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iserllpeo.sharepoint.com/sites/HealthcareRevenueCycle/Shared Documents/General/Gifford Health Care/Price Transparency MRF/Final Versions/"/>
    </mc:Choice>
  </mc:AlternateContent>
  <xr:revisionPtr revIDLastSave="4" documentId="8_{27D2D7CC-8AB9-4434-9AF7-A5F82B83685D}" xr6:coauthVersionLast="47" xr6:coauthVersionMax="47" xr10:uidLastSave="{9D6B4A5F-F142-44B8-9344-7FFD95D10314}"/>
  <bookViews>
    <workbookView xWindow="855" yWindow="1455" windowWidth="27945" windowHeight="14745" xr2:uid="{912A1618-6B2C-4176-B1E4-614D74F5F4C6}"/>
  </bookViews>
  <sheets>
    <sheet name="2023 Shoppable Final" sheetId="1" r:id="rId1"/>
  </sheets>
  <externalReferences>
    <externalReference r:id="rId2"/>
  </externalReferences>
  <definedNames>
    <definedName name="_xlnm._FilterDatabase" localSheetId="0" hidden="1">'2023 Shoppable Final'!$A$7:$Y$439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225" i="1" l="1"/>
  <c r="X225" i="1"/>
  <c r="W225" i="1"/>
  <c r="V225" i="1"/>
  <c r="U225" i="1"/>
  <c r="T225" i="1"/>
  <c r="S225" i="1"/>
  <c r="R225" i="1"/>
  <c r="Q225" i="1" s="1"/>
  <c r="O225" i="1"/>
  <c r="M225" i="1"/>
  <c r="Y224" i="1"/>
  <c r="X224" i="1"/>
  <c r="W224" i="1"/>
  <c r="V224" i="1"/>
  <c r="P224" i="1" s="1"/>
  <c r="U224" i="1"/>
  <c r="T224" i="1"/>
  <c r="S224" i="1"/>
  <c r="R224" i="1"/>
  <c r="Q224" i="1" s="1"/>
  <c r="O224" i="1"/>
  <c r="M224" i="1"/>
  <c r="Y223" i="1"/>
  <c r="X223" i="1"/>
  <c r="W223" i="1"/>
  <c r="V223" i="1"/>
  <c r="U223" i="1"/>
  <c r="T223" i="1"/>
  <c r="S223" i="1"/>
  <c r="R223" i="1"/>
  <c r="Q223" i="1" s="1"/>
  <c r="O223" i="1"/>
  <c r="M223" i="1"/>
  <c r="Y222" i="1"/>
  <c r="X222" i="1"/>
  <c r="W222" i="1"/>
  <c r="V222" i="1"/>
  <c r="P222" i="1" s="1"/>
  <c r="U222" i="1"/>
  <c r="T222" i="1"/>
  <c r="S222" i="1"/>
  <c r="R222" i="1"/>
  <c r="Q222" i="1" s="1"/>
  <c r="O222" i="1"/>
  <c r="M222" i="1"/>
  <c r="Y221" i="1"/>
  <c r="X221" i="1"/>
  <c r="W221" i="1"/>
  <c r="V221" i="1"/>
  <c r="U221" i="1"/>
  <c r="T221" i="1"/>
  <c r="S221" i="1"/>
  <c r="R221" i="1"/>
  <c r="Q221" i="1" s="1"/>
  <c r="O221" i="1"/>
  <c r="M221" i="1"/>
  <c r="Y220" i="1"/>
  <c r="X220" i="1"/>
  <c r="W220" i="1"/>
  <c r="V220" i="1"/>
  <c r="P220" i="1" s="1"/>
  <c r="U220" i="1"/>
  <c r="T220" i="1"/>
  <c r="S220" i="1"/>
  <c r="R220" i="1"/>
  <c r="Q220" i="1" s="1"/>
  <c r="O220" i="1"/>
  <c r="M220" i="1"/>
  <c r="Y219" i="1"/>
  <c r="X219" i="1"/>
  <c r="W219" i="1"/>
  <c r="V219" i="1"/>
  <c r="U219" i="1"/>
  <c r="T219" i="1"/>
  <c r="S219" i="1"/>
  <c r="R219" i="1"/>
  <c r="Q219" i="1" s="1"/>
  <c r="O219" i="1"/>
  <c r="M219" i="1"/>
  <c r="Y218" i="1"/>
  <c r="X218" i="1"/>
  <c r="W218" i="1"/>
  <c r="V218" i="1"/>
  <c r="U218" i="1"/>
  <c r="T218" i="1"/>
  <c r="S218" i="1"/>
  <c r="R218" i="1"/>
  <c r="Q218" i="1" s="1"/>
  <c r="O218" i="1"/>
  <c r="M218" i="1"/>
  <c r="Y217" i="1"/>
  <c r="X217" i="1"/>
  <c r="W217" i="1"/>
  <c r="V217" i="1"/>
  <c r="U217" i="1"/>
  <c r="T217" i="1"/>
  <c r="S217" i="1"/>
  <c r="R217" i="1"/>
  <c r="Q217" i="1" s="1"/>
  <c r="O217" i="1"/>
  <c r="M217" i="1"/>
  <c r="Y216" i="1"/>
  <c r="X216" i="1"/>
  <c r="W216" i="1"/>
  <c r="V216" i="1"/>
  <c r="U216" i="1"/>
  <c r="T216" i="1"/>
  <c r="S216" i="1"/>
  <c r="R216" i="1"/>
  <c r="Q216" i="1" s="1"/>
  <c r="O216" i="1"/>
  <c r="M216" i="1"/>
  <c r="Y215" i="1"/>
  <c r="X215" i="1"/>
  <c r="W215" i="1"/>
  <c r="V215" i="1"/>
  <c r="U215" i="1"/>
  <c r="T215" i="1"/>
  <c r="S215" i="1"/>
  <c r="R215" i="1"/>
  <c r="Q215" i="1" s="1"/>
  <c r="O215" i="1"/>
  <c r="M215" i="1"/>
  <c r="Y214" i="1"/>
  <c r="X214" i="1"/>
  <c r="W214" i="1"/>
  <c r="V214" i="1"/>
  <c r="U214" i="1"/>
  <c r="T214" i="1"/>
  <c r="S214" i="1"/>
  <c r="R214" i="1"/>
  <c r="Q214" i="1" s="1"/>
  <c r="O214" i="1"/>
  <c r="M214" i="1"/>
  <c r="Y213" i="1"/>
  <c r="X213" i="1"/>
  <c r="W213" i="1"/>
  <c r="V213" i="1"/>
  <c r="U213" i="1"/>
  <c r="T213" i="1"/>
  <c r="S213" i="1"/>
  <c r="R213" i="1"/>
  <c r="Q213" i="1" s="1"/>
  <c r="O213" i="1"/>
  <c r="M213" i="1"/>
  <c r="Y212" i="1"/>
  <c r="X212" i="1"/>
  <c r="W212" i="1"/>
  <c r="V212" i="1"/>
  <c r="U212" i="1"/>
  <c r="T212" i="1"/>
  <c r="S212" i="1"/>
  <c r="R212" i="1"/>
  <c r="Q212" i="1" s="1"/>
  <c r="O212" i="1"/>
  <c r="M212" i="1"/>
  <c r="Y180" i="1"/>
  <c r="X180" i="1"/>
  <c r="W180" i="1"/>
  <c r="V180" i="1"/>
  <c r="U180" i="1"/>
  <c r="T180" i="1"/>
  <c r="S180" i="1"/>
  <c r="R180" i="1"/>
  <c r="Q180" i="1" s="1"/>
  <c r="O180" i="1"/>
  <c r="O83" i="1"/>
  <c r="P212" i="1" l="1"/>
  <c r="P214" i="1"/>
  <c r="P216" i="1"/>
  <c r="P218" i="1"/>
  <c r="P180" i="1"/>
  <c r="P213" i="1"/>
  <c r="P215" i="1"/>
  <c r="P217" i="1"/>
  <c r="P219" i="1"/>
  <c r="P221" i="1"/>
  <c r="P223" i="1"/>
  <c r="P225" i="1"/>
</calcChain>
</file>

<file path=xl/sharedStrings.xml><?xml version="1.0" encoding="utf-8"?>
<sst xmlns="http://schemas.openxmlformats.org/spreadsheetml/2006/main" count="2285" uniqueCount="876">
  <si>
    <t>Gifford Medical Center</t>
  </si>
  <si>
    <t>Tax ID No. 03-0179418</t>
  </si>
  <si>
    <t>Prices Effective 10/1/2022</t>
  </si>
  <si>
    <t>Service</t>
  </si>
  <si>
    <t>2022 CPT/HCPCS Primary Code</t>
  </si>
  <si>
    <t>2022 CPT/HCPCS Primary Code Description</t>
  </si>
  <si>
    <t>Charge Code</t>
  </si>
  <si>
    <t>Charge Code Description</t>
  </si>
  <si>
    <t>Charge Type</t>
  </si>
  <si>
    <t>IP/OP/Pro</t>
  </si>
  <si>
    <t>Revenue Code</t>
  </si>
  <si>
    <t>Revenue Code Name</t>
  </si>
  <si>
    <t>CPT HCPCS Code</t>
  </si>
  <si>
    <t>CPT HCPCS Code Description</t>
  </si>
  <si>
    <t>Quantity</t>
  </si>
  <si>
    <t>Charge Per Unit</t>
  </si>
  <si>
    <t>Standard Charge</t>
  </si>
  <si>
    <t>Uninsured Self Pay Charge</t>
  </si>
  <si>
    <t>Minimum Commercial contracted rate</t>
  </si>
  <si>
    <t>Maximum Commercial contracted rate</t>
  </si>
  <si>
    <t>BCBS VT Non-Managed Care IP</t>
  </si>
  <si>
    <t>BCBS VT Non-Managed Care OP</t>
  </si>
  <si>
    <t>BCBS VT Managed Care IP</t>
  </si>
  <si>
    <t>BCBS VT Managed Care OP</t>
  </si>
  <si>
    <t>TVHP Managed Care IP</t>
  </si>
  <si>
    <t>TVHP Managed Care OP</t>
  </si>
  <si>
    <t>CIGNA</t>
  </si>
  <si>
    <t>Harvard Pilgrim Healthcare</t>
  </si>
  <si>
    <t>Normal Newborn Stay</t>
  </si>
  <si>
    <t xml:space="preserve">NURSERY </t>
  </si>
  <si>
    <t>Room &amp; Board</t>
  </si>
  <si>
    <t>IP</t>
  </si>
  <si>
    <t>Nursery</t>
  </si>
  <si>
    <t>Pharmacy</t>
  </si>
  <si>
    <t>Drugs/Other</t>
  </si>
  <si>
    <t>Sterile Supplies</t>
  </si>
  <si>
    <t>Lab</t>
  </si>
  <si>
    <t>Audiology/Dx</t>
  </si>
  <si>
    <t>Vaginal Delivery</t>
  </si>
  <si>
    <t>MED/SURG SEMI-PRIVATE</t>
  </si>
  <si>
    <t>Room-Board/Semi</t>
  </si>
  <si>
    <t>VAGINAL BIRTH</t>
  </si>
  <si>
    <t>CDM Code</t>
  </si>
  <si>
    <t>IP/OP</t>
  </si>
  <si>
    <t>Delivery Room/Labor</t>
  </si>
  <si>
    <t>Anesthesia</t>
  </si>
  <si>
    <t>Cesarean Section</t>
  </si>
  <si>
    <t>OR Services</t>
  </si>
  <si>
    <t>Recovery Room</t>
  </si>
  <si>
    <t>Drug/Detail Code</t>
  </si>
  <si>
    <t>Total Hip or Knee Replacement</t>
  </si>
  <si>
    <t>Supply/Implants</t>
  </si>
  <si>
    <t>Xray</t>
  </si>
  <si>
    <t>Physical Therapy</t>
  </si>
  <si>
    <t>Occupational Therapy</t>
  </si>
  <si>
    <t>Total Abdominal Hysterectomy</t>
  </si>
  <si>
    <t>Pathology Lab</t>
  </si>
  <si>
    <t>Drugs/Detail</t>
  </si>
  <si>
    <t>Orthovisc Injection, per dose</t>
  </si>
  <si>
    <t>J7324</t>
  </si>
  <si>
    <t>orthovisc, for intra-articular injection, per dose</t>
  </si>
  <si>
    <t>CL- ORTHOVISC PER DOSE</t>
  </si>
  <si>
    <t>Orthovisc inj per dose</t>
  </si>
  <si>
    <t>DRAIN INJ MAJOR JOINT BURSA W US CLINIC</t>
  </si>
  <si>
    <t>Pro</t>
  </si>
  <si>
    <t>Clinic</t>
  </si>
  <si>
    <t>Drain/inj joint/bursa w/us</t>
  </si>
  <si>
    <t>Bunionectomy Procedure</t>
  </si>
  <si>
    <t>Bunionectomy or repair of toe deformities</t>
  </si>
  <si>
    <t>OPERATING ROOM PROCEDURE PER MINUTE</t>
  </si>
  <si>
    <t>RADICAL EXOSTECTOMY WITH METAT</t>
  </si>
  <si>
    <t>Correction hallux valgus</t>
  </si>
  <si>
    <t>ANESTHESIA SERVICES PER MINUTE</t>
  </si>
  <si>
    <t>ANESTHESIA</t>
  </si>
  <si>
    <t>XR FOOT 3V 73630</t>
  </si>
  <si>
    <t>Dx x-Ray</t>
  </si>
  <si>
    <t>X-ray exam of foot</t>
  </si>
  <si>
    <t>EXTREMITY PACK</t>
  </si>
  <si>
    <t>Sterile Supply</t>
  </si>
  <si>
    <t>WRAP ICE AKL</t>
  </si>
  <si>
    <t>Knee Arthroscopy Procedure</t>
  </si>
  <si>
    <t>Arthroscopy, knee, surgical; with meniscectomy</t>
  </si>
  <si>
    <t>ARTHOSCOPY KNEE SURGICAL W MENISCECTOMY</t>
  </si>
  <si>
    <t>Knee arthroscopy/surgery</t>
  </si>
  <si>
    <t>RECOVERY PACU PER MINUTE</t>
  </si>
  <si>
    <t>TUBE SET FLOSTEADY ARTHO PUMP</t>
  </si>
  <si>
    <t>4.0MM ANGLED TOMCAT</t>
  </si>
  <si>
    <t>IRRIG NACL 2000ML</t>
  </si>
  <si>
    <t>PROPOFOL (DIPRIVAN) VIAL 10MG/ML 50ML</t>
  </si>
  <si>
    <t>J2704</t>
  </si>
  <si>
    <t>INJ, PROPOFOL, 10 MG</t>
  </si>
  <si>
    <t>Upper GI Endoscopy Procedure</t>
  </si>
  <si>
    <t>Biopsy of the esophagus, stomach, and/or upper small bowel using an endoscope</t>
  </si>
  <si>
    <t>ENDOSCOPY ROOM PROCEDURE PER MINUTE</t>
  </si>
  <si>
    <t>GROSS EXAM+MICRO LEVEL IV</t>
  </si>
  <si>
    <t>Tissue exam by pathologist</t>
  </si>
  <si>
    <t>UPPER GI ENDOSCOPY W BX SING</t>
  </si>
  <si>
    <t>Egd biopsy single/multiple</t>
  </si>
  <si>
    <t>FORCP RAD JAW 4</t>
  </si>
  <si>
    <t>ENDO PROCEDURE KIT</t>
  </si>
  <si>
    <t>Diagnostic Colonoscopy Procedure</t>
  </si>
  <si>
    <t>Diagnostic examination of large bowel using an endoscope</t>
  </si>
  <si>
    <t>COLONOSCOPY FLEX PROX-SPLENIC F</t>
  </si>
  <si>
    <t>Diagnostic colonoscopy</t>
  </si>
  <si>
    <t>SET ANES MICRBORE</t>
  </si>
  <si>
    <t>IV LR INJ 1000ML</t>
  </si>
  <si>
    <t>IV Solutions</t>
  </si>
  <si>
    <t>Colonoscopy Procedure with Biopsy</t>
  </si>
  <si>
    <t>Biopsy of large bowel using an endoscope</t>
  </si>
  <si>
    <t>Gallbladder Removal Procedure</t>
  </si>
  <si>
    <t>Laparoscopy, surgical; cholecystectomy</t>
  </si>
  <si>
    <t>LAPAROSCOPY SURG CHOLECYSTECTOM</t>
  </si>
  <si>
    <t>Laparoscopic cholecystectomy</t>
  </si>
  <si>
    <t>LAPAROSCOPY PACK</t>
  </si>
  <si>
    <t>GROSS EXAM+MICRO LEVEL III</t>
  </si>
  <si>
    <t>ACETAMINOPHEN *IV* 1000 MG/100 ML</t>
  </si>
  <si>
    <t>J0131</t>
  </si>
  <si>
    <t>Acetaminophen injection</t>
  </si>
  <si>
    <t>TROCR SLEEVE 5MM</t>
  </si>
  <si>
    <t>Hernia Repair Procedure</t>
  </si>
  <si>
    <t>Inguinal and femoral hernia repair</t>
  </si>
  <si>
    <t>LAP ING HERNIA REPAIR INIT</t>
  </si>
  <si>
    <t>Lap ing hernia repair init</t>
  </si>
  <si>
    <t>SPACEMAKER OVAL DISSECTION BALLOON</t>
  </si>
  <si>
    <t>PROGRIP MESH 15X10CM</t>
  </si>
  <si>
    <t>BLADE CURVED SCISSOR TIP</t>
  </si>
  <si>
    <t>Lithotripsy Procedure</t>
  </si>
  <si>
    <t>Lithotripsy and Ablation Procedures on the Kidney </t>
  </si>
  <si>
    <t>FRAGMENTING OF KIDNEY STONE</t>
  </si>
  <si>
    <t>Fragmenting of kidney stone</t>
  </si>
  <si>
    <t>XR ABD 1V KUB 74018</t>
  </si>
  <si>
    <t>X-ray exam abdomen 1 view</t>
  </si>
  <si>
    <t>XRAY EXAM ABDOMEN 1 VIEW</t>
  </si>
  <si>
    <t>Vasectomy Performed in Clinic Procedure</t>
  </si>
  <si>
    <t>Vasectomy, unilateral or bilateral (separate procedure), including postoperative semen examination(s)</t>
  </si>
  <si>
    <t>VASECTOMY UNILATERAL OR BILATERAL</t>
  </si>
  <si>
    <t>Removal of sperm duct(s)</t>
  </si>
  <si>
    <t>GROSS EXAM+MICRO LEVEL II</t>
  </si>
  <si>
    <t>SURGICAL EQUIPMENT  SUPPLIES</t>
  </si>
  <si>
    <t>A4550</t>
  </si>
  <si>
    <t>Surgical trays</t>
  </si>
  <si>
    <t>Prostate Biopsy Procedure</t>
  </si>
  <si>
    <t>Biopsy of prostate gland</t>
  </si>
  <si>
    <t>US GUIDE NEEDLE PL 76942</t>
  </si>
  <si>
    <t>Ultrasound</t>
  </si>
  <si>
    <t>Echo guide for biopsy</t>
  </si>
  <si>
    <t>US PROSTATE 76872</t>
  </si>
  <si>
    <t>Us transrectal</t>
  </si>
  <si>
    <t>BIOPSY OF PROSTATE</t>
  </si>
  <si>
    <t>Biopsy of prostate</t>
  </si>
  <si>
    <t>CL- CEFTRIAXONE 250 MG VIAL</t>
  </si>
  <si>
    <t>J0696</t>
  </si>
  <si>
    <t>Ceftriaxone sodium injection</t>
  </si>
  <si>
    <t>INSTRUMENT BIOPSY 18GX20CM</t>
  </si>
  <si>
    <t>NEEDLE INJ WILLIAMS CYSTOSCOPIC</t>
  </si>
  <si>
    <t>Urinary Incontinence Procedure with Sling Implant</t>
  </si>
  <si>
    <t>Sling operation for stress incontinence</t>
  </si>
  <si>
    <t>SLING OPERATION FOR STRESS INCONTINENCE</t>
  </si>
  <si>
    <t>Repair bladder defect</t>
  </si>
  <si>
    <t>ALTIS SLING</t>
  </si>
  <si>
    <t>VASOPRESSIN VIAL 20 UNITS</t>
  </si>
  <si>
    <t>J3490</t>
  </si>
  <si>
    <t>Drugs unclassified injection</t>
  </si>
  <si>
    <t>Hysteroscopy Procedure with Biopsy</t>
  </si>
  <si>
    <t>Hysteroscopy, surgical; with sampling (biopsy) </t>
  </si>
  <si>
    <t>HYSTEROSCOPY SURG W SAMPLING OF</t>
  </si>
  <si>
    <t>Hysteroscopy biopsy</t>
  </si>
  <si>
    <t>Hysterectomy, Laparoscopic Procedure</t>
  </si>
  <si>
    <t>LAPARO HYSTERECTOMY UTERUS 250 G TUBAL</t>
  </si>
  <si>
    <t>Under Laparoscopic/Hysteroscopic Procedure</t>
  </si>
  <si>
    <t>MED/SURG-MED OBSVO</t>
  </si>
  <si>
    <t>Observation Rm</t>
  </si>
  <si>
    <t>G0378</t>
  </si>
  <si>
    <t>HOSPITAL OBSERVATION PER HR</t>
  </si>
  <si>
    <t>GROSS EXAM+MICRO LEVEL V</t>
  </si>
  <si>
    <t>Laparoscopy Removal of Tubes and/or Ovaries Procedure</t>
  </si>
  <si>
    <t>Laparoscopy, surgical, removal of tubes and/or ovaries</t>
  </si>
  <si>
    <t>LAPAROSCOPY REMOVE ADENEXAL STRUCTURES</t>
  </si>
  <si>
    <t>Laparoscopy remove adnexa</t>
  </si>
  <si>
    <t>THUNDERBEAT 5MM 35CM</t>
  </si>
  <si>
    <t>TROCR BLADLESS 5MM</t>
  </si>
  <si>
    <t>PACK LAP PELVISCOPY III</t>
  </si>
  <si>
    <t>Epidural Steroid Injections for Spinal Pain</t>
  </si>
  <si>
    <t> Injection, including needle or catheter placement, lumbar or sacral, with imaging</t>
  </si>
  <si>
    <t>INTERVENTIONAL RADIOLOGY PER MINUTE</t>
  </si>
  <si>
    <t>Treatment Rm</t>
  </si>
  <si>
    <t>NJX INTERLAMINAR LMBR SAC</t>
  </si>
  <si>
    <t>Njx interlaminar lmbr/sac</t>
  </si>
  <si>
    <t>EPIDURAL KIT</t>
  </si>
  <si>
    <t>METHYLPREDNISOLONE (DEPO) VIAL 80 MG</t>
  </si>
  <si>
    <t>J1040</t>
  </si>
  <si>
    <t>Methylprednisolone 80 mg inj</t>
  </si>
  <si>
    <t>Carpal Tunnel Release Procedure</t>
  </si>
  <si>
    <t>Neuroplasty and/or transposition; median nerve at carpal tunnel.</t>
  </si>
  <si>
    <t>NEUROPLASTY MEDIAN AT CARPAL TU</t>
  </si>
  <si>
    <t>Carpal tunnel surgery</t>
  </si>
  <si>
    <t>LIDOCAINE MPF 0.5% VIAL : 50ML</t>
  </si>
  <si>
    <t>SUT PRO 4.0 8682G</t>
  </si>
  <si>
    <t>Lens and Cataract Surgical Procedure</t>
  </si>
  <si>
    <t>Cataract surgery, extracapsular, with insertion of intraocular lens</t>
  </si>
  <si>
    <t>OPTHOMOLOGY PROCEDURE PER MINUTE</t>
  </si>
  <si>
    <t>OMIDRIA 1-0.3% 4 ML OCULAR INJ</t>
  </si>
  <si>
    <t>J1097</t>
  </si>
  <si>
    <t>Phenylep ketorolac opth soln</t>
  </si>
  <si>
    <t>MOXIFLOXACIN (VIGAMOX) EYE DROP</t>
  </si>
  <si>
    <t>PACK CATARACT GMC</t>
  </si>
  <si>
    <t>LENS IOL STD SN60WF</t>
  </si>
  <si>
    <t>Intra Oc Lens</t>
  </si>
  <si>
    <t>HEALON GV .85</t>
  </si>
  <si>
    <t>PHENYLEPHRINE 2.5% OPHTH DROP</t>
  </si>
  <si>
    <t>TRIAMCINOLONE ACET VIAL  40 MG/ML 1 ML</t>
  </si>
  <si>
    <t>J3301</t>
  </si>
  <si>
    <t>Triamcinolone acet inj nos</t>
  </si>
  <si>
    <t>LIDOCAINE 2% JELLY 5ML</t>
  </si>
  <si>
    <t>Flu shot/Immunization Administration Fee</t>
  </si>
  <si>
    <t>Immunization admin</t>
  </si>
  <si>
    <t>IMMUN ADMIN INFLUENZA 90471</t>
  </si>
  <si>
    <t>Flu Shot 64 YO and Younger</t>
  </si>
  <si>
    <t>INFLUENZA VACCINE FOR 64 YO AND YOUNGER</t>
  </si>
  <si>
    <t>Iiv3 vaccine splt 0.5 ml im</t>
  </si>
  <si>
    <t>High Dose Flu Shot 65 YO and Older</t>
  </si>
  <si>
    <t>CL- FLU VAX HIGH DOSE PF FOR 65Y &amp; OLDER</t>
  </si>
  <si>
    <t>Iiv no prsv increased ag im</t>
  </si>
  <si>
    <t>High Dose Flu Shot 65 YO only</t>
  </si>
  <si>
    <t>INFLUENZA VACCINE *HIGH DOSE* 65YO+ ONLY</t>
  </si>
  <si>
    <t>Quadrivalent Flu Shot 64 YO and under</t>
  </si>
  <si>
    <t>CL- FLU VAX QUAD FOR 64 YO AND UNDER</t>
  </si>
  <si>
    <t>Cciiv4 vac no prsv 0.5 ml im</t>
  </si>
  <si>
    <t>Quadrivalent Recombinant Flu Shot 18 YO and older</t>
  </si>
  <si>
    <t>CL- FLU RIV4 QUAD 18 AND OVER</t>
  </si>
  <si>
    <t>Riv4 vacc recombinant dna im</t>
  </si>
  <si>
    <t>Preservative Free Flu Shot 6 MO and up</t>
  </si>
  <si>
    <t>CL- FLU VAX PRES FREE 6 MO AND UP QUAD</t>
  </si>
  <si>
    <t>Iiv4 vacc no prsv 0.5 ml im</t>
  </si>
  <si>
    <t>Pnemovax vaccine</t>
  </si>
  <si>
    <t>CL- PNEUMOVAX 23</t>
  </si>
  <si>
    <t>Ppsv23 vacc 2 yrs+ subq/im</t>
  </si>
  <si>
    <t>Prevnar 13 vaccine</t>
  </si>
  <si>
    <t>PNEUMONIA VACCINE (PREVNAR 13)</t>
  </si>
  <si>
    <t>Pcv13 vaccine im</t>
  </si>
  <si>
    <t>Zoster Vaccine</t>
  </si>
  <si>
    <t>CL- ZOSTER VACCINE ZOSTAVAX</t>
  </si>
  <si>
    <t>Hzv vaccine live subq</t>
  </si>
  <si>
    <t>Shingrix Vaccine</t>
  </si>
  <si>
    <t>CL- HZV VACC RECOMBINANT IM NJX SHINGRIX</t>
  </si>
  <si>
    <t>Hzv vacc recombinant im</t>
  </si>
  <si>
    <t>New patient office visit Level 2</t>
  </si>
  <si>
    <t>OFFICE O/P NEW SF 15-29 MIN</t>
  </si>
  <si>
    <t>NEW PATIENT LEVEL 2 99202</t>
  </si>
  <si>
    <t>New patient office visit Level 3</t>
  </si>
  <si>
    <t>OFFICE O/P NEW LOW 30-44 MIN</t>
  </si>
  <si>
    <t>NEW PATIENT LEVEL 3 99203</t>
  </si>
  <si>
    <t>New patient office visit Level 4</t>
  </si>
  <si>
    <t>OFFICE O/P NEW MOD 45-59 MIN</t>
  </si>
  <si>
    <t>NEW PATIENT LEVEL 4 99204</t>
  </si>
  <si>
    <t>New patient office visit Level 5</t>
  </si>
  <si>
    <t>OFFICE O/P NEW HI 60-74 MIN</t>
  </si>
  <si>
    <t>NEW PATIENT LEVEL 599205</t>
  </si>
  <si>
    <t>Established patient office visit Level 1</t>
  </si>
  <si>
    <t>OFF/OP EST MAY X REQ PHY/QHP</t>
  </si>
  <si>
    <t>ESTABLISHED PATIENT LEVEL 1 99211</t>
  </si>
  <si>
    <t>Established patient office visit Level 2</t>
  </si>
  <si>
    <t>OFFICE O/P EST SF 10-19 MIN</t>
  </si>
  <si>
    <t>ESTABLISHED PATIENT LEVEL 2 99212</t>
  </si>
  <si>
    <t>Established patient office visit Level 3</t>
  </si>
  <si>
    <t>OFFICE O/P EST LOW 20-29 MIN</t>
  </si>
  <si>
    <t>ESTABLISHED PATIENT LEVEL 3 99213</t>
  </si>
  <si>
    <t>Established patient office visit Level 4</t>
  </si>
  <si>
    <t>OFFICE O/P EST MOD 30-39 MIN</t>
  </si>
  <si>
    <t>ESTABLISHED PATIENT LEVEL 4 99214</t>
  </si>
  <si>
    <t>Established patient office visit Level 5</t>
  </si>
  <si>
    <t>OFFICE O/P EST HI 40-54 MIN</t>
  </si>
  <si>
    <t>ESTABLISHED PATIENT LEVEL 5 99215</t>
  </si>
  <si>
    <t>Office Consultation Level 1</t>
  </si>
  <si>
    <t>OFFICE CONSULTATION</t>
  </si>
  <si>
    <t>CLINIC OUT PT CONSULT LEVEL 1 99241</t>
  </si>
  <si>
    <t>Office Consultation Level 2</t>
  </si>
  <si>
    <t>OFF/OP CONSLTJ NEW/EST SF 20</t>
  </si>
  <si>
    <t>CLINIC OUT PT CONSULT LEVEL 2 99242</t>
  </si>
  <si>
    <t>Office Consultation Level 3</t>
  </si>
  <si>
    <t>OFF/OP CNSLTJ NEW/EST LOW 30</t>
  </si>
  <si>
    <t>CLINIC OUT PT CONSULT LEVEL 3 99243</t>
  </si>
  <si>
    <t>Office Consultation Level 4</t>
  </si>
  <si>
    <t>OFF/OP CNSLTJ NEW/EST MOD 40</t>
  </si>
  <si>
    <t>CLINIC OUT PT CONSULT LEVEL 4 99244</t>
  </si>
  <si>
    <t>Office Consultation Level 5</t>
  </si>
  <si>
    <t>OFF/OP CONSLTJ NEW/EST HI 55</t>
  </si>
  <si>
    <t>CLINIC OUT PT CONSULT LEVEL 5 99245</t>
  </si>
  <si>
    <t>Preventive Medicine GYN visit for new patient age 18-39</t>
  </si>
  <si>
    <t>Initial new patient preventive medicine evaluation (18-39 years)</t>
  </si>
  <si>
    <t>NEW PT PREV GYN ONLY 18-39 YR 9938552</t>
  </si>
  <si>
    <t>Prev visit new age 18-39</t>
  </si>
  <si>
    <t>Preventive Medicine visit new patient age 18-39</t>
  </si>
  <si>
    <t>NEW PT PREV MED 18-39 YR 99385</t>
  </si>
  <si>
    <t>Preventive Medicine GYN Visit new patient age 40-64</t>
  </si>
  <si>
    <t>Initial new patient preventive medicine evaluation (40-64 years)</t>
  </si>
  <si>
    <t>NEW PT PREV GYN ONLY 40-64 YR 99386</t>
  </si>
  <si>
    <t>Prev visit new age 40-64</t>
  </si>
  <si>
    <t>Preventive Medicine Visit New Patient age 40-64</t>
  </si>
  <si>
    <t>NEW PT PREV MED 40-64 YR 99386</t>
  </si>
  <si>
    <t>Diagnostic Psych Initial Evaluation</t>
  </si>
  <si>
    <t>Psych diagnostic evaluation</t>
  </si>
  <si>
    <t>PSYCHIATRIC DIAGNOSTIC EVALUATION</t>
  </si>
  <si>
    <t>BH/Treatments</t>
  </si>
  <si>
    <t>Diagnostic Psych Initial Evaluation with medical services</t>
  </si>
  <si>
    <t>Psych diag eval w/med srvcs</t>
  </si>
  <si>
    <t>PSYCHIATRIC DIAGNOSTIC EVAL W MED SRVCES</t>
  </si>
  <si>
    <t>30 min Psychotherapy Visit</t>
  </si>
  <si>
    <t>Psychotherapy, 30 min</t>
  </si>
  <si>
    <t>PSYCHOTHERAPY PT  FAM 30 MIN</t>
  </si>
  <si>
    <t>Psytx w pt 30 minutes</t>
  </si>
  <si>
    <t>45 min Psychotherapy Visit</t>
  </si>
  <si>
    <t>Psychotherapy, 45 min</t>
  </si>
  <si>
    <t>PSYCHOTHERAPY PT  FAM 45 MIN</t>
  </si>
  <si>
    <t>Psytx w pt 45 minutes</t>
  </si>
  <si>
    <t>60 min Psychotherapy Visit</t>
  </si>
  <si>
    <t>Psychotherapy, 60 min</t>
  </si>
  <si>
    <t>PSYCHOTHERAPY PT  FAM 60 MIN</t>
  </si>
  <si>
    <t>Psytx w pt 60 minutes</t>
  </si>
  <si>
    <t>Psychotherapy Crisis, first 60 minutes</t>
  </si>
  <si>
    <t>Psytx crisis initial 60 min</t>
  </si>
  <si>
    <t>PSYCHOTHERAPY CRISIS FIRST 60 MINUTES</t>
  </si>
  <si>
    <t>Psychotherapy Family without patient, 50 min</t>
  </si>
  <si>
    <t>Family psychotherapy, not including patient, 50 min</t>
  </si>
  <si>
    <t>FAMILY PSYCHOTHERAPY WO PT</t>
  </si>
  <si>
    <t>Family psytx w/o pt 50 min</t>
  </si>
  <si>
    <t>Psychotherapy Family with patient, 50 min</t>
  </si>
  <si>
    <t>Family psychotherapy, including patient, 50 min</t>
  </si>
  <si>
    <t>FAMILY PSYCHOTHERAPY W PT</t>
  </si>
  <si>
    <t>Family psytx w/pt 50 min</t>
  </si>
  <si>
    <t>Group Therapy</t>
  </si>
  <si>
    <t>Group psychotherapy</t>
  </si>
  <si>
    <t>GROUP PSYCHOTHERAPY</t>
  </si>
  <si>
    <t>LABOR CHECK 0-2 HRS</t>
  </si>
  <si>
    <t>LABOR CHECK 2-4 HRS</t>
  </si>
  <si>
    <t>LABOR CHECK 4 HRS</t>
  </si>
  <si>
    <t>Chiropractor Hot or cold packs therapy</t>
  </si>
  <si>
    <t>Hot or cold packs therapy</t>
  </si>
  <si>
    <t>CHIRO HOT COLD PACK</t>
  </si>
  <si>
    <t>Chiropractor Electric stimulation therapy</t>
  </si>
  <si>
    <t>Electric stimulation therapy</t>
  </si>
  <si>
    <t>CHIRO ELECTRICAL STIMULATION</t>
  </si>
  <si>
    <t>Physical Therp</t>
  </si>
  <si>
    <t>Chiropractor Electrical stimulation, each 15 min</t>
  </si>
  <si>
    <t>Electrical stimulation</t>
  </si>
  <si>
    <t>CHIRO ELECTRICAL STIMULATION EA 15 MIN</t>
  </si>
  <si>
    <t>Chiropractor Ultrasound therapy, each 15 min</t>
  </si>
  <si>
    <t>Ultrasound therapy</t>
  </si>
  <si>
    <t>CHIRO ULTRASOUND EA 15 MIN</t>
  </si>
  <si>
    <t>Chiropractor Neuromuscular reeducation, 15 min</t>
  </si>
  <si>
    <t>Neuromuscular reeducation</t>
  </si>
  <si>
    <t>CHIRO NEUROMUSCULAR REEDUCATION 15 MIN</t>
  </si>
  <si>
    <t>Chiropractor Manual therapy 1/&gt; regions, each 15 min</t>
  </si>
  <si>
    <t>Manual therapy 1/&gt; regions</t>
  </si>
  <si>
    <t>CHIRO MANUAL THERAPY TECHNIQUE EA 15 MIN</t>
  </si>
  <si>
    <t>Chiropractor Therapeutic activities, each 15 min</t>
  </si>
  <si>
    <t>Therapeutic activities</t>
  </si>
  <si>
    <t>CHIRO THERAPEUTIC ACTIVITIES EA 15 MIN</t>
  </si>
  <si>
    <t>Chiropractor Self care mngment training, each 15 min</t>
  </si>
  <si>
    <t>Self care mngment training</t>
  </si>
  <si>
    <t>CHIRO SELF CARE HOME TRAINING EA 15 MIN</t>
  </si>
  <si>
    <t>Chiropractor spinal manipulation, 1-2 regions</t>
  </si>
  <si>
    <t>Chiropract manj 1-2 regions</t>
  </si>
  <si>
    <t>CHIRO CMT SPINAL 1 OR 2 REGIONS</t>
  </si>
  <si>
    <t>Chiropractor spinal manipulation, 3-4 regions</t>
  </si>
  <si>
    <t>Chiropract manj 3-4 regions</t>
  </si>
  <si>
    <t>CHIRO CMT SPINAL 3 OR 4 REGIONS</t>
  </si>
  <si>
    <t>Chiropractor spinal manipulation, 5 regions</t>
  </si>
  <si>
    <t>Chiropractic manj 5 regions</t>
  </si>
  <si>
    <t>CHIROPRACTIC MANJ 5 REGIONS 98942</t>
  </si>
  <si>
    <t>Chiropractor extraspinal manipulation, 1 or more regions</t>
  </si>
  <si>
    <t>Chiropract manj xtrspinl 1/&gt;</t>
  </si>
  <si>
    <t>CHIRO CMT EXTRASPINAL 1 OR MORE REGIONS</t>
  </si>
  <si>
    <t>Chiropractor outpatient visit new patient, Level 2</t>
  </si>
  <si>
    <t>CHIRO NEW PATIENT OFFICE VISIT L2 99202</t>
  </si>
  <si>
    <t>Chiropractor outpatient visit new patient, Level 3</t>
  </si>
  <si>
    <t>CHIRO NEW PATIENT OFFICE VISIT L3 99203</t>
  </si>
  <si>
    <t>Chiropractor outpatient visit new patient, Level 4</t>
  </si>
  <si>
    <t>CHIRO NEW PATIENT OFFICE VISIT L4 99204</t>
  </si>
  <si>
    <t>Chiropractor outpatient visit new patient, Level 5</t>
  </si>
  <si>
    <t>CHIRO NEW PATIENT OFFICE VISIT L5 99205</t>
  </si>
  <si>
    <t>Chiropractor outpatient visit established patient, Level 1</t>
  </si>
  <si>
    <t>CHIRO EST PATIENT OFFICE VISIT L1 99211</t>
  </si>
  <si>
    <t>Chiropractor outpatient visit established patient, Level 5</t>
  </si>
  <si>
    <t>CHIRO EST PATIENT OFFICE VISIT L5 99215</t>
  </si>
  <si>
    <t>Chiropractor outpatient visit established patient, Level 3</t>
  </si>
  <si>
    <t>CHIRO EST PATIENT OFFICE VISIT L3 99213</t>
  </si>
  <si>
    <t>Chiropractor outpatient visit established patient, Level 4</t>
  </si>
  <si>
    <t>CHIRO EST PATIENT OFFICE VISIT L4 99214</t>
  </si>
  <si>
    <t>Chiropractor outpatient visit established patient, Level 2</t>
  </si>
  <si>
    <t>CHIRO EST PATIENT OFFICE VISIT L2 99212</t>
  </si>
  <si>
    <t>Chiropractor Office consultation, Level 5</t>
  </si>
  <si>
    <t>CHIRO OFFICE CONSULT L5 99245</t>
  </si>
  <si>
    <t>Chiropractor Office consultation, Level 4</t>
  </si>
  <si>
    <t>CHIRO OFFICE CONSULT L4 99244</t>
  </si>
  <si>
    <t>Chiropractor Office consultation, Level 3</t>
  </si>
  <si>
    <t>CHIRO OFFICE CONSULT L3 99243</t>
  </si>
  <si>
    <t>Chiropractor Office consultation, Level 2</t>
  </si>
  <si>
    <t>CHIRO OFFICE CONSULT L2 99242</t>
  </si>
  <si>
    <t>Chiropractor Office consultation, Level 1</t>
  </si>
  <si>
    <t>CHIRO OFFICE CONSULT L1 99241</t>
  </si>
  <si>
    <t>Lab Test Routine venipuncture</t>
  </si>
  <si>
    <t>Routine venipuncture</t>
  </si>
  <si>
    <t>VENIPUNCTURE</t>
  </si>
  <si>
    <t>Lab Test Capillary blood draw</t>
  </si>
  <si>
    <t>Capillary blood draw</t>
  </si>
  <si>
    <t>*CAPILLARY BLOOD DRAW</t>
  </si>
  <si>
    <t>Lab Test Basic metabolic panel</t>
  </si>
  <si>
    <t>Basic metabolic panel</t>
  </si>
  <si>
    <t>BASIC METABOLIC PANEL</t>
  </si>
  <si>
    <t>Metabolic panel total ca</t>
  </si>
  <si>
    <t>Lab Test Blood test, comprehensive group of blood chemicals</t>
  </si>
  <si>
    <t>Blood test, comprehensive group of blood chemicals</t>
  </si>
  <si>
    <t>COMPREHENSIVE METABOL</t>
  </si>
  <si>
    <t>Comprehen metabolic panel</t>
  </si>
  <si>
    <t>Lab Test Obstetric blood test panel</t>
  </si>
  <si>
    <t>Obstetric blood test panel</t>
  </si>
  <si>
    <t>*PRENATAL PANEL</t>
  </si>
  <si>
    <t>Obstetric panel</t>
  </si>
  <si>
    <t>Lab Test Blood test, lipids (cholesterol and triglycerides)</t>
  </si>
  <si>
    <t>Blood test, lipids (cholesterol and triglycerides)</t>
  </si>
  <si>
    <t>LIPID PROFILE</t>
  </si>
  <si>
    <t>Lipid panel</t>
  </si>
  <si>
    <t>Lab Test Kidney function panel test</t>
  </si>
  <si>
    <t>Kidney function panel test</t>
  </si>
  <si>
    <t>RENAL PROFILE</t>
  </si>
  <si>
    <t>Renal function panel</t>
  </si>
  <si>
    <t>Lab Test Liver function blood test panel</t>
  </si>
  <si>
    <t>Liver function blood test panel</t>
  </si>
  <si>
    <t>HEPATIC PROFILE</t>
  </si>
  <si>
    <t>Hepatic function panel</t>
  </si>
  <si>
    <t>Lab Test Manual urinalysis test with examination using microscope</t>
  </si>
  <si>
    <t>Manual urinalysis test with examination using microscope</t>
  </si>
  <si>
    <t>URINALYSIS AUTOMATED W MICROSCOPY</t>
  </si>
  <si>
    <t>Urinalysis auto w/scope</t>
  </si>
  <si>
    <t>Lab Test Assay test for blood fecal</t>
  </si>
  <si>
    <t>Assay test for blood fecal</t>
  </si>
  <si>
    <t>STOOL FIT</t>
  </si>
  <si>
    <t>Lab Test Vitamin d 25 hydroxy</t>
  </si>
  <si>
    <t>Vitamin d 25 hydroxy</t>
  </si>
  <si>
    <t>VITAMIN D 25 HYDROXY (D3)</t>
  </si>
  <si>
    <t>Lab Test Glycosylated hemoglobin test</t>
  </si>
  <si>
    <t>Glycosylated hemoglobin test</t>
  </si>
  <si>
    <t>HEMOGLOBIN A1C</t>
  </si>
  <si>
    <t>Lab Test PSA (prostate specific antigen)</t>
  </si>
  <si>
    <t>PSA (prostate specific antigen)</t>
  </si>
  <si>
    <t>PSA  SCREENING</t>
  </si>
  <si>
    <t>Assay of psa total</t>
  </si>
  <si>
    <t>Lab Test Assay of free thyroxine</t>
  </si>
  <si>
    <t>Assay of free thyroxine</t>
  </si>
  <si>
    <t>T4 FREE</t>
  </si>
  <si>
    <t>Lab Test Blood test, thyroid stimulating hormone (TSH)</t>
  </si>
  <si>
    <t>Blood test, thyroid stimulating hormone (TSH)</t>
  </si>
  <si>
    <t>TSH (THYROID STIMULATING HORMONE)</t>
  </si>
  <si>
    <t>Assay thyroid stim hormone</t>
  </si>
  <si>
    <t>Lab Test Complete blood cell count, with differential white blood cells, automated</t>
  </si>
  <si>
    <t>Complete blood cell count, with differential white blood cells, automated</t>
  </si>
  <si>
    <t>CBC HEMOGRAM COMPLETE</t>
  </si>
  <si>
    <t>Complete cbc w/auto diff wbc</t>
  </si>
  <si>
    <t>Lab Test Complete blood count, automated</t>
  </si>
  <si>
    <t>Complete blood count, automated</t>
  </si>
  <si>
    <t>*HEMOGRAM</t>
  </si>
  <si>
    <t>Complete cbc automated</t>
  </si>
  <si>
    <t>Lab Test Blood test, clotting time</t>
  </si>
  <si>
    <t>Blood test, clotting time</t>
  </si>
  <si>
    <t>*ANTICOAG CLINIC POC INR</t>
  </si>
  <si>
    <t>Prothrombin time</t>
  </si>
  <si>
    <t>Lab Test Coagulation assessment blood test</t>
  </si>
  <si>
    <t>Coagulation assessment blood test</t>
  </si>
  <si>
    <t>PTT</t>
  </si>
  <si>
    <t>Thromboplastin time partial</t>
  </si>
  <si>
    <t>Lab Test C-reactive protein</t>
  </si>
  <si>
    <t>C-reactive protein</t>
  </si>
  <si>
    <t>C-REACTIVE PROTEIN CRP</t>
  </si>
  <si>
    <t>Lab Test Urine culture/colony count</t>
  </si>
  <si>
    <t>Urine culture/colony count</t>
  </si>
  <si>
    <t>CULTURE URINE</t>
  </si>
  <si>
    <t>CT Scan Ct head/brain w/o dye and Radiologist Read</t>
  </si>
  <si>
    <t xml:space="preserve">CT Scan Ct head/brain w/o dye  </t>
  </si>
  <si>
    <t>CT HEAD WO CONTRAST 70450</t>
  </si>
  <si>
    <t>CT Scan</t>
  </si>
  <si>
    <t>Ct head/brain w/o dye</t>
  </si>
  <si>
    <t>Clinic Ct head/brain w/o dye Radiologist Read</t>
  </si>
  <si>
    <t>CT HEAD BRAIN W O DYE</t>
  </si>
  <si>
    <t>CT Scan Ct head/brain w/dye and Radiologist Read</t>
  </si>
  <si>
    <t xml:space="preserve">CT Scan Ct head/brain w/dye  </t>
  </si>
  <si>
    <t>*CT HEAD W CONTRAST 70460</t>
  </si>
  <si>
    <t>Ct head/brain w/dye</t>
  </si>
  <si>
    <t>Clinic Ct head/brain w/dye Radiologist Read</t>
  </si>
  <si>
    <t>CT HEAD BRAIN W DYE</t>
  </si>
  <si>
    <t>CT Scan Ct head/brain w/o &amp; w/dye and Radiologist Read</t>
  </si>
  <si>
    <t xml:space="preserve">CT Scan Ct head/brain w/o &amp; w/dye  </t>
  </si>
  <si>
    <t>*CT HEAD WWO CONTRAST 70470</t>
  </si>
  <si>
    <t>Ct head/brain w/o &amp; w/dye</t>
  </si>
  <si>
    <t>Clinic Ct head/brain w/o &amp; w/dye Radiologist Read</t>
  </si>
  <si>
    <t>CT HEAD BRAIN WWO DYE</t>
  </si>
  <si>
    <t>CT Scan Ct orbit/ear/fossa w/o dye and Radiologist Read</t>
  </si>
  <si>
    <t xml:space="preserve">CT Scan Ct orbit/ear/fossa w/o dye  </t>
  </si>
  <si>
    <t>CT EAR WO CONTRAST 70480</t>
  </si>
  <si>
    <t>Ct orbit/ear/fossa w/o dye</t>
  </si>
  <si>
    <t>Clinic Ct orbit/ear/fossa w/o dye Radiologist Read</t>
  </si>
  <si>
    <t>CT ORBIT EAR FOSA W O DYE</t>
  </si>
  <si>
    <t>CT Scan Ct maxillofacial w/o dye and Radiologist Read</t>
  </si>
  <si>
    <t xml:space="preserve">CT Scan Ct maxillofacial w/o dye  </t>
  </si>
  <si>
    <t>CT SINUS WO CONTRAST 70486</t>
  </si>
  <si>
    <t>Ct maxillofacial w/o dye</t>
  </si>
  <si>
    <t>Clinic Ct maxillofacial w/o dye Radiologist Read</t>
  </si>
  <si>
    <t>CT MAXILLOFACIAL W O DYE</t>
  </si>
  <si>
    <t>CT Scan Ct maxillofacial w/dye and Radiologist Read</t>
  </si>
  <si>
    <t xml:space="preserve">CT Scan Ct maxillofacial w/dye  </t>
  </si>
  <si>
    <t>*CT SINUS FACIAL W CONTRAST 70487</t>
  </si>
  <si>
    <t>Ct maxillofacial w/dye</t>
  </si>
  <si>
    <t>Clinic Ct maxillofacial w/dye Radiologist Read</t>
  </si>
  <si>
    <t>CT MAXILLOFACIAL W DYE</t>
  </si>
  <si>
    <t>CT Scan Ct maxillofacial w/o &amp; w/dye and Radiologist Read</t>
  </si>
  <si>
    <t xml:space="preserve">CT Scan Ct maxillofacial w/o &amp; w/dye  </t>
  </si>
  <si>
    <t>CT SINUS FACIAL WWO CONTRAST 70488</t>
  </si>
  <si>
    <t>Ct maxillofacial w/o &amp; w/dye</t>
  </si>
  <si>
    <t>Clinic Ct maxillofacial w/o &amp; w/dye Radiologist Read</t>
  </si>
  <si>
    <t>CT MAXILLOFACIAL WWO DYE</t>
  </si>
  <si>
    <t>CT Scan Ct soft tissue neck w/o dye and Radiologist Read</t>
  </si>
  <si>
    <t xml:space="preserve">CT Scan Ct soft tissue neck w/o dye  </t>
  </si>
  <si>
    <t>CT NECK WO CONTRAST 70490</t>
  </si>
  <si>
    <t>Ct soft tissue neck w/o dye</t>
  </si>
  <si>
    <t>Clinic Ct soft tissue neck w/o dye Radiologist Read</t>
  </si>
  <si>
    <t>CT SOFT TISSUE NECK W O DYE</t>
  </si>
  <si>
    <t>CT Scan Ct soft tissue neck w/dye and Radiologist Read</t>
  </si>
  <si>
    <t xml:space="preserve">CT Scan Ct soft tissue neck w/dye  </t>
  </si>
  <si>
    <t>*CT NECK W CONTRAST 70491</t>
  </si>
  <si>
    <t>Ct soft tissue neck w/dye</t>
  </si>
  <si>
    <t>Clinic Ct soft tissue neck w/dye Radiologist Read</t>
  </si>
  <si>
    <t>CT SOFT TISSUE NECK W DYE</t>
  </si>
  <si>
    <t>CT Scan Ct sft tsue nck w/o &amp; w/dye and Radiologist Read</t>
  </si>
  <si>
    <t xml:space="preserve">CT Scan Ct sft tsue nck w/o &amp; w/dye  </t>
  </si>
  <si>
    <t>*CT NECK WWO CONTRAST 70491</t>
  </si>
  <si>
    <t>Ct sft tsue nck w/o &amp; w/dye</t>
  </si>
  <si>
    <t>Clinic Ct sft tsue nck w/o &amp; w/dye Radiologist Read</t>
  </si>
  <si>
    <t>CT SOFT TISSUE NECK WWO DYE</t>
  </si>
  <si>
    <t>CT Scan Ct angiography head and Radiologist Read</t>
  </si>
  <si>
    <t xml:space="preserve">CT Scan Ct angiography head  </t>
  </si>
  <si>
    <t>*CTA HEAD CIR WIL WWO CONTRAST 70496</t>
  </si>
  <si>
    <t>Ct angiography head</t>
  </si>
  <si>
    <t>Clinic Ct angiography head Radiologist Read</t>
  </si>
  <si>
    <t>CT ANGIOGRAPHY HEAD</t>
  </si>
  <si>
    <t>CT Scan Ct angiography neck and Radiologist Read</t>
  </si>
  <si>
    <t xml:space="preserve">CT Scan Ct angiography neck  </t>
  </si>
  <si>
    <t>*CTA NECK CAROTID WWO CONTRAST 70498</t>
  </si>
  <si>
    <t>Ct angiography neck</t>
  </si>
  <si>
    <t>Clinic Ct angiography neck Radiologist Read</t>
  </si>
  <si>
    <t>CT ANGIOGRAPHY NECK</t>
  </si>
  <si>
    <t>CT Scan Ct thorax w/o dye and Radiologist Read</t>
  </si>
  <si>
    <t xml:space="preserve">CT Scan Ct thorax w/o dye  </t>
  </si>
  <si>
    <t>CT CHEST WO CONTRAST 71250</t>
  </si>
  <si>
    <t>Ct thorax w/o dye</t>
  </si>
  <si>
    <t>Clinic Ct thorax w/o dye Radiologist Read</t>
  </si>
  <si>
    <t>CT THORAX W O DYE</t>
  </si>
  <si>
    <t>CT Scan Ct thorax w/dye and Radiologist Read</t>
  </si>
  <si>
    <t xml:space="preserve">CT Scan Ct thorax w/dye  </t>
  </si>
  <si>
    <t>*CT CHEST W CONTRAST 71260</t>
  </si>
  <si>
    <t>Ct thorax w/dye</t>
  </si>
  <si>
    <t>Clinic Ct thorax w/dye Radiologist Read</t>
  </si>
  <si>
    <t>CT THORAX W DYE</t>
  </si>
  <si>
    <t>CT Scan Ct thorax w/o &amp; w/dye and Radiologist Read</t>
  </si>
  <si>
    <t xml:space="preserve">CT Scan Ct thorax w/o &amp; w/dye  </t>
  </si>
  <si>
    <t>*CT CHEST WWO CONTRAST 71270</t>
  </si>
  <si>
    <t>Ct thorax w/o &amp; w/dye</t>
  </si>
  <si>
    <t>Clinic Ct thorax w/o &amp; w/dye Radiologist Read</t>
  </si>
  <si>
    <t>CT THORAX W O AND W DYE</t>
  </si>
  <si>
    <t>CT Scan Ct angiography chest and Radiologist Read</t>
  </si>
  <si>
    <t xml:space="preserve">CT Scan Ct angiography chest  </t>
  </si>
  <si>
    <t>*CTA CHEST AORTA WWO CONTRAST 71275</t>
  </si>
  <si>
    <t>Ct angiography chest</t>
  </si>
  <si>
    <t>Clinic Ct angiography chest Radiologist Read</t>
  </si>
  <si>
    <t>CT ANGIOGRAPHY CHEST</t>
  </si>
  <si>
    <t>CT Scan Ct neck spine w/o dye and Radiologist Read</t>
  </si>
  <si>
    <t xml:space="preserve">CT Scan Ct neck spine w/o dye  </t>
  </si>
  <si>
    <t>CT CSPINE WO CONTRAST 72125</t>
  </si>
  <si>
    <t>Ct neck spine w/o dye</t>
  </si>
  <si>
    <t>Clinic Ct neck spine w/o dye Radiologist Read</t>
  </si>
  <si>
    <t>CT NECK SPINE WO DYE</t>
  </si>
  <si>
    <t>CT Scan Ct neck spine w/dye and Radiologist Read</t>
  </si>
  <si>
    <t xml:space="preserve">CT Scan Ct neck spine w/dye  </t>
  </si>
  <si>
    <t>*CT CSPINE W CONTRAST 72126</t>
  </si>
  <si>
    <t>Ct neck spine w/dye</t>
  </si>
  <si>
    <t>Clinic Ct neck spine w/dye Radiologist Read</t>
  </si>
  <si>
    <t>CT NECK SPINE W DYE</t>
  </si>
  <si>
    <t>CT Scan Ct chest spine w/o dye and Radiologist Read</t>
  </si>
  <si>
    <t xml:space="preserve">CT Scan Ct chest spine w/o dye  </t>
  </si>
  <si>
    <t>CT TSPINE WO CONTRAST 72128</t>
  </si>
  <si>
    <t>Ct chest spine w/o dye</t>
  </si>
  <si>
    <t>Clinic Ct chest spine w/o dye Radiologist Read</t>
  </si>
  <si>
    <t>CT CHEST SPINE WO DYE</t>
  </si>
  <si>
    <t>CT Scan Ct lumbar spine w/o dye and Radiologist Read</t>
  </si>
  <si>
    <t xml:space="preserve">CT Scan Ct lumbar spine w/o dye  </t>
  </si>
  <si>
    <t>CT LSSPINE WO CONTRAST 72131</t>
  </si>
  <si>
    <t>Ct lumbar spine w/o dye</t>
  </si>
  <si>
    <t>Clinic Ct lumbar spine w/o dye Radiologist Read</t>
  </si>
  <si>
    <t>CT LUMBAR SPINE WO DYE</t>
  </si>
  <si>
    <t>CT Scan Ct lumbar spine w/dye and Radiologist Read</t>
  </si>
  <si>
    <t xml:space="preserve">CT Scan Ct lumbar spine w/dye  </t>
  </si>
  <si>
    <t>*CT LSSPINE W CONTRAST 72132</t>
  </si>
  <si>
    <t>Ct lumbar spine w/dye</t>
  </si>
  <si>
    <t>Clinic Ct lumbar spine w/dye Radiologist Read</t>
  </si>
  <si>
    <t>CT LUMBAR SPINE W DYE</t>
  </si>
  <si>
    <t>CT Scan Ct pelvis w/o dye and Radiologist Read</t>
  </si>
  <si>
    <t xml:space="preserve">CT Scan Ct pelvis w/o dye  </t>
  </si>
  <si>
    <t>CT PELV WO CONTRAST 72192</t>
  </si>
  <si>
    <t>Ct pelvis w/o dye</t>
  </si>
  <si>
    <t>Clinic Ct pelvis w/o dye Radiologist Read</t>
  </si>
  <si>
    <t>CT PELVIS WO DYE</t>
  </si>
  <si>
    <t>CT Scan Ct pelvis w/dye and Radiologist Read</t>
  </si>
  <si>
    <t xml:space="preserve">CT Scan Ct pelvis w/dye  </t>
  </si>
  <si>
    <t>CT PELV W CONTRAST 72193</t>
  </si>
  <si>
    <t>Ct pelvis w/dye</t>
  </si>
  <si>
    <t>Clinic Ct pelvis w/dye Radiologist Read</t>
  </si>
  <si>
    <t>CT PELVIS W DYE</t>
  </si>
  <si>
    <t>CT Scan Ct pelvis w/o &amp; w/dye and Radiologist Read</t>
  </si>
  <si>
    <t xml:space="preserve">CT Scan Ct pelvis w/o &amp; w/dye  </t>
  </si>
  <si>
    <t>*CT PELV WWO CONTRAST 72194</t>
  </si>
  <si>
    <t>Ct pelvis w/o &amp; w/dye</t>
  </si>
  <si>
    <t>Clinic Ct pelvis w/o &amp; w/dye Radiologist Read</t>
  </si>
  <si>
    <t>CT PELVIS W O   W DYE</t>
  </si>
  <si>
    <t>CT Scan Ct upper extremity w/o dye and Radiologist Read</t>
  </si>
  <si>
    <t xml:space="preserve">CT Scan Ct upper extremity w/o dye  </t>
  </si>
  <si>
    <t>*CT UP EXT WO CONTRAST 73200</t>
  </si>
  <si>
    <t>Ct upper extremity w/o dye</t>
  </si>
  <si>
    <t>Clinic Ct upper extremity w/o dye Radiologist Read</t>
  </si>
  <si>
    <t>CT UPPER EXTREMITY WO DYE</t>
  </si>
  <si>
    <t>CT Scan Ct upper extremity w/dye and Radiologist Read</t>
  </si>
  <si>
    <t xml:space="preserve">CT Scan Ct upper extremity w/dye  </t>
  </si>
  <si>
    <t>*CT UP EXT W CONTRAST 73201</t>
  </si>
  <si>
    <t>Ct upper extremity w/dye</t>
  </si>
  <si>
    <t>Clinic Ct upper extremity w/dye Radiologist Read</t>
  </si>
  <si>
    <t>CT UPPER EXTREMITY W DYE</t>
  </si>
  <si>
    <t>CT Scan Ct uppr extremity w/o&amp;w/dye and Radiologist Read</t>
  </si>
  <si>
    <t xml:space="preserve">CT Scan Ct uppr extremity w/o&amp;w/dye  </t>
  </si>
  <si>
    <t>*CT UP EXT WWO CONTRAST 73202</t>
  </si>
  <si>
    <t>Ct uppr extremity w/o&amp;w/dye</t>
  </si>
  <si>
    <t>Clinic Ct uppr extremity w/o&amp;w/dye Radiologist Read</t>
  </si>
  <si>
    <t>CT UPPER EXT WWO CONTRAST</t>
  </si>
  <si>
    <t>CT Scan Ct lower extremity w/o dye and Radiologist Read</t>
  </si>
  <si>
    <t xml:space="preserve">CT Scan Ct lower extremity w/o dye  </t>
  </si>
  <si>
    <t>*CT LOW EXT WO CONTRAST 73700</t>
  </si>
  <si>
    <t>Ct lower extremity w/o dye</t>
  </si>
  <si>
    <t>Clinic Ct lower extremity w/o dye Radiologist Read</t>
  </si>
  <si>
    <t>CT LOWER EXTREMITY WO DYE</t>
  </si>
  <si>
    <t>CT Scan Ct lower extremity w/dye and Radiologist Read</t>
  </si>
  <si>
    <t xml:space="preserve">CT Scan Ct lower extremity w/dye  </t>
  </si>
  <si>
    <t>*CT LOW EXT W CONTRAST 73701</t>
  </si>
  <si>
    <t>Ct lower extremity w/dye</t>
  </si>
  <si>
    <t>Clinic Ct lower extremity w/dye Radiologist Read</t>
  </si>
  <si>
    <t>CT LOWER EXTREMITY W DYE</t>
  </si>
  <si>
    <t>CT Scan Ct lwr extremity w/o&amp;w/dye and Radiologist Read</t>
  </si>
  <si>
    <t xml:space="preserve">CT Scan Ct lwr extremity w/o&amp;w/dye  </t>
  </si>
  <si>
    <t>*CT LOW EXT WWO CONTRAST 73702</t>
  </si>
  <si>
    <t>Ct lwr extremity w/o&amp;w/dye</t>
  </si>
  <si>
    <t>Clinic Ct lwr extremity w/o&amp;w/dye Radiologist Read</t>
  </si>
  <si>
    <t>CT LOWER EXTREMITY WWO DYE</t>
  </si>
  <si>
    <t>CT Scan Ct abdomen w/o dye and Radiologist Read</t>
  </si>
  <si>
    <t xml:space="preserve">CT Scan Ct abdomen w/o dye  </t>
  </si>
  <si>
    <t>CT ABD WO CONTRAST 74150</t>
  </si>
  <si>
    <t>Ct abdomen w/o dye</t>
  </si>
  <si>
    <t>Clinic Ct abdomen w/o dye Radiologist Read</t>
  </si>
  <si>
    <t>CT ABDOMEN WO DYE</t>
  </si>
  <si>
    <t>CT Scan Ct abdomen w/dye and Radiologist Read</t>
  </si>
  <si>
    <t xml:space="preserve">CT Scan Ct abdomen w/dye  </t>
  </si>
  <si>
    <t>*CT ABD W CONTRAST 74160</t>
  </si>
  <si>
    <t>Ct abdomen w/dye</t>
  </si>
  <si>
    <t>Clinic Ct abdomen w/dye Radiologist Read</t>
  </si>
  <si>
    <t>CT ABDOMEN W DYE</t>
  </si>
  <si>
    <t>CT Scan Ct abdomen w/o &amp; w/dye and Radiologist Read</t>
  </si>
  <si>
    <t xml:space="preserve">CT Scan Ct abdomen w/o &amp; w/dye  </t>
  </si>
  <si>
    <t>*CT ABD WWO CONTRAST 74170</t>
  </si>
  <si>
    <t>Ct abdomen w/o &amp; w/dye</t>
  </si>
  <si>
    <t>Clinic Ct abdomen w/o &amp; w/dye Radiologist Read</t>
  </si>
  <si>
    <t>CT ABDOMEN WWO DYE</t>
  </si>
  <si>
    <t>CT Scan Ct abd &amp; pelvis w/o contrast and Radiologist Read</t>
  </si>
  <si>
    <t xml:space="preserve">CT Scan Ct abd &amp; pelvis w/o contrast  </t>
  </si>
  <si>
    <t>CT ABD PELVIS WO CONTRAST 74176</t>
  </si>
  <si>
    <t>Ct abd &amp; pelvis w/o contrast</t>
  </si>
  <si>
    <t>Clinic Ct abd &amp; pelvis w/o contrast Radiologist Read</t>
  </si>
  <si>
    <t>CT ABDOMEN AND PELVIS WO DYE</t>
  </si>
  <si>
    <t>CT Scan Ct abd &amp; pelv w/contrast and Radiologist Read</t>
  </si>
  <si>
    <t xml:space="preserve">CT Scan Ct abd &amp; pelv w/contrast  </t>
  </si>
  <si>
    <t>*CT ABD PELVIS W CONTRAST 74177</t>
  </si>
  <si>
    <t>Ct abd &amp; pelv w/contrast</t>
  </si>
  <si>
    <t>Clinic Ct abd &amp; pelv w/contrast Radiologist Read</t>
  </si>
  <si>
    <t>CT ABDOMEN AND PELVIS W DYE</t>
  </si>
  <si>
    <t>CT Scan Ct abd &amp; pelv 1/&gt; regns and Radiologist Read</t>
  </si>
  <si>
    <t xml:space="preserve">CT Scan Ct abd &amp; pelv 1/&gt; regns  </t>
  </si>
  <si>
    <t>*CT ABD PELVIS WWO CONTRAST 74178</t>
  </si>
  <si>
    <t>Ct abd &amp; pelv 1/&gt; regns</t>
  </si>
  <si>
    <t>Clinic Ct abd &amp; pelv 1/&gt; regns Radiologist Read</t>
  </si>
  <si>
    <t>CT ABDOMEN AND PELVIS 1 REGIONS</t>
  </si>
  <si>
    <t xml:space="preserve">CT Scan Low dose ct for lung ca screen  </t>
  </si>
  <si>
    <t xml:space="preserve">CT Thorax Lung Cancer Scr C- </t>
  </si>
  <si>
    <t>*CT LOW DOSE FOR LUNG CA SCREEN</t>
  </si>
  <si>
    <t>Mammography 3D Tomosynthesis under breast Add on</t>
  </si>
  <si>
    <t>Breast tomosynthesis uni</t>
  </si>
  <si>
    <t>*MM 3D MAMMO DX UNI ADDON 77061</t>
  </si>
  <si>
    <t>Diag Mammography</t>
  </si>
  <si>
    <t>MM 3D MAMMO DX UNI ADDON 77061</t>
  </si>
  <si>
    <t>Mammography 3D Tomosynthesis under breast bilateral Add onand Radiologist Read</t>
  </si>
  <si>
    <t>Breast tomosynthesis bi</t>
  </si>
  <si>
    <t>*MM 3D MAMMO DX BIL ADDON 77062</t>
  </si>
  <si>
    <t>MM 3D MAMMO DX BILAT ADDON 77062</t>
  </si>
  <si>
    <t>Mammography 3D Tomosynthesis , screening, bilateral and Radiologist Read</t>
  </si>
  <si>
    <t>*MM 3D MAMMO SCREEN BIL ADDON 77063</t>
  </si>
  <si>
    <t>Scrn mammography</t>
  </si>
  <si>
    <t>MM 3D MAMMO SCREEN BILAT ADDON 77063</t>
  </si>
  <si>
    <t>Mammography of one breast and Radiologist Read</t>
  </si>
  <si>
    <t>Mammography of one breast</t>
  </si>
  <si>
    <t>MM MAMMO DIAG UNI W CAD 77065</t>
  </si>
  <si>
    <t>Dx mammo incl cad uni</t>
  </si>
  <si>
    <t>MM MAMMO DIAG UNI W CAD</t>
  </si>
  <si>
    <t>Mammography of both breasts and Radiologist Read</t>
  </si>
  <si>
    <t>Mammography of both breasts</t>
  </si>
  <si>
    <t>MM MAMMO DIAG BIL W CAD 77066</t>
  </si>
  <si>
    <t>Dx mammo incl cad bi</t>
  </si>
  <si>
    <t>DX MAMMO INCL CAD BI</t>
  </si>
  <si>
    <t>Mammography, screening, bilateral and Radiologist Read</t>
  </si>
  <si>
    <t>Mammography, screening, bilateral</t>
  </si>
  <si>
    <t>MM MAMMO SCREEN BIL W CAD 77067</t>
  </si>
  <si>
    <t>Scr mammo bi incl cad</t>
  </si>
  <si>
    <t>SCR MAMMO BI INCL CAD</t>
  </si>
  <si>
    <t>Mri lumbar spine w/o dye and Radiologist Read</t>
  </si>
  <si>
    <t>MRI scan of lower spinal canal</t>
  </si>
  <si>
    <t>MR LSPINE WO CONTRAST 72148</t>
  </si>
  <si>
    <t>MRI</t>
  </si>
  <si>
    <t>Mri lumbar spine w/o dye</t>
  </si>
  <si>
    <t>MR LUMBAR SPINE WO DYE</t>
  </si>
  <si>
    <t>Mri jnt of lwr extre w/o dye and Radiologist Read</t>
  </si>
  <si>
    <t>MRI scan of leg joint</t>
  </si>
  <si>
    <t>MR LOW JT WO CONTRAST 73721</t>
  </si>
  <si>
    <t>Mri jnt of lwr extre w/o dye</t>
  </si>
  <si>
    <t>MR JOINT LOWER EXTREMITY WO DYE</t>
  </si>
  <si>
    <t>Mri brain stem w/o dye and Radiologist Read</t>
  </si>
  <si>
    <t>Mri brain stem w/o dye</t>
  </si>
  <si>
    <t>MR BRAIN WO CONTRAST 70551</t>
  </si>
  <si>
    <t>MR BRAIN STEM W O DYE</t>
  </si>
  <si>
    <t>Mri brain stem w/o &amp; w/dye and Radiologist Read</t>
  </si>
  <si>
    <t>MRI scan of brain before and after contrast</t>
  </si>
  <si>
    <t>*MR BRAIN WWO CONTRAST 70553</t>
  </si>
  <si>
    <t>Mri brain stem w/o &amp; w/dye</t>
  </si>
  <si>
    <t>MR BRAIN STEM WWO DYE</t>
  </si>
  <si>
    <t>Mri joint upr extrem w/o dye and Radiologist Read</t>
  </si>
  <si>
    <t>Mri joint upr extrem w/o dye</t>
  </si>
  <si>
    <t>MR UP JT WO CONTRAST 73221</t>
  </si>
  <si>
    <t>MR JOINT UPPER EXTREMITY WO DYE</t>
  </si>
  <si>
    <t>Mri neck spine w/o dye and Radiologist Read</t>
  </si>
  <si>
    <t>Mri neck spine w/o dye</t>
  </si>
  <si>
    <t>MR CSPINE WO CONTRAST 72141</t>
  </si>
  <si>
    <t>MR NECK SPINE WO DYE</t>
  </si>
  <si>
    <t>Mri lower extremity w/o dye and Radiologist Read</t>
  </si>
  <si>
    <t>Mri lower extremity w/o dye</t>
  </si>
  <si>
    <t>MR LOW EXT WO CONTRAST 73718</t>
  </si>
  <si>
    <t>MR LOWER EXTREMITY WO DYE</t>
  </si>
  <si>
    <t>Mri neck spine w/o &amp; w/dye and Radiologist Read</t>
  </si>
  <si>
    <t>Mri neck spine w/o &amp; w/dye</t>
  </si>
  <si>
    <t>*MR CSPINE WWO CONTRAST 72156</t>
  </si>
  <si>
    <t>MR NECK SPINE WWO DYE</t>
  </si>
  <si>
    <t>Mri chest spine w/o &amp; w/dye and Radiologist Read</t>
  </si>
  <si>
    <t>Mri chest spine w/o &amp; w/dye</t>
  </si>
  <si>
    <t>*MR TSPINE WWO CONTRAST 72157</t>
  </si>
  <si>
    <t>MR CHEST SPINE WWO DYE</t>
  </si>
  <si>
    <t>Mri chest spine w/o dye and Radiologist Read</t>
  </si>
  <si>
    <t>Mri chest spine w/o dye</t>
  </si>
  <si>
    <t>MR TSPINE WO CONTRAST 72146</t>
  </si>
  <si>
    <t>MR CHEST SPINE WO DYE</t>
  </si>
  <si>
    <t>Mri pelvis w/o dye and Radiologist Read</t>
  </si>
  <si>
    <t>Mri pelvis w/o dye</t>
  </si>
  <si>
    <t>MR PELV WO CONTRAST 72195</t>
  </si>
  <si>
    <t>MR PELVIS WO DYE</t>
  </si>
  <si>
    <t>Ultrasound exam of head and neck and Radiologist Read</t>
  </si>
  <si>
    <t>Us exam of head and neck</t>
  </si>
  <si>
    <t>*US SOFT TISSUE HEAD NECK 76536</t>
  </si>
  <si>
    <t>XR EXAM HEAD AND NECK</t>
  </si>
  <si>
    <t>Ultrasound breast limited  and Radiologist Read</t>
  </si>
  <si>
    <t>Ultrasound breast limited</t>
  </si>
  <si>
    <t>US BREAST UNILATERAL LIMITED 76642</t>
  </si>
  <si>
    <t>US BREAST LIMITED</t>
  </si>
  <si>
    <t>Ultrasound exam abdom complete  and Radiologist Read</t>
  </si>
  <si>
    <t>Ultrasound of abdomen</t>
  </si>
  <si>
    <t>US ABD COMP 76700</t>
  </si>
  <si>
    <t>Us exam abdom complete</t>
  </si>
  <si>
    <t>US EXAM ABDOMINAL COMPLETE</t>
  </si>
  <si>
    <t>Ultrasound with Echo exam of abdomen  and Radiologist Read</t>
  </si>
  <si>
    <t>Echo exam of abdomen</t>
  </si>
  <si>
    <t>US ABD SINGLE ORGAN QUADRANT 76705</t>
  </si>
  <si>
    <t>ECHO EXAM OF ABDOMEN</t>
  </si>
  <si>
    <t>Ultrasound exam abdo back wall lim and Radiologist Read</t>
  </si>
  <si>
    <t>Us exam abdo back wall lim</t>
  </si>
  <si>
    <t>US AORTA KIDNEY 76775</t>
  </si>
  <si>
    <t>US EXAM ABDO BACK WALL LIMITED</t>
  </si>
  <si>
    <t>Ultrasound OB &lt; 14 wks sngl fetus and Radiologist Read</t>
  </si>
  <si>
    <t>Ob us &lt; 14 wks single fetus</t>
  </si>
  <si>
    <t>*US PREG LT 14 WKS 76801</t>
  </si>
  <si>
    <t>US OB 14 WKS SINGLE FETUS</t>
  </si>
  <si>
    <t>Ultrasound OB &gt;= 14 wks sngl fetus and Radiologist Read</t>
  </si>
  <si>
    <t>Abdominal ultrasound of pregnant uterus (greater or equal to 14 weeks 0 days) single or first fetus</t>
  </si>
  <si>
    <t>US PREG GT 14 WKS 76805</t>
  </si>
  <si>
    <t>Ob us &gt;= 14 wks sngl fetus</t>
  </si>
  <si>
    <t>Ultrasound OB &gt;= 14 wks sngl fetus Physician Read</t>
  </si>
  <si>
    <t>OB US GTOEQT 14 WKS SNGL FETUS</t>
  </si>
  <si>
    <t>Ultrasound Ob us follow-up per fetus and Radiologist Read</t>
  </si>
  <si>
    <t>Ob us follow-up per fetus</t>
  </si>
  <si>
    <t>US PREG UTERUS FOLLOWUP PER FETUS 76816</t>
  </si>
  <si>
    <t>Ultrasound Ob us follow-up per fetus Physician Read</t>
  </si>
  <si>
    <t>US OB FOLLOW UP PER FETUS</t>
  </si>
  <si>
    <t>Ultrasound Transvaginal us non-ob and Radiologist Read</t>
  </si>
  <si>
    <t>Ultrasound pelvis through vagina</t>
  </si>
  <si>
    <t>US PELV TRANSVAG</t>
  </si>
  <si>
    <t>Transvaginal us non-ob</t>
  </si>
  <si>
    <t>Ultrasound Transvaginal us non-ob Physician Read</t>
  </si>
  <si>
    <t>US NON-OB TRANSVAGINAL</t>
  </si>
  <si>
    <t>Ultrasound exam pelvic complete and Radiologist Read</t>
  </si>
  <si>
    <t>Us exam pelvic complete</t>
  </si>
  <si>
    <t>US PELV TRANSABD 76856</t>
  </si>
  <si>
    <t>Ultrasound exam pelvic complete Physician Read</t>
  </si>
  <si>
    <t>US EXAM PELVIC COMPLETE</t>
  </si>
  <si>
    <t>X-ray exam chest 2 views and Radiologist Read</t>
  </si>
  <si>
    <t>X-ray exam chest 2 views</t>
  </si>
  <si>
    <t>XR CHEST 2V 71046</t>
  </si>
  <si>
    <t>XRAY EXAM CHEST 2 VIEWS</t>
  </si>
  <si>
    <t>X-ray exam l-s spine 2/3 vws and Radiologist Read</t>
  </si>
  <si>
    <t>X-ray exam l-s spine 2/3 vws</t>
  </si>
  <si>
    <t>XR LSSPINE 2V 72100</t>
  </si>
  <si>
    <t>XR EXAM LUMBOSACRAL SPINE 2V OR 3V</t>
  </si>
  <si>
    <t>X-ray exam l-2 spine 4/&gt;vws and Radiologist Read</t>
  </si>
  <si>
    <t>X-Ray, lower back, minimum four views</t>
  </si>
  <si>
    <t>XR LSSPINE 4V 72110</t>
  </si>
  <si>
    <t>X-ray exam l-2 spine 4/&gt;vws</t>
  </si>
  <si>
    <t>XR EXAM LUMBOSACRAL SPINE 4V</t>
  </si>
  <si>
    <t>X-ray exam of foot and Radiologist Read</t>
  </si>
  <si>
    <t>XR EXAM FOOT 3V</t>
  </si>
  <si>
    <t>X-ray exam abdomen 1 view and Radiologist Read</t>
  </si>
  <si>
    <t>Bone Density Dxa Scan axial and Radiologist Read</t>
  </si>
  <si>
    <t>Dxa bone density axial</t>
  </si>
  <si>
    <t>BD BONE DENSITY COMP 77080 DEXA</t>
  </si>
  <si>
    <t>BD DXA AXIAL</t>
  </si>
  <si>
    <t>Physical Therapy exercise</t>
  </si>
  <si>
    <t>Physical therapy, therapeutic exercise</t>
  </si>
  <si>
    <t>PT THERAPEUTIC EXERCISES 15 MIN</t>
  </si>
  <si>
    <t>Therapeutic exercises</t>
  </si>
  <si>
    <t>Occupational Therapy exercise</t>
  </si>
  <si>
    <t>Occupational therapy, therapeutic exercise</t>
  </si>
  <si>
    <t>OT THERAPEUTIC EXERCISES 15'</t>
  </si>
  <si>
    <t>Occupational Ther</t>
  </si>
  <si>
    <t>Physical Therapy manual therapy</t>
  </si>
  <si>
    <t>PT MANUAL THERAPY TECHNIQUES EA 15 MIN</t>
  </si>
  <si>
    <t>Occupational Therapy manual therapy</t>
  </si>
  <si>
    <t>OT MANUAL THERAPY</t>
  </si>
  <si>
    <t>Physical Therapy evaluation, low complexity</t>
  </si>
  <si>
    <t>Pt eval low complex 20 min</t>
  </si>
  <si>
    <t>PT EVAL LOW COMPLEXITY</t>
  </si>
  <si>
    <t>EKG and Physician Read</t>
  </si>
  <si>
    <t>Electrocardiogram tracing</t>
  </si>
  <si>
    <t>*EKG REGULAR</t>
  </si>
  <si>
    <t>EKG/ECG</t>
  </si>
  <si>
    <t>Electrocardiogram report</t>
  </si>
  <si>
    <t>ELECTROCARDIOGRAM INTERPRETATION REPORT</t>
  </si>
  <si>
    <t>Cardiovascular Stress Test and Physician Read</t>
  </si>
  <si>
    <t>Cardiovascular stress test</t>
  </si>
  <si>
    <t>CARDIAC STRESS TEST</t>
  </si>
  <si>
    <t>Stress Test</t>
  </si>
  <si>
    <t>STRESS TEST INTERPRETATION AND REPORT</t>
  </si>
  <si>
    <t>Stress Echo Transthoracic</t>
  </si>
  <si>
    <t>Stress test only</t>
  </si>
  <si>
    <t>STRESS ECHO TRANSTHORACIC</t>
  </si>
  <si>
    <t>Cardiology</t>
  </si>
  <si>
    <t>Holter Monitor</t>
  </si>
  <si>
    <t>Ecg monit/reprt up to 48 hrs</t>
  </si>
  <si>
    <t>HOLTER MONITOR HOOKUP</t>
  </si>
  <si>
    <t>Holter Mont</t>
  </si>
  <si>
    <t>OCCUPATIONAL PHYSICAL EXAM DOT CRASH CDL</t>
  </si>
  <si>
    <t>Unlisted e&amp;m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</si>
</sst>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/>
    <xf numFmtId="9" fontId="0" fillId="0" borderId="0" xfId="1" applyFont="1" applyFill="1"/>
    <xf numFmtId="0" fontId="0" fillId="0" borderId="0" xfId="0" applyAlignment="1">
      <alignment horizontal="center"/>
    </xf>
    <xf numFmtId="9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8" fontId="0" fillId="0" borderId="0" xfId="0" applyNumberForma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164" fontId="0" fillId="0" borderId="3" xfId="0" applyNumberFormat="1" applyBorder="1"/>
    <xf numFmtId="0" fontId="0" fillId="0" borderId="4" xfId="0" applyBorder="1" applyAlignment="1">
      <alignment wrapText="1"/>
    </xf>
    <xf numFmtId="164" fontId="0" fillId="0" borderId="5" xfId="0" applyNumberFormat="1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weiserllpeo.sharepoint.com/sites/HealthcareRevenueCycle/Shared%20Documents/General/Gifford%20Health%20Care/Price%20Transparency%20MRF/Document%20Prep/Shoppable%20Services%20Prep.xlsx" TargetMode="External"/><Relationship Id="rId1" Type="http://schemas.openxmlformats.org/officeDocument/2006/relationships/externalLinkPath" Target="/sites/HealthcareRevenueCycle/Shared%20Documents/General/Gifford%20Health%20Care/Price%20Transparency%20MRF/Document%20Prep/Shoppable%20Services%20Pr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3 Shoppable Final"/>
      <sheetName val="2023 shoppable prep"/>
      <sheetName val="Sheet5"/>
      <sheetName val="Sheet4"/>
      <sheetName val="2021 Shoppable"/>
      <sheetName val="2023 MRF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Charge Code</v>
          </cell>
          <cell r="B4" t="str">
            <v>Charge Code Description</v>
          </cell>
          <cell r="C4" t="str">
            <v>Charge Type</v>
          </cell>
          <cell r="D4" t="str">
            <v>IP/OP/Pro</v>
          </cell>
          <cell r="E4" t="str">
            <v>Revenue Code</v>
          </cell>
          <cell r="F4" t="str">
            <v>Revenue Code Name</v>
          </cell>
          <cell r="G4" t="str">
            <v>CPT/HCPCS Code</v>
          </cell>
          <cell r="H4" t="str">
            <v>CPT/HCPCS Code Description</v>
          </cell>
          <cell r="I4" t="str">
            <v>Gross Charge</v>
          </cell>
        </row>
        <row r="5">
          <cell r="A5">
            <v>440394</v>
          </cell>
          <cell r="B5" t="str">
            <v>*GM 1 DIASIALO IGG</v>
          </cell>
          <cell r="C5" t="str">
            <v>CDM Code</v>
          </cell>
          <cell r="D5" t="str">
            <v>IP/OP</v>
          </cell>
          <cell r="E5">
            <v>300</v>
          </cell>
          <cell r="F5" t="str">
            <v>Lab</v>
          </cell>
          <cell r="G5">
            <v>83516</v>
          </cell>
          <cell r="H5" t="str">
            <v>IMMUNOASSAY NONANTIBODY</v>
          </cell>
          <cell r="I5">
            <v>52</v>
          </cell>
        </row>
        <row r="6">
          <cell r="A6">
            <v>440395</v>
          </cell>
          <cell r="B6" t="str">
            <v>*GM 1 DIASIALO IGM</v>
          </cell>
          <cell r="C6" t="str">
            <v>CDM Code</v>
          </cell>
          <cell r="D6" t="str">
            <v>IP/OP</v>
          </cell>
          <cell r="E6">
            <v>300</v>
          </cell>
          <cell r="F6" t="str">
            <v>Lab</v>
          </cell>
          <cell r="G6">
            <v>83516</v>
          </cell>
          <cell r="H6" t="str">
            <v>IMMUNOASSAY NONANTIBODY</v>
          </cell>
          <cell r="I6">
            <v>52</v>
          </cell>
        </row>
        <row r="7">
          <cell r="A7">
            <v>500100</v>
          </cell>
          <cell r="B7" t="str">
            <v>ANESTHESIA</v>
          </cell>
          <cell r="C7" t="str">
            <v>CDM Code</v>
          </cell>
          <cell r="D7" t="str">
            <v>Pro</v>
          </cell>
          <cell r="E7">
            <v>510</v>
          </cell>
          <cell r="F7" t="str">
            <v>Clinic</v>
          </cell>
          <cell r="G7" t="str">
            <v/>
          </cell>
          <cell r="H7" t="str">
            <v/>
          </cell>
          <cell r="I7">
            <v>156</v>
          </cell>
        </row>
        <row r="8">
          <cell r="A8">
            <v>503000</v>
          </cell>
          <cell r="B8" t="str">
            <v>BIOPSY OF PENIS</v>
          </cell>
          <cell r="C8" t="str">
            <v>CDM Code</v>
          </cell>
          <cell r="D8" t="str">
            <v>Pro</v>
          </cell>
          <cell r="E8">
            <v>510</v>
          </cell>
          <cell r="F8" t="str">
            <v>Clinic</v>
          </cell>
          <cell r="G8">
            <v>54100</v>
          </cell>
          <cell r="H8" t="str">
            <v>BIOPSY OF PENIS</v>
          </cell>
          <cell r="I8">
            <v>222</v>
          </cell>
        </row>
        <row r="9">
          <cell r="A9">
            <v>503001</v>
          </cell>
          <cell r="B9" t="str">
            <v>DESTRUCTION OF LESION VULVA</v>
          </cell>
          <cell r="C9" t="str">
            <v>CDM Code</v>
          </cell>
          <cell r="D9" t="str">
            <v>Pro</v>
          </cell>
          <cell r="E9">
            <v>510</v>
          </cell>
          <cell r="F9" t="str">
            <v>Clinic</v>
          </cell>
          <cell r="G9">
            <v>56515</v>
          </cell>
          <cell r="H9" t="str">
            <v>DESTROY VULVA LESION/S COMPL</v>
          </cell>
          <cell r="I9">
            <v>216</v>
          </cell>
        </row>
        <row r="10">
          <cell r="A10">
            <v>503002</v>
          </cell>
          <cell r="B10" t="str">
            <v>PENILE INJECTION</v>
          </cell>
          <cell r="C10" t="str">
            <v>CDM Code</v>
          </cell>
          <cell r="D10" t="str">
            <v>Pro</v>
          </cell>
          <cell r="E10">
            <v>510</v>
          </cell>
          <cell r="F10" t="str">
            <v>Clinic</v>
          </cell>
          <cell r="G10">
            <v>54235</v>
          </cell>
          <cell r="H10" t="str">
            <v>PENILE INJECTION</v>
          </cell>
          <cell r="I10">
            <v>402</v>
          </cell>
        </row>
        <row r="11">
          <cell r="A11">
            <v>503003</v>
          </cell>
          <cell r="B11" t="str">
            <v>ANTEPARTUM CARE ONLY 4-6 VIS</v>
          </cell>
          <cell r="C11" t="str">
            <v>CDM Code</v>
          </cell>
          <cell r="D11" t="str">
            <v>Pro</v>
          </cell>
          <cell r="E11">
            <v>510</v>
          </cell>
          <cell r="F11" t="str">
            <v>Clinic</v>
          </cell>
          <cell r="G11">
            <v>59425</v>
          </cell>
          <cell r="H11" t="str">
            <v>ANTEPARTUM CARE ONLY</v>
          </cell>
          <cell r="I11">
            <v>1831</v>
          </cell>
        </row>
        <row r="12">
          <cell r="A12">
            <v>503004</v>
          </cell>
          <cell r="B12" t="str">
            <v>ANTEPARTUM CARE ONLY 7 OR MO</v>
          </cell>
          <cell r="C12" t="str">
            <v>CDM Code</v>
          </cell>
          <cell r="D12" t="str">
            <v>Pro</v>
          </cell>
          <cell r="E12">
            <v>510</v>
          </cell>
          <cell r="F12" t="str">
            <v>Clinic</v>
          </cell>
          <cell r="G12">
            <v>59426</v>
          </cell>
          <cell r="H12" t="str">
            <v>ANTEPARTUM CARE ONLY</v>
          </cell>
          <cell r="I12">
            <v>3677</v>
          </cell>
        </row>
        <row r="13">
          <cell r="A13">
            <v>503006</v>
          </cell>
          <cell r="B13" t="str">
            <v>OCCUPATIONAL PHYSICAL EXAM DOT CRASH CDL</v>
          </cell>
          <cell r="C13" t="str">
            <v>CDM Code</v>
          </cell>
          <cell r="D13" t="str">
            <v>Pro</v>
          </cell>
          <cell r="E13">
            <v>510</v>
          </cell>
          <cell r="F13" t="str">
            <v>Clinic</v>
          </cell>
          <cell r="G13">
            <v>99499</v>
          </cell>
          <cell r="H13" t="str">
            <v>UNLISTED E&amp;M SERVICE</v>
          </cell>
          <cell r="I13">
            <v>104</v>
          </cell>
        </row>
        <row r="14">
          <cell r="A14">
            <v>503007</v>
          </cell>
          <cell r="B14" t="str">
            <v>HEP A VACCINE ADULT IM</v>
          </cell>
          <cell r="C14" t="str">
            <v>CDM Code</v>
          </cell>
          <cell r="D14" t="str">
            <v>IP/OP</v>
          </cell>
          <cell r="E14">
            <v>636</v>
          </cell>
          <cell r="F14" t="str">
            <v>Drug/Detail Code</v>
          </cell>
          <cell r="G14">
            <v>90632</v>
          </cell>
          <cell r="H14" t="str">
            <v>HEPA VACCINE ADULT IM</v>
          </cell>
          <cell r="I14">
            <v>346</v>
          </cell>
        </row>
        <row r="15">
          <cell r="A15">
            <v>503010</v>
          </cell>
          <cell r="B15" t="str">
            <v>TYPHOID VACCINE VI CAPSULAR</v>
          </cell>
          <cell r="C15" t="str">
            <v>CDM Code</v>
          </cell>
          <cell r="D15" t="str">
            <v>IP/OP</v>
          </cell>
          <cell r="E15">
            <v>636</v>
          </cell>
          <cell r="F15" t="str">
            <v>Drug/Detail Code</v>
          </cell>
          <cell r="G15">
            <v>90691</v>
          </cell>
          <cell r="H15" t="str">
            <v>TYPHOID VACCINE IM</v>
          </cell>
          <cell r="I15">
            <v>129</v>
          </cell>
        </row>
        <row r="16">
          <cell r="A16">
            <v>503011</v>
          </cell>
          <cell r="B16" t="str">
            <v>CL- MMR LIVE</v>
          </cell>
          <cell r="C16" t="str">
            <v>CDM Code</v>
          </cell>
          <cell r="D16" t="str">
            <v>IP/OP</v>
          </cell>
          <cell r="E16">
            <v>636</v>
          </cell>
          <cell r="F16" t="str">
            <v>Drug/Detail Code</v>
          </cell>
          <cell r="G16">
            <v>90707</v>
          </cell>
          <cell r="H16" t="str">
            <v>MMR VACCINE SC</v>
          </cell>
          <cell r="I16">
            <v>194</v>
          </cell>
        </row>
        <row r="17">
          <cell r="A17">
            <v>503015</v>
          </cell>
          <cell r="B17" t="str">
            <v>CL- POLIOVIRUS VACCINE INACTIVATED</v>
          </cell>
          <cell r="C17" t="str">
            <v>CDM Code</v>
          </cell>
          <cell r="D17" t="str">
            <v>IP/OP</v>
          </cell>
          <cell r="E17">
            <v>636</v>
          </cell>
          <cell r="F17" t="str">
            <v>Drug/Detail Code</v>
          </cell>
          <cell r="G17">
            <v>90713</v>
          </cell>
          <cell r="H17" t="str">
            <v>POLIOVIRUS IPV SC/IM</v>
          </cell>
          <cell r="I17">
            <v>122</v>
          </cell>
        </row>
        <row r="18">
          <cell r="A18">
            <v>503016</v>
          </cell>
          <cell r="B18" t="str">
            <v>CL- VARICELLA VIRUS VACCINE LIVE</v>
          </cell>
          <cell r="C18" t="str">
            <v>CDM Code</v>
          </cell>
          <cell r="D18" t="str">
            <v>IP/OP</v>
          </cell>
          <cell r="E18">
            <v>636</v>
          </cell>
          <cell r="F18" t="str">
            <v>Drug/Detail Code</v>
          </cell>
          <cell r="G18">
            <v>90716</v>
          </cell>
          <cell r="H18" t="str">
            <v>VAR VACCINE LIVE SUBQ</v>
          </cell>
          <cell r="I18">
            <v>344</v>
          </cell>
        </row>
        <row r="19">
          <cell r="A19">
            <v>503017</v>
          </cell>
          <cell r="B19" t="str">
            <v>CYSTOURETHROSCOPY FEMALE URETHRAL SYNDRO</v>
          </cell>
          <cell r="C19" t="str">
            <v>CDM Code</v>
          </cell>
          <cell r="D19" t="str">
            <v>Pro</v>
          </cell>
          <cell r="E19">
            <v>510</v>
          </cell>
          <cell r="F19" t="str">
            <v>Clinic</v>
          </cell>
          <cell r="G19">
            <v>52285</v>
          </cell>
          <cell r="H19" t="str">
            <v>CYSTOSCOPY AND TREATMENT</v>
          </cell>
          <cell r="I19">
            <v>975</v>
          </cell>
        </row>
        <row r="20">
          <cell r="A20">
            <v>503018</v>
          </cell>
          <cell r="B20" t="str">
            <v>CL- YELLOW FEVER IMMUNIZATION TRAVEL</v>
          </cell>
          <cell r="C20" t="str">
            <v>CDM Code</v>
          </cell>
          <cell r="D20" t="str">
            <v>IP/OP</v>
          </cell>
          <cell r="E20">
            <v>636</v>
          </cell>
          <cell r="F20" t="str">
            <v>Drug/Detail Code</v>
          </cell>
          <cell r="G20">
            <v>90717</v>
          </cell>
          <cell r="H20" t="str">
            <v>YELLOW FEVER VACCINE SUBQ</v>
          </cell>
          <cell r="I20">
            <v>249</v>
          </cell>
        </row>
        <row r="21">
          <cell r="A21">
            <v>503019</v>
          </cell>
          <cell r="B21" t="str">
            <v>ULTRASOUND NON-OB TRANSVAGINAL</v>
          </cell>
          <cell r="C21" t="str">
            <v>CDM Code</v>
          </cell>
          <cell r="D21" t="str">
            <v>Pro</v>
          </cell>
          <cell r="E21">
            <v>510</v>
          </cell>
          <cell r="F21" t="str">
            <v>Clinic</v>
          </cell>
          <cell r="G21">
            <v>76830</v>
          </cell>
          <cell r="H21" t="str">
            <v>TRANSVAGINAL US NON-OB</v>
          </cell>
          <cell r="I21">
            <v>137</v>
          </cell>
        </row>
        <row r="22">
          <cell r="A22">
            <v>503022</v>
          </cell>
          <cell r="B22" t="str">
            <v>US EXAM PELVIC COMPLETE</v>
          </cell>
          <cell r="C22" t="str">
            <v>CDM Code</v>
          </cell>
          <cell r="D22" t="str">
            <v>Pro</v>
          </cell>
          <cell r="E22">
            <v>510</v>
          </cell>
          <cell r="F22" t="str">
            <v>Clinic</v>
          </cell>
          <cell r="G22">
            <v>76856</v>
          </cell>
          <cell r="H22" t="str">
            <v>US EXAM PELVIC COMPLETE</v>
          </cell>
          <cell r="I22">
            <v>196</v>
          </cell>
        </row>
        <row r="23">
          <cell r="A23">
            <v>503023</v>
          </cell>
          <cell r="B23" t="str">
            <v>DESTRUCTION CONDYLOMATA FEMALE</v>
          </cell>
          <cell r="C23" t="str">
            <v>CDM Code</v>
          </cell>
          <cell r="D23" t="str">
            <v>Pro</v>
          </cell>
          <cell r="E23">
            <v>510</v>
          </cell>
          <cell r="F23" t="str">
            <v>Clinic</v>
          </cell>
          <cell r="G23">
            <v>56515</v>
          </cell>
          <cell r="H23" t="str">
            <v>DESTROY VULVA LESION/S COMPL</v>
          </cell>
          <cell r="I23">
            <v>416</v>
          </cell>
        </row>
        <row r="24">
          <cell r="A24">
            <v>503024</v>
          </cell>
          <cell r="B24" t="str">
            <v>COMPREHENSIVE EYE EXAM</v>
          </cell>
          <cell r="C24" t="str">
            <v>CDM Code</v>
          </cell>
          <cell r="D24" t="str">
            <v>Pro</v>
          </cell>
          <cell r="E24">
            <v>510</v>
          </cell>
          <cell r="F24" t="str">
            <v>Clinic</v>
          </cell>
          <cell r="G24">
            <v>99177</v>
          </cell>
          <cell r="H24" t="str">
            <v>OCULAR INSTRUMNT SCREEN BIL</v>
          </cell>
          <cell r="I24">
            <v>12</v>
          </cell>
        </row>
        <row r="25">
          <cell r="A25">
            <v>503025</v>
          </cell>
          <cell r="B25" t="str">
            <v>DRUG SCREEN COLLECTION ONLY</v>
          </cell>
          <cell r="C25" t="str">
            <v>CDM Code</v>
          </cell>
          <cell r="D25" t="str">
            <v>Pro</v>
          </cell>
          <cell r="E25">
            <v>510</v>
          </cell>
          <cell r="F25" t="str">
            <v>Clinic</v>
          </cell>
          <cell r="G25">
            <v>99199</v>
          </cell>
          <cell r="H25" t="str">
            <v>UNLISTED SPECIAL SVC PX/RPRT</v>
          </cell>
          <cell r="I25">
            <v>43</v>
          </cell>
        </row>
        <row r="26">
          <cell r="A26">
            <v>503031</v>
          </cell>
          <cell r="B26" t="str">
            <v>SURGICAL EQUIPMENT  SUPPLIES</v>
          </cell>
          <cell r="C26" t="str">
            <v>CDM Code</v>
          </cell>
          <cell r="D26" t="str">
            <v>Pro</v>
          </cell>
          <cell r="E26">
            <v>510</v>
          </cell>
          <cell r="F26" t="str">
            <v>Clinic</v>
          </cell>
          <cell r="G26" t="str">
            <v>A4550</v>
          </cell>
          <cell r="H26" t="str">
            <v>SURGICAL TRAYS</v>
          </cell>
          <cell r="I26">
            <v>47</v>
          </cell>
        </row>
        <row r="27">
          <cell r="A27">
            <v>503032</v>
          </cell>
          <cell r="B27" t="str">
            <v>SHAVE SKIN LESION GREATER 20 CM T AL</v>
          </cell>
          <cell r="C27" t="str">
            <v>CDM Code</v>
          </cell>
          <cell r="D27" t="str">
            <v>Pro</v>
          </cell>
          <cell r="E27">
            <v>510</v>
          </cell>
          <cell r="F27" t="str">
            <v>Clinic</v>
          </cell>
          <cell r="G27">
            <v>11303</v>
          </cell>
          <cell r="H27" t="str">
            <v>SHAVE SKIN LESION &gt;2.0 CM</v>
          </cell>
          <cell r="I27">
            <v>222</v>
          </cell>
        </row>
        <row r="28">
          <cell r="A28">
            <v>503038</v>
          </cell>
          <cell r="B28" t="str">
            <v>FLEXIBLE SIGMOIDOSCOPY SCREENING</v>
          </cell>
          <cell r="C28" t="str">
            <v>CDM Code</v>
          </cell>
          <cell r="D28" t="str">
            <v>Pro</v>
          </cell>
          <cell r="E28">
            <v>510</v>
          </cell>
          <cell r="F28" t="str">
            <v>Clinic</v>
          </cell>
          <cell r="G28" t="str">
            <v>G0104</v>
          </cell>
          <cell r="H28" t="str">
            <v>CA SCREEN;FLEXI SIGMOIDSCOPE</v>
          </cell>
          <cell r="I28">
            <v>296</v>
          </cell>
        </row>
        <row r="29">
          <cell r="A29">
            <v>503039</v>
          </cell>
          <cell r="B29" t="str">
            <v>COLONOSCOPY SCREENING HIGH RISK</v>
          </cell>
          <cell r="C29" t="str">
            <v>CDM Code</v>
          </cell>
          <cell r="D29" t="str">
            <v>Pro</v>
          </cell>
          <cell r="E29">
            <v>510</v>
          </cell>
          <cell r="F29" t="str">
            <v>Clinic</v>
          </cell>
          <cell r="G29" t="str">
            <v>G0105</v>
          </cell>
          <cell r="H29" t="str">
            <v>COLORECTAL SCRN; HI RISK IND</v>
          </cell>
          <cell r="I29">
            <v>364</v>
          </cell>
        </row>
        <row r="30">
          <cell r="A30">
            <v>503041</v>
          </cell>
          <cell r="B30" t="str">
            <v>COLONOSCOPY SCREENING LOW/NO RI</v>
          </cell>
          <cell r="C30" t="str">
            <v>CDM Code</v>
          </cell>
          <cell r="D30" t="str">
            <v>IP/OP</v>
          </cell>
          <cell r="E30">
            <v>960</v>
          </cell>
          <cell r="F30" t="str">
            <v>Professional fees</v>
          </cell>
          <cell r="G30">
            <v>45378</v>
          </cell>
          <cell r="H30" t="str">
            <v>DIAGNOSTIC COLONOSCOPY</v>
          </cell>
          <cell r="I30">
            <v>361</v>
          </cell>
        </row>
        <row r="31">
          <cell r="A31">
            <v>503042</v>
          </cell>
          <cell r="B31" t="str">
            <v>TRIMMING DYSTROPHIC NAILS</v>
          </cell>
          <cell r="C31" t="str">
            <v>CDM Code</v>
          </cell>
          <cell r="D31" t="str">
            <v>Pro</v>
          </cell>
          <cell r="E31">
            <v>510</v>
          </cell>
          <cell r="F31" t="str">
            <v>Clinic</v>
          </cell>
          <cell r="G31" t="str">
            <v>G0127</v>
          </cell>
          <cell r="H31" t="str">
            <v>TRIM NAIL(S)</v>
          </cell>
          <cell r="I31">
            <v>29</v>
          </cell>
        </row>
        <row r="32">
          <cell r="A32">
            <v>503043</v>
          </cell>
          <cell r="B32" t="str">
            <v>CL- CEFTRIAXONE 250 MG VIAL</v>
          </cell>
          <cell r="C32" t="str">
            <v>CDM Code</v>
          </cell>
          <cell r="D32" t="str">
            <v>IP/OP</v>
          </cell>
          <cell r="E32">
            <v>636</v>
          </cell>
          <cell r="F32" t="str">
            <v>Drug/Detail Code</v>
          </cell>
          <cell r="G32" t="str">
            <v>J0696</v>
          </cell>
          <cell r="H32" t="str">
            <v>CEFTRIAXONE SODIUM INJECTION</v>
          </cell>
          <cell r="I32">
            <v>71</v>
          </cell>
        </row>
        <row r="33">
          <cell r="A33">
            <v>503044</v>
          </cell>
          <cell r="B33" t="str">
            <v>CL-ELIGARD 22.5 MG</v>
          </cell>
          <cell r="C33" t="str">
            <v>CDM Code</v>
          </cell>
          <cell r="D33" t="str">
            <v>IP/OP</v>
          </cell>
          <cell r="E33">
            <v>636</v>
          </cell>
          <cell r="F33" t="str">
            <v>Drug/Detail Code</v>
          </cell>
          <cell r="G33" t="str">
            <v>J9217</v>
          </cell>
          <cell r="H33" t="str">
            <v>LEUPROLIDE ACETATE SUSPNSION</v>
          </cell>
          <cell r="I33">
            <v>351</v>
          </cell>
        </row>
        <row r="34">
          <cell r="A34">
            <v>503045</v>
          </cell>
          <cell r="B34" t="str">
            <v>CL-ELIGARD 45.0 MG</v>
          </cell>
          <cell r="C34" t="str">
            <v>CDM Code</v>
          </cell>
          <cell r="D34" t="str">
            <v>IP/OP</v>
          </cell>
          <cell r="E34">
            <v>636</v>
          </cell>
          <cell r="F34" t="str">
            <v>Drug/Detail Code</v>
          </cell>
          <cell r="G34" t="str">
            <v>J9217</v>
          </cell>
          <cell r="H34" t="str">
            <v>LEUPROLIDE ACETATE SUSPNSION</v>
          </cell>
          <cell r="I34">
            <v>702</v>
          </cell>
        </row>
        <row r="35">
          <cell r="A35">
            <v>503046</v>
          </cell>
          <cell r="B35" t="str">
            <v>CL- DEPO MEDROL 40 MG 1 ML VIAL</v>
          </cell>
          <cell r="C35" t="str">
            <v>CDM Code</v>
          </cell>
          <cell r="D35" t="str">
            <v>IP/OP</v>
          </cell>
          <cell r="E35">
            <v>636</v>
          </cell>
          <cell r="F35" t="str">
            <v>Drug/Detail Code</v>
          </cell>
          <cell r="G35" t="str">
            <v>J1030</v>
          </cell>
          <cell r="H35" t="str">
            <v>METHYLPREDNISOLONE 40 MG INJ</v>
          </cell>
          <cell r="I35">
            <v>48</v>
          </cell>
        </row>
        <row r="36">
          <cell r="A36">
            <v>503047</v>
          </cell>
          <cell r="B36" t="str">
            <v>CL- DEPO MEDROL 80 MG 1 ML</v>
          </cell>
          <cell r="C36" t="str">
            <v>CDM Code</v>
          </cell>
          <cell r="D36" t="str">
            <v>IP/OP</v>
          </cell>
          <cell r="E36">
            <v>636</v>
          </cell>
          <cell r="F36" t="str">
            <v>Drug/Detail Code</v>
          </cell>
          <cell r="G36" t="str">
            <v>J1040</v>
          </cell>
          <cell r="H36" t="str">
            <v>METHYLPREDNISOLONE 80 MG INJ</v>
          </cell>
          <cell r="I36">
            <v>100</v>
          </cell>
        </row>
        <row r="37">
          <cell r="A37">
            <v>503051</v>
          </cell>
          <cell r="B37" t="str">
            <v>AMBULATORY CGM MIN 72 HRS</v>
          </cell>
          <cell r="C37" t="str">
            <v>CDM Code</v>
          </cell>
          <cell r="D37" t="str">
            <v>IP/OP</v>
          </cell>
          <cell r="E37">
            <v>920</v>
          </cell>
          <cell r="F37" t="str">
            <v>Other Dx Svcs</v>
          </cell>
          <cell r="G37">
            <v>95250</v>
          </cell>
          <cell r="H37" t="str">
            <v>CONT GLUC MNTR PHYS/QHP EQP</v>
          </cell>
          <cell r="I37">
            <v>239</v>
          </cell>
        </row>
        <row r="38">
          <cell r="A38">
            <v>503053</v>
          </cell>
          <cell r="B38" t="str">
            <v>CL- KETOROLAC 15 MG VIAL</v>
          </cell>
          <cell r="C38" t="str">
            <v>CDM Code</v>
          </cell>
          <cell r="D38" t="str">
            <v>IP/OP</v>
          </cell>
          <cell r="E38">
            <v>636</v>
          </cell>
          <cell r="F38" t="str">
            <v>Drug/Detail Code</v>
          </cell>
          <cell r="G38" t="str">
            <v>J1885</v>
          </cell>
          <cell r="H38" t="str">
            <v>KETOROLAC TROMETHAMINE INJ</v>
          </cell>
          <cell r="I38">
            <v>77</v>
          </cell>
        </row>
        <row r="39">
          <cell r="A39">
            <v>503054</v>
          </cell>
          <cell r="B39" t="str">
            <v>CL- LUPRON DEPOT 3 75 MG</v>
          </cell>
          <cell r="C39" t="str">
            <v>CDM Code</v>
          </cell>
          <cell r="D39" t="str">
            <v>IP/OP</v>
          </cell>
          <cell r="E39">
            <v>636</v>
          </cell>
          <cell r="F39" t="str">
            <v>Drug/Detail Code</v>
          </cell>
          <cell r="G39" t="str">
            <v>J1950</v>
          </cell>
          <cell r="H39" t="str">
            <v>LEUPROLIDE ACETATE /3.75 MG</v>
          </cell>
          <cell r="I39">
            <v>2201</v>
          </cell>
        </row>
        <row r="40">
          <cell r="A40">
            <v>503055</v>
          </cell>
          <cell r="B40" t="str">
            <v>CL- MEPERIDINE DEMEROL 50MG 1ML</v>
          </cell>
          <cell r="C40" t="str">
            <v>CDM Code</v>
          </cell>
          <cell r="D40" t="str">
            <v>IP/OP</v>
          </cell>
          <cell r="E40">
            <v>636</v>
          </cell>
          <cell r="F40" t="str">
            <v>Drug/Detail Code</v>
          </cell>
          <cell r="G40" t="str">
            <v>J2175</v>
          </cell>
          <cell r="H40" t="str">
            <v>MEPERIDINE HYDROCHL /100 MG</v>
          </cell>
          <cell r="I40">
            <v>24</v>
          </cell>
        </row>
        <row r="41">
          <cell r="A41">
            <v>503056</v>
          </cell>
          <cell r="B41" t="str">
            <v>CL- MORPHINE 10MG ML 1ML VIAL</v>
          </cell>
          <cell r="C41" t="str">
            <v>CDM Code</v>
          </cell>
          <cell r="D41" t="str">
            <v>IP/OP</v>
          </cell>
          <cell r="E41">
            <v>636</v>
          </cell>
          <cell r="F41" t="str">
            <v>Drug/Detail Code</v>
          </cell>
          <cell r="G41" t="str">
            <v>J2270</v>
          </cell>
          <cell r="H41" t="str">
            <v>MORPHINE SULFATE INJECTION</v>
          </cell>
          <cell r="I41">
            <v>5</v>
          </cell>
        </row>
        <row r="42">
          <cell r="A42">
            <v>503057</v>
          </cell>
          <cell r="B42" t="str">
            <v>CL- PHENERGAN 50 MG INJECTION</v>
          </cell>
          <cell r="C42" t="str">
            <v>CDM Code</v>
          </cell>
          <cell r="D42" t="str">
            <v>IP/OP</v>
          </cell>
          <cell r="E42">
            <v>636</v>
          </cell>
          <cell r="F42" t="str">
            <v>Drug/Detail Code</v>
          </cell>
          <cell r="G42" t="str">
            <v>J2550</v>
          </cell>
          <cell r="H42" t="str">
            <v>PROMETHAZINE HCL INJECTION</v>
          </cell>
          <cell r="I42">
            <v>29</v>
          </cell>
        </row>
        <row r="43">
          <cell r="A43">
            <v>503058</v>
          </cell>
          <cell r="B43" t="str">
            <v>CL- PHENERGAN UP TO 50 MG INJECTION</v>
          </cell>
          <cell r="C43" t="str">
            <v>CDM Code</v>
          </cell>
          <cell r="D43" t="str">
            <v>IP/OP</v>
          </cell>
          <cell r="E43">
            <v>636</v>
          </cell>
          <cell r="F43" t="str">
            <v>Drug/Detail Code</v>
          </cell>
          <cell r="G43" t="str">
            <v>J2550</v>
          </cell>
          <cell r="H43" t="str">
            <v>PROMETHAZINE HCL INJECTION</v>
          </cell>
          <cell r="I43">
            <v>42</v>
          </cell>
        </row>
        <row r="44">
          <cell r="A44">
            <v>503061</v>
          </cell>
          <cell r="B44" t="str">
            <v>CL- RHOGAM ONE DOSE PACKAGE</v>
          </cell>
          <cell r="C44" t="str">
            <v>CDM Code</v>
          </cell>
          <cell r="D44" t="str">
            <v>IP/OP</v>
          </cell>
          <cell r="E44">
            <v>636</v>
          </cell>
          <cell r="F44" t="str">
            <v>Drug/Detail Code</v>
          </cell>
          <cell r="G44">
            <v>90384</v>
          </cell>
          <cell r="H44" t="str">
            <v>RH IG FULL-DOSE IM</v>
          </cell>
          <cell r="I44">
            <v>366</v>
          </cell>
        </row>
        <row r="45">
          <cell r="A45">
            <v>503062</v>
          </cell>
          <cell r="B45" t="str">
            <v>CL- SUMATRIPTAN SUCCINATE 6 MG VIAL</v>
          </cell>
          <cell r="C45" t="str">
            <v>CDM Code</v>
          </cell>
          <cell r="D45" t="str">
            <v>IP/OP</v>
          </cell>
          <cell r="E45">
            <v>636</v>
          </cell>
          <cell r="F45" t="str">
            <v>Drug/Detail Code</v>
          </cell>
          <cell r="G45" t="str">
            <v>J3030</v>
          </cell>
          <cell r="H45" t="str">
            <v>SUMATRIPTAN SUCCINATE / 6 MG</v>
          </cell>
          <cell r="I45">
            <v>438</v>
          </cell>
        </row>
        <row r="46">
          <cell r="A46">
            <v>503063</v>
          </cell>
          <cell r="B46" t="str">
            <v>CL- TRIAMCINOLONE A INJ PRS-FREE 10 MG</v>
          </cell>
          <cell r="C46" t="str">
            <v>CDM Code</v>
          </cell>
          <cell r="D46" t="str">
            <v>IP/OP</v>
          </cell>
          <cell r="E46">
            <v>636</v>
          </cell>
          <cell r="F46" t="str">
            <v>Drug/Detail Code</v>
          </cell>
          <cell r="G46" t="str">
            <v>J3300</v>
          </cell>
          <cell r="H46" t="str">
            <v>TRIAMCINOLONE A INJ PRS-FREE</v>
          </cell>
          <cell r="I46">
            <v>32</v>
          </cell>
        </row>
        <row r="47">
          <cell r="A47">
            <v>503064</v>
          </cell>
          <cell r="B47" t="str">
            <v>CL- HYDROXYZINE INJECTION 50MG</v>
          </cell>
          <cell r="C47" t="str">
            <v>CDM Code</v>
          </cell>
          <cell r="D47" t="str">
            <v>IP/OP</v>
          </cell>
          <cell r="E47">
            <v>636</v>
          </cell>
          <cell r="F47" t="str">
            <v>Drug/Detail Code</v>
          </cell>
          <cell r="G47" t="str">
            <v>J3410</v>
          </cell>
          <cell r="H47" t="str">
            <v>HYDROXYZINE HCL INJECTION</v>
          </cell>
          <cell r="I47">
            <v>23</v>
          </cell>
        </row>
        <row r="48">
          <cell r="A48">
            <v>503065</v>
          </cell>
          <cell r="B48" t="str">
            <v>AMBULATORY CGM MIN 72 HRS REPORT</v>
          </cell>
          <cell r="C48" t="str">
            <v>CDM Code</v>
          </cell>
          <cell r="D48" t="str">
            <v>Pro</v>
          </cell>
          <cell r="E48">
            <v>510</v>
          </cell>
          <cell r="F48" t="str">
            <v>Clinic</v>
          </cell>
          <cell r="G48">
            <v>95251</v>
          </cell>
          <cell r="H48" t="str">
            <v>CONT GLUC MNTR ANALYSIS I&amp;R</v>
          </cell>
          <cell r="I48">
            <v>63</v>
          </cell>
        </row>
        <row r="49">
          <cell r="A49">
            <v>503066</v>
          </cell>
          <cell r="B49" t="str">
            <v>CL- VITAMIN B-12 1000 MCG</v>
          </cell>
          <cell r="C49" t="str">
            <v>CDM Code</v>
          </cell>
          <cell r="D49" t="str">
            <v>IP/OP</v>
          </cell>
          <cell r="E49">
            <v>636</v>
          </cell>
          <cell r="F49" t="str">
            <v>Drug/Detail Code</v>
          </cell>
          <cell r="G49" t="str">
            <v>J3420</v>
          </cell>
          <cell r="H49" t="str">
            <v>VITAMIN B12 INJECTION</v>
          </cell>
          <cell r="I49">
            <v>20</v>
          </cell>
        </row>
        <row r="50">
          <cell r="A50">
            <v>503068</v>
          </cell>
          <cell r="B50" t="str">
            <v>RINGERS LACTATE INFUSION 1000 CC</v>
          </cell>
          <cell r="C50" t="str">
            <v>CDM Code</v>
          </cell>
          <cell r="D50" t="str">
            <v>IP/OP</v>
          </cell>
          <cell r="E50">
            <v>250</v>
          </cell>
          <cell r="F50" t="str">
            <v>Pharmacy</v>
          </cell>
          <cell r="G50" t="str">
            <v>J7120</v>
          </cell>
          <cell r="H50" t="str">
            <v>RINGERS LACTATE INFUSION</v>
          </cell>
          <cell r="I50">
            <v>4</v>
          </cell>
        </row>
        <row r="51">
          <cell r="A51">
            <v>503069</v>
          </cell>
          <cell r="B51" t="str">
            <v>CL- IUD PARAGARD</v>
          </cell>
          <cell r="C51" t="str">
            <v>CDM Code</v>
          </cell>
          <cell r="D51" t="str">
            <v>IP/OP</v>
          </cell>
          <cell r="E51">
            <v>636</v>
          </cell>
          <cell r="F51" t="str">
            <v>Drug/Detail Code</v>
          </cell>
          <cell r="G51" t="str">
            <v>J7300</v>
          </cell>
          <cell r="H51" t="str">
            <v>INTRAUT COPPER CONTRACEPTIVE</v>
          </cell>
          <cell r="I51">
            <v>1258</v>
          </cell>
        </row>
        <row r="52">
          <cell r="A52">
            <v>503072</v>
          </cell>
          <cell r="B52" t="str">
            <v>EXCISION OF EXTERNAL HEMORRHOID</v>
          </cell>
          <cell r="C52" t="str">
            <v>CDM Code</v>
          </cell>
          <cell r="D52" t="str">
            <v>Pro</v>
          </cell>
          <cell r="E52">
            <v>510</v>
          </cell>
          <cell r="F52" t="str">
            <v>Clinic</v>
          </cell>
          <cell r="G52">
            <v>46220</v>
          </cell>
          <cell r="H52" t="str">
            <v>EXCISE ANAL EXT TAG/PAPILLA</v>
          </cell>
          <cell r="I52">
            <v>438</v>
          </cell>
        </row>
        <row r="53">
          <cell r="A53">
            <v>503075</v>
          </cell>
          <cell r="B53" t="str">
            <v>GMC-ORTHOTICS FUNCTIONAL LONG EACH</v>
          </cell>
          <cell r="C53" t="str">
            <v>CDM Code</v>
          </cell>
          <cell r="D53" t="str">
            <v>IP/OP</v>
          </cell>
          <cell r="E53">
            <v>274</v>
          </cell>
          <cell r="F53" t="str">
            <v>Prosth/Orth Dev</v>
          </cell>
          <cell r="G53" t="str">
            <v>L3010</v>
          </cell>
          <cell r="H53" t="str">
            <v>FOOT LONGITUDINAL ARCH SUPPO</v>
          </cell>
          <cell r="I53">
            <v>150</v>
          </cell>
        </row>
        <row r="54">
          <cell r="A54">
            <v>503076</v>
          </cell>
          <cell r="B54" t="str">
            <v>GMC-ORTHOTICS FUNCTIONAL MET EACH</v>
          </cell>
          <cell r="C54" t="str">
            <v>CDM Code</v>
          </cell>
          <cell r="D54" t="str">
            <v>Pro</v>
          </cell>
          <cell r="E54">
            <v>510</v>
          </cell>
          <cell r="F54" t="str">
            <v>Clinic</v>
          </cell>
          <cell r="G54" t="str">
            <v>L3020</v>
          </cell>
          <cell r="H54" t="str">
            <v>FOOT LONGITUD/METATARSAL SUP</v>
          </cell>
          <cell r="I54">
            <v>175</v>
          </cell>
        </row>
        <row r="55">
          <cell r="A55">
            <v>503077</v>
          </cell>
          <cell r="B55" t="str">
            <v>GMC-ARCH BINDERS W O MET PAD EACH</v>
          </cell>
          <cell r="C55" t="str">
            <v>CDM Code</v>
          </cell>
          <cell r="D55" t="str">
            <v>IP/OP</v>
          </cell>
          <cell r="E55">
            <v>274</v>
          </cell>
          <cell r="F55" t="str">
            <v>Prosth/Orth Dev</v>
          </cell>
          <cell r="G55" t="str">
            <v>L3040</v>
          </cell>
          <cell r="H55" t="str">
            <v>FT ARCH SUPRT PREMOLD LONGIT</v>
          </cell>
          <cell r="I55">
            <v>36</v>
          </cell>
        </row>
        <row r="56">
          <cell r="A56">
            <v>503078</v>
          </cell>
          <cell r="B56" t="str">
            <v>GMC - ARCH BINDERS W MET PA EACH</v>
          </cell>
          <cell r="C56" t="str">
            <v>CDM Code</v>
          </cell>
          <cell r="D56" t="str">
            <v>Pro</v>
          </cell>
          <cell r="E56">
            <v>510</v>
          </cell>
          <cell r="F56" t="str">
            <v>Clinic</v>
          </cell>
          <cell r="G56" t="str">
            <v>L3050</v>
          </cell>
          <cell r="H56" t="str">
            <v>FOOT ARCH SUPP PREMOLD METAT</v>
          </cell>
          <cell r="I56">
            <v>54</v>
          </cell>
        </row>
        <row r="57">
          <cell r="A57">
            <v>503079</v>
          </cell>
          <cell r="B57" t="str">
            <v>PROLONGED OFFICE OR OTHER OUTPT E&amp;M</v>
          </cell>
          <cell r="C57" t="str">
            <v>CDM Code</v>
          </cell>
          <cell r="D57" t="str">
            <v>Pro</v>
          </cell>
          <cell r="E57">
            <v>510</v>
          </cell>
          <cell r="F57" t="str">
            <v>Clinic</v>
          </cell>
          <cell r="G57">
            <v>99417</v>
          </cell>
          <cell r="H57" t="str">
            <v>PROLNG OP E/M EACH 15 MIN</v>
          </cell>
          <cell r="I57">
            <v>33</v>
          </cell>
        </row>
        <row r="58">
          <cell r="A58">
            <v>503081</v>
          </cell>
          <cell r="B58" t="str">
            <v>REMOVE INT EXT HEM 1 GRP</v>
          </cell>
          <cell r="C58" t="str">
            <v>CDM Code</v>
          </cell>
          <cell r="D58" t="str">
            <v>Pro</v>
          </cell>
          <cell r="E58">
            <v>510</v>
          </cell>
          <cell r="F58" t="str">
            <v>Clinic</v>
          </cell>
          <cell r="G58">
            <v>46255</v>
          </cell>
          <cell r="H58" t="str">
            <v>REMOVE INT/EXT HEM 1 GROUP</v>
          </cell>
          <cell r="I58">
            <v>1091</v>
          </cell>
        </row>
        <row r="59">
          <cell r="A59">
            <v>503082</v>
          </cell>
          <cell r="B59" t="str">
            <v>CL-EPOETIN ALFA 20,000</v>
          </cell>
          <cell r="C59" t="str">
            <v>CDM Code</v>
          </cell>
          <cell r="D59" t="str">
            <v>IP/OP</v>
          </cell>
          <cell r="E59">
            <v>636</v>
          </cell>
          <cell r="F59" t="str">
            <v>Drug/Detail Code</v>
          </cell>
          <cell r="G59" t="str">
            <v>J0885</v>
          </cell>
          <cell r="H59" t="str">
            <v>EPOETIN ALFA, NON-ESRD</v>
          </cell>
          <cell r="I59">
            <v>520</v>
          </cell>
        </row>
        <row r="60">
          <cell r="A60">
            <v>503083</v>
          </cell>
          <cell r="B60" t="str">
            <v>PLACEMENT SETON</v>
          </cell>
          <cell r="C60" t="str">
            <v>CDM Code</v>
          </cell>
          <cell r="D60" t="str">
            <v>Pro</v>
          </cell>
          <cell r="E60">
            <v>510</v>
          </cell>
          <cell r="F60" t="str">
            <v>Clinic</v>
          </cell>
          <cell r="G60">
            <v>46020</v>
          </cell>
          <cell r="H60" t="str">
            <v>PLACEMENT OF SETON</v>
          </cell>
          <cell r="I60">
            <v>2574</v>
          </cell>
        </row>
        <row r="61">
          <cell r="A61">
            <v>503084</v>
          </cell>
          <cell r="B61" t="str">
            <v>PVB SINGLE INJECTION SITE</v>
          </cell>
          <cell r="C61" t="str">
            <v>CDM Code</v>
          </cell>
          <cell r="D61" t="str">
            <v>Pro</v>
          </cell>
          <cell r="E61">
            <v>510</v>
          </cell>
          <cell r="F61" t="str">
            <v>Clinic</v>
          </cell>
          <cell r="G61">
            <v>64461</v>
          </cell>
          <cell r="H61" t="str">
            <v>PVB THORACIC SINGLE INJ SITE</v>
          </cell>
          <cell r="I61">
            <v>777</v>
          </cell>
        </row>
        <row r="62">
          <cell r="A62">
            <v>503085</v>
          </cell>
          <cell r="B62" t="str">
            <v>TISSUE EXAM KOH SLIDE FOR FUNGI</v>
          </cell>
          <cell r="C62" t="str">
            <v>CDM Code</v>
          </cell>
          <cell r="D62" t="str">
            <v>IP/OP</v>
          </cell>
          <cell r="E62">
            <v>300</v>
          </cell>
          <cell r="F62" t="str">
            <v>Lab</v>
          </cell>
          <cell r="G62" t="str">
            <v>Q0112</v>
          </cell>
          <cell r="H62" t="str">
            <v>POTASSIUM HYDROXIDE PREPS</v>
          </cell>
          <cell r="I62">
            <v>39</v>
          </cell>
        </row>
        <row r="63">
          <cell r="A63">
            <v>503086</v>
          </cell>
          <cell r="B63" t="str">
            <v>CL- EPOETIN ALFA PROCRIT NON-ESRD 1000U</v>
          </cell>
          <cell r="C63" t="str">
            <v>CDM Code</v>
          </cell>
          <cell r="D63" t="str">
            <v>IP/OP</v>
          </cell>
          <cell r="E63">
            <v>636</v>
          </cell>
          <cell r="F63" t="str">
            <v>Drug/Detail Code</v>
          </cell>
          <cell r="G63" t="str">
            <v>J0885</v>
          </cell>
          <cell r="H63" t="str">
            <v>EPOETIN ALFA, NON-ESRD</v>
          </cell>
          <cell r="I63">
            <v>26</v>
          </cell>
        </row>
        <row r="64">
          <cell r="A64">
            <v>503087</v>
          </cell>
          <cell r="B64" t="str">
            <v>INJ DUPUYTREN CORD W/ENZYME</v>
          </cell>
          <cell r="C64" t="str">
            <v>CDM Code</v>
          </cell>
          <cell r="D64" t="str">
            <v>Pro</v>
          </cell>
          <cell r="E64">
            <v>510</v>
          </cell>
          <cell r="F64" t="str">
            <v>Clinic</v>
          </cell>
          <cell r="G64">
            <v>20527</v>
          </cell>
          <cell r="H64" t="str">
            <v>INJ DUPUYTREN CORD W/ENZYME</v>
          </cell>
          <cell r="I64">
            <v>319</v>
          </cell>
        </row>
        <row r="65">
          <cell r="A65">
            <v>503088</v>
          </cell>
          <cell r="B65" t="str">
            <v>MANIPULAT PALM CORD POST INJ</v>
          </cell>
          <cell r="C65" t="str">
            <v>CDM Code</v>
          </cell>
          <cell r="D65" t="str">
            <v>Pro</v>
          </cell>
          <cell r="E65">
            <v>510</v>
          </cell>
          <cell r="F65" t="str">
            <v>Clinic</v>
          </cell>
          <cell r="G65">
            <v>26341</v>
          </cell>
          <cell r="H65" t="str">
            <v>MANIPULAT PALM CORD POST INJ</v>
          </cell>
          <cell r="I65">
            <v>180</v>
          </cell>
        </row>
        <row r="66">
          <cell r="A66">
            <v>503089</v>
          </cell>
          <cell r="B66" t="str">
            <v>CL-XIAFLEX 0.9 ML</v>
          </cell>
          <cell r="C66" t="str">
            <v>CDM Code</v>
          </cell>
          <cell r="D66" t="str">
            <v>IP/OP</v>
          </cell>
          <cell r="E66">
            <v>636</v>
          </cell>
          <cell r="F66" t="str">
            <v>Drug/Detail Code</v>
          </cell>
          <cell r="G66" t="str">
            <v>J0775</v>
          </cell>
          <cell r="H66" t="str">
            <v>COLLAGENASE, CLOST HIST INJ</v>
          </cell>
          <cell r="I66">
            <v>10620</v>
          </cell>
        </row>
        <row r="67">
          <cell r="A67">
            <v>503090</v>
          </cell>
          <cell r="B67" t="str">
            <v>PATIENT CARE PLAN G9001</v>
          </cell>
          <cell r="C67" t="str">
            <v>CDM Code</v>
          </cell>
          <cell r="D67" t="str">
            <v>Pro</v>
          </cell>
          <cell r="E67">
            <v>510</v>
          </cell>
          <cell r="F67" t="str">
            <v>Clinic</v>
          </cell>
          <cell r="G67" t="str">
            <v>G9001</v>
          </cell>
          <cell r="H67" t="str">
            <v>MCCD, INITIAL RATE</v>
          </cell>
          <cell r="I67">
            <v>104</v>
          </cell>
        </row>
        <row r="68">
          <cell r="A68">
            <v>503093</v>
          </cell>
          <cell r="B68" t="str">
            <v>NURSE VISIT ONLY W DOCUMENTATION 99211</v>
          </cell>
          <cell r="C68" t="str">
            <v>CDM Code</v>
          </cell>
          <cell r="D68" t="str">
            <v>Pro</v>
          </cell>
          <cell r="E68">
            <v>510</v>
          </cell>
          <cell r="F68" t="str">
            <v>Clinic</v>
          </cell>
          <cell r="G68">
            <v>99211</v>
          </cell>
          <cell r="H68" t="str">
            <v>OFF/OP EST MAY X REQ PHY/QHP</v>
          </cell>
          <cell r="I68">
            <v>44</v>
          </cell>
        </row>
        <row r="69">
          <cell r="A69">
            <v>503094</v>
          </cell>
          <cell r="B69" t="str">
            <v>AEROCHAMBER</v>
          </cell>
          <cell r="C69" t="str">
            <v>CDM Code</v>
          </cell>
          <cell r="D69" t="str">
            <v>Pro</v>
          </cell>
          <cell r="E69">
            <v>510</v>
          </cell>
          <cell r="F69" t="str">
            <v>Clinic</v>
          </cell>
          <cell r="G69" t="str">
            <v>A4627</v>
          </cell>
          <cell r="H69" t="str">
            <v>SPACER BAG/RESERVOIR</v>
          </cell>
          <cell r="I69">
            <v>104</v>
          </cell>
        </row>
        <row r="70">
          <cell r="A70">
            <v>503095</v>
          </cell>
          <cell r="B70" t="str">
            <v>CL-HAEMOPHILUS B (ACTHIB)</v>
          </cell>
          <cell r="C70" t="str">
            <v>CDM Code</v>
          </cell>
          <cell r="D70" t="str">
            <v>IP/OP</v>
          </cell>
          <cell r="E70">
            <v>636</v>
          </cell>
          <cell r="F70" t="str">
            <v>Drug/Detail Code</v>
          </cell>
          <cell r="G70">
            <v>90648</v>
          </cell>
          <cell r="H70" t="str">
            <v>HIB PRP-T VACCINE 4 DOSE IM</v>
          </cell>
          <cell r="I70">
            <v>42</v>
          </cell>
        </row>
        <row r="71">
          <cell r="A71">
            <v>503096</v>
          </cell>
          <cell r="B71" t="str">
            <v>CERVICAL COLLAR-LOW CONTOUR</v>
          </cell>
          <cell r="C71" t="str">
            <v>CDM Code</v>
          </cell>
          <cell r="D71" t="str">
            <v>Pro</v>
          </cell>
          <cell r="E71">
            <v>510</v>
          </cell>
          <cell r="F71" t="str">
            <v>Clinic</v>
          </cell>
          <cell r="G71" t="str">
            <v>L0120</v>
          </cell>
          <cell r="H71" t="str">
            <v>CERV FLEX N/ADJ FOAM PRE OTS</v>
          </cell>
          <cell r="I71">
            <v>51</v>
          </cell>
        </row>
        <row r="72">
          <cell r="A72">
            <v>503099</v>
          </cell>
          <cell r="B72" t="str">
            <v>CAST SHOE-ZIMMER</v>
          </cell>
          <cell r="C72" t="str">
            <v>CDM Code</v>
          </cell>
          <cell r="D72" t="str">
            <v>Pro</v>
          </cell>
          <cell r="E72">
            <v>510</v>
          </cell>
          <cell r="F72" t="str">
            <v>Clinic</v>
          </cell>
          <cell r="G72" t="str">
            <v>L3260</v>
          </cell>
          <cell r="H72" t="str">
            <v>AMBULATORY SURGICAL BOOT EAC</v>
          </cell>
          <cell r="I72">
            <v>130</v>
          </cell>
        </row>
        <row r="73">
          <cell r="A73">
            <v>503101</v>
          </cell>
          <cell r="B73" t="str">
            <v>URINE PREGNANCY TEST BY VISUAL</v>
          </cell>
          <cell r="C73" t="str">
            <v>CDM Code</v>
          </cell>
          <cell r="D73" t="str">
            <v>IP/OP</v>
          </cell>
          <cell r="E73">
            <v>300</v>
          </cell>
          <cell r="F73" t="str">
            <v>Lab</v>
          </cell>
          <cell r="G73">
            <v>81025</v>
          </cell>
          <cell r="H73" t="str">
            <v>URINE PREGNANCY TEST</v>
          </cell>
          <cell r="I73">
            <v>29</v>
          </cell>
        </row>
        <row r="74">
          <cell r="A74">
            <v>503102</v>
          </cell>
          <cell r="B74" t="str">
            <v>REMOVAL OF FOOT FOREIGN BODY</v>
          </cell>
          <cell r="C74" t="str">
            <v>CDM Code</v>
          </cell>
          <cell r="D74" t="str">
            <v>Pro</v>
          </cell>
          <cell r="E74">
            <v>510</v>
          </cell>
          <cell r="F74" t="str">
            <v>Clinic</v>
          </cell>
          <cell r="G74">
            <v>28192</v>
          </cell>
          <cell r="H74" t="str">
            <v>REMOVAL OF FOOT FOREIGN BODY</v>
          </cell>
          <cell r="I74">
            <v>974</v>
          </cell>
        </row>
        <row r="75">
          <cell r="A75">
            <v>503103</v>
          </cell>
          <cell r="B75" t="str">
            <v>CL-TETNAS IMMUNE GLOBULIN HUMAN 250 UNIT</v>
          </cell>
          <cell r="C75" t="str">
            <v>CDM Code</v>
          </cell>
          <cell r="D75" t="str">
            <v>Pro</v>
          </cell>
          <cell r="E75">
            <v>510</v>
          </cell>
          <cell r="F75" t="str">
            <v>Clinic</v>
          </cell>
          <cell r="G75" t="str">
            <v>J1670</v>
          </cell>
          <cell r="H75" t="str">
            <v>TETANUS IMMUNE GLOBULIN INJ</v>
          </cell>
          <cell r="I75">
            <v>1348</v>
          </cell>
        </row>
        <row r="76">
          <cell r="A76">
            <v>503104</v>
          </cell>
          <cell r="B76" t="str">
            <v>NEW PT PREV GYN ONLY 18-39 YR 99385</v>
          </cell>
          <cell r="C76" t="str">
            <v>CDM Code</v>
          </cell>
          <cell r="D76" t="str">
            <v>Pro</v>
          </cell>
          <cell r="E76">
            <v>510</v>
          </cell>
          <cell r="F76" t="str">
            <v>Clinic</v>
          </cell>
          <cell r="G76">
            <v>99385</v>
          </cell>
          <cell r="H76" t="str">
            <v>PREV VISIT NEW AGE 18-39</v>
          </cell>
          <cell r="I76">
            <v>331</v>
          </cell>
        </row>
        <row r="77">
          <cell r="A77">
            <v>503105</v>
          </cell>
          <cell r="B77" t="str">
            <v>NEW PT PREV GYN ONLY 40-64 YR 99386</v>
          </cell>
          <cell r="C77" t="str">
            <v>CDM Code</v>
          </cell>
          <cell r="D77" t="str">
            <v>Pro</v>
          </cell>
          <cell r="E77">
            <v>510</v>
          </cell>
          <cell r="F77" t="str">
            <v>Clinic</v>
          </cell>
          <cell r="G77">
            <v>99386</v>
          </cell>
          <cell r="H77" t="str">
            <v>PREV VISIT NEW AGE 40-64</v>
          </cell>
          <cell r="I77">
            <v>344</v>
          </cell>
        </row>
        <row r="78">
          <cell r="A78">
            <v>503106</v>
          </cell>
          <cell r="B78" t="str">
            <v>NEW PT PREV GYN ONLY 65 AND UP 99387</v>
          </cell>
          <cell r="C78" t="str">
            <v>CDM Code</v>
          </cell>
          <cell r="D78" t="str">
            <v>Pro</v>
          </cell>
          <cell r="E78">
            <v>510</v>
          </cell>
          <cell r="F78" t="str">
            <v>Clinic</v>
          </cell>
          <cell r="G78">
            <v>99387</v>
          </cell>
          <cell r="H78" t="str">
            <v>INIT PM E/M NEW PAT 65+ YRS</v>
          </cell>
          <cell r="I78">
            <v>271</v>
          </cell>
        </row>
        <row r="79">
          <cell r="A79">
            <v>503107</v>
          </cell>
          <cell r="B79" t="str">
            <v>EST PT PREV GYN ONLY 18-39 YR 99395</v>
          </cell>
          <cell r="C79" t="str">
            <v>CDM Code</v>
          </cell>
          <cell r="D79" t="str">
            <v>Pro</v>
          </cell>
          <cell r="E79">
            <v>510</v>
          </cell>
          <cell r="F79" t="str">
            <v>Clinic</v>
          </cell>
          <cell r="G79">
            <v>99395</v>
          </cell>
          <cell r="H79" t="str">
            <v>PREV VISIT EST AGE 18-39</v>
          </cell>
          <cell r="I79">
            <v>308</v>
          </cell>
        </row>
        <row r="80">
          <cell r="A80">
            <v>503108</v>
          </cell>
          <cell r="B80" t="str">
            <v>EST PT PREV GYN ONLY 40-64 YR 99396</v>
          </cell>
          <cell r="C80" t="str">
            <v>CDM Code</v>
          </cell>
          <cell r="D80" t="str">
            <v>Pro</v>
          </cell>
          <cell r="E80">
            <v>510</v>
          </cell>
          <cell r="F80" t="str">
            <v>Clinic</v>
          </cell>
          <cell r="G80">
            <v>99396</v>
          </cell>
          <cell r="H80" t="str">
            <v>PREV VISIT EST AGE 40-64</v>
          </cell>
          <cell r="I80">
            <v>373</v>
          </cell>
        </row>
        <row r="81">
          <cell r="A81">
            <v>503109</v>
          </cell>
          <cell r="B81" t="str">
            <v>EST PT PREV GYN ONLY 65 YR AND UP 99397</v>
          </cell>
          <cell r="C81" t="str">
            <v>CDM Code</v>
          </cell>
          <cell r="D81" t="str">
            <v>Pro</v>
          </cell>
          <cell r="E81">
            <v>510</v>
          </cell>
          <cell r="F81" t="str">
            <v>Clinic</v>
          </cell>
          <cell r="G81">
            <v>99397</v>
          </cell>
          <cell r="H81" t="str">
            <v>PER PM REEVAL EST PAT 65+ YR</v>
          </cell>
          <cell r="I81">
            <v>184</v>
          </cell>
        </row>
        <row r="82">
          <cell r="A82">
            <v>503110</v>
          </cell>
          <cell r="B82" t="str">
            <v>TREAT SESAMOID BONE FRACTURE</v>
          </cell>
          <cell r="C82" t="str">
            <v>CDM Code</v>
          </cell>
          <cell r="D82" t="str">
            <v>Pro</v>
          </cell>
          <cell r="E82">
            <v>510</v>
          </cell>
          <cell r="F82" t="str">
            <v>Clinic</v>
          </cell>
          <cell r="G82">
            <v>28530</v>
          </cell>
          <cell r="H82" t="str">
            <v>TREAT SESAMOID BONE FRACTURE</v>
          </cell>
          <cell r="I82">
            <v>279</v>
          </cell>
        </row>
        <row r="83">
          <cell r="A83">
            <v>503111</v>
          </cell>
          <cell r="B83" t="str">
            <v>ADMIN SARSCOV2 PFIZER 1ST</v>
          </cell>
          <cell r="C83" t="str">
            <v>CDM Code</v>
          </cell>
          <cell r="D83" t="str">
            <v>Pro</v>
          </cell>
          <cell r="E83">
            <v>510</v>
          </cell>
          <cell r="F83" t="str">
            <v>Clinic</v>
          </cell>
          <cell r="G83" t="str">
            <v>0001A</v>
          </cell>
          <cell r="H83" t="str">
            <v>ADM SARSCOV2 30MCG/0.3ML 1ST</v>
          </cell>
          <cell r="I83">
            <v>52</v>
          </cell>
        </row>
        <row r="84">
          <cell r="A84">
            <v>503112</v>
          </cell>
          <cell r="B84" t="str">
            <v>IMMUN ADMIN INFLUENZA 90471</v>
          </cell>
          <cell r="C84" t="str">
            <v>CDM Code</v>
          </cell>
          <cell r="D84" t="str">
            <v>IP/OP</v>
          </cell>
          <cell r="E84">
            <v>770</v>
          </cell>
          <cell r="F84" t="str">
            <v>Preventive care services, general</v>
          </cell>
          <cell r="G84">
            <v>90471</v>
          </cell>
          <cell r="H84" t="str">
            <v>IMMUNIZATION ADMIN</v>
          </cell>
          <cell r="I84">
            <v>22</v>
          </cell>
        </row>
        <row r="85">
          <cell r="A85">
            <v>503113</v>
          </cell>
          <cell r="B85" t="str">
            <v>IMMUN ADMIN PNEUMOCOCCAL MEDICARE 90471</v>
          </cell>
          <cell r="C85" t="str">
            <v>CDM Code</v>
          </cell>
          <cell r="D85" t="str">
            <v>Pro</v>
          </cell>
          <cell r="E85">
            <v>510</v>
          </cell>
          <cell r="F85" t="str">
            <v>Clinic</v>
          </cell>
          <cell r="G85">
            <v>90471</v>
          </cell>
          <cell r="H85" t="str">
            <v>IMMUNIZATION ADMIN</v>
          </cell>
          <cell r="I85">
            <v>22</v>
          </cell>
        </row>
        <row r="86">
          <cell r="A86">
            <v>503114</v>
          </cell>
          <cell r="B86" t="str">
            <v>IMMUN ADMIN HEP B MEDICARE 90471</v>
          </cell>
          <cell r="C86" t="str">
            <v>CDM Code</v>
          </cell>
          <cell r="D86" t="str">
            <v>Pro</v>
          </cell>
          <cell r="E86">
            <v>510</v>
          </cell>
          <cell r="F86" t="str">
            <v>Clinic</v>
          </cell>
          <cell r="G86">
            <v>90471</v>
          </cell>
          <cell r="H86" t="str">
            <v>IMMUNIZATION ADMIN</v>
          </cell>
          <cell r="I86">
            <v>22</v>
          </cell>
        </row>
        <row r="87">
          <cell r="A87">
            <v>503115</v>
          </cell>
          <cell r="B87" t="str">
            <v>ADMIN SCRSCOV PFIZER 2ND</v>
          </cell>
          <cell r="C87" t="str">
            <v>CDM Code</v>
          </cell>
          <cell r="D87" t="str">
            <v>Pro</v>
          </cell>
          <cell r="E87">
            <v>510</v>
          </cell>
          <cell r="F87" t="str">
            <v>Clinic</v>
          </cell>
          <cell r="G87" t="str">
            <v>0002A</v>
          </cell>
          <cell r="H87" t="str">
            <v>ADM SARSCOV2 30MCG/0.3ML 2ND</v>
          </cell>
          <cell r="I87">
            <v>52</v>
          </cell>
        </row>
        <row r="88">
          <cell r="A88">
            <v>503116</v>
          </cell>
          <cell r="B88" t="str">
            <v>ADMIN SARSCOV2 MODERNA 1ST</v>
          </cell>
          <cell r="C88" t="str">
            <v>CDM Code</v>
          </cell>
          <cell r="D88" t="str">
            <v>Pro</v>
          </cell>
          <cell r="E88">
            <v>510</v>
          </cell>
          <cell r="F88" t="str">
            <v>Clinic</v>
          </cell>
          <cell r="G88" t="str">
            <v>0011A</v>
          </cell>
          <cell r="H88" t="str">
            <v>ADM SARSCOV2 100MCG/0.5ML1ST</v>
          </cell>
          <cell r="I88">
            <v>52</v>
          </cell>
        </row>
        <row r="89">
          <cell r="A89">
            <v>503117</v>
          </cell>
          <cell r="B89" t="str">
            <v>ADMIN SARSCOV2 MODERNA 2ND</v>
          </cell>
          <cell r="C89" t="str">
            <v>CDM Code</v>
          </cell>
          <cell r="D89" t="str">
            <v>Pro</v>
          </cell>
          <cell r="E89">
            <v>510</v>
          </cell>
          <cell r="F89" t="str">
            <v>Clinic</v>
          </cell>
          <cell r="G89" t="str">
            <v>0012A</v>
          </cell>
          <cell r="H89" t="str">
            <v>ADM SARSCOV2 100MCG/0.5ML2ND</v>
          </cell>
          <cell r="I89">
            <v>52</v>
          </cell>
        </row>
        <row r="90">
          <cell r="A90">
            <v>503118</v>
          </cell>
          <cell r="B90" t="str">
            <v>ADMIN SARSCOV2 VAC JANSSEN</v>
          </cell>
          <cell r="C90" t="str">
            <v>CDM Code</v>
          </cell>
          <cell r="D90" t="str">
            <v>Pro</v>
          </cell>
          <cell r="E90">
            <v>510</v>
          </cell>
          <cell r="F90" t="str">
            <v>Clinic</v>
          </cell>
          <cell r="G90" t="str">
            <v>0031A</v>
          </cell>
          <cell r="H90" t="str">
            <v>ADM SARSCOV2 VAC AD26 .5ML</v>
          </cell>
          <cell r="I90">
            <v>52</v>
          </cell>
        </row>
        <row r="91">
          <cell r="A91">
            <v>503119</v>
          </cell>
          <cell r="B91" t="str">
            <v>ARIZONA AFO</v>
          </cell>
          <cell r="C91" t="str">
            <v>CDM Code</v>
          </cell>
          <cell r="D91" t="str">
            <v>Pro</v>
          </cell>
          <cell r="E91">
            <v>510</v>
          </cell>
          <cell r="F91" t="str">
            <v>Clinic</v>
          </cell>
          <cell r="G91" t="str">
            <v>L1940</v>
          </cell>
          <cell r="H91" t="str">
            <v>AFO MOLDED TO PATIENT PLASTI</v>
          </cell>
          <cell r="I91">
            <v>850</v>
          </cell>
        </row>
        <row r="92">
          <cell r="A92">
            <v>503121</v>
          </cell>
          <cell r="B92" t="str">
            <v>ADMIN PFIZER BOOSTER</v>
          </cell>
          <cell r="C92" t="str">
            <v>CDM Code</v>
          </cell>
          <cell r="D92" t="str">
            <v>Pro</v>
          </cell>
          <cell r="E92">
            <v>510</v>
          </cell>
          <cell r="F92" t="str">
            <v>Clinic</v>
          </cell>
          <cell r="G92" t="str">
            <v>0004A</v>
          </cell>
          <cell r="H92" t="str">
            <v>ADM SARSCOV2 30MCG/0.3ML BST</v>
          </cell>
          <cell r="I92">
            <v>52</v>
          </cell>
        </row>
        <row r="93">
          <cell r="A93">
            <v>503127</v>
          </cell>
          <cell r="B93" t="str">
            <v>MODERNA BOOSTER ADMIN</v>
          </cell>
          <cell r="C93" t="str">
            <v>CDM Code</v>
          </cell>
          <cell r="D93" t="str">
            <v>Pro</v>
          </cell>
          <cell r="E93">
            <v>510</v>
          </cell>
          <cell r="F93" t="str">
            <v>Clinic</v>
          </cell>
          <cell r="G93" t="str">
            <v>0064A</v>
          </cell>
          <cell r="H93" t="str">
            <v>ADM SARSCOV2 50MCG/0.25MLBST</v>
          </cell>
          <cell r="I93">
            <v>52</v>
          </cell>
        </row>
        <row r="94">
          <cell r="A94">
            <v>503129</v>
          </cell>
          <cell r="B94" t="str">
            <v>IMMUNIZATION ADMIN PFIZER PEDI 2ND DOSE</v>
          </cell>
          <cell r="C94" t="str">
            <v>CDM Code</v>
          </cell>
          <cell r="D94" t="str">
            <v>Pro</v>
          </cell>
          <cell r="E94">
            <v>510</v>
          </cell>
          <cell r="F94" t="str">
            <v>Clinic</v>
          </cell>
          <cell r="G94" t="str">
            <v>0072A</v>
          </cell>
          <cell r="H94" t="str">
            <v>ADM SARSCV2 10MCG TRS-SUCR 2</v>
          </cell>
          <cell r="I94">
            <v>21</v>
          </cell>
        </row>
        <row r="95">
          <cell r="A95">
            <v>503131</v>
          </cell>
          <cell r="B95" t="str">
            <v>IEP EVALUATION</v>
          </cell>
          <cell r="C95" t="str">
            <v>CDM Code</v>
          </cell>
          <cell r="D95" t="str">
            <v>Pro</v>
          </cell>
          <cell r="E95">
            <v>510</v>
          </cell>
          <cell r="F95" t="str">
            <v>Clinic</v>
          </cell>
          <cell r="G95" t="str">
            <v>H2000</v>
          </cell>
          <cell r="H95" t="str">
            <v>COMP MULTIDISCIPLINE EVALUAT</v>
          </cell>
          <cell r="I95">
            <v>78</v>
          </cell>
        </row>
        <row r="96">
          <cell r="A96">
            <v>503133</v>
          </cell>
          <cell r="B96" t="str">
            <v>ADMIN IV INFUSION SOTROVIMAB INCLUDES IN</v>
          </cell>
          <cell r="C96" t="str">
            <v>CDM Code</v>
          </cell>
          <cell r="D96" t="str">
            <v>IP/OP</v>
          </cell>
          <cell r="E96">
            <v>771</v>
          </cell>
          <cell r="F96" t="str">
            <v>Preventive Care Services: Admin. of vaccine</v>
          </cell>
          <cell r="G96" t="str">
            <v>M0247</v>
          </cell>
          <cell r="H96" t="str">
            <v>SOTROVIMAB INFUSION</v>
          </cell>
          <cell r="I96">
            <v>530</v>
          </cell>
        </row>
        <row r="97">
          <cell r="A97">
            <v>503135</v>
          </cell>
          <cell r="B97" t="str">
            <v>WRIST HAND FINGER SPLINT L3807</v>
          </cell>
          <cell r="C97" t="str">
            <v>CDM Code</v>
          </cell>
          <cell r="D97" t="str">
            <v>Pro</v>
          </cell>
          <cell r="E97">
            <v>510</v>
          </cell>
          <cell r="F97" t="str">
            <v>Clinic</v>
          </cell>
          <cell r="G97" t="str">
            <v>L3807</v>
          </cell>
          <cell r="H97" t="str">
            <v>WHFO W/O JOINTS PRE CST</v>
          </cell>
          <cell r="I97">
            <v>122</v>
          </cell>
        </row>
        <row r="98">
          <cell r="A98">
            <v>503136</v>
          </cell>
          <cell r="B98" t="str">
            <v>ADVANCE CARE PLANNING HOME VISIT</v>
          </cell>
          <cell r="C98" t="str">
            <v>CDM Code</v>
          </cell>
          <cell r="D98" t="str">
            <v>Pro</v>
          </cell>
          <cell r="E98">
            <v>510</v>
          </cell>
          <cell r="F98" t="str">
            <v>Clinic</v>
          </cell>
          <cell r="G98">
            <v>99497</v>
          </cell>
          <cell r="H98" t="str">
            <v>ADVNCD CARE PLAN 30 MIN</v>
          </cell>
          <cell r="I98">
            <v>107</v>
          </cell>
        </row>
        <row r="99">
          <cell r="A99">
            <v>503137</v>
          </cell>
          <cell r="B99" t="str">
            <v>INTERMEDIATE REPAIR TO S A T OR EXTREMIT</v>
          </cell>
          <cell r="C99" t="str">
            <v>CDM Code</v>
          </cell>
          <cell r="D99" t="str">
            <v>IP/OP</v>
          </cell>
          <cell r="E99">
            <v>450</v>
          </cell>
          <cell r="F99" t="str">
            <v>Emerg Room</v>
          </cell>
          <cell r="G99">
            <v>12034</v>
          </cell>
          <cell r="H99" t="str">
            <v>INTMD RPR S/TR/EXT 7.6-12.5</v>
          </cell>
          <cell r="I99">
            <v>984</v>
          </cell>
        </row>
        <row r="100">
          <cell r="A100">
            <v>503139</v>
          </cell>
          <cell r="B100" t="str">
            <v>REMOVAL OF HEMORRHOID CLOT</v>
          </cell>
          <cell r="C100" t="str">
            <v>CDM Code</v>
          </cell>
          <cell r="D100" t="str">
            <v>Pro</v>
          </cell>
          <cell r="E100">
            <v>510</v>
          </cell>
          <cell r="F100" t="str">
            <v>Clinic</v>
          </cell>
          <cell r="G100">
            <v>46320</v>
          </cell>
          <cell r="H100" t="str">
            <v>REMOVAL OF HEMORRHOID CLOT</v>
          </cell>
          <cell r="I100">
            <v>433</v>
          </cell>
        </row>
        <row r="101">
          <cell r="A101">
            <v>503140</v>
          </cell>
          <cell r="B101" t="str">
            <v>EXC MALIGNANT LESION 3 1 TO 4 0 CM</v>
          </cell>
          <cell r="C101" t="str">
            <v>CDM Code</v>
          </cell>
          <cell r="D101" t="str">
            <v>Pro</v>
          </cell>
          <cell r="E101">
            <v>510</v>
          </cell>
          <cell r="F101" t="str">
            <v>Clinic</v>
          </cell>
          <cell r="G101">
            <v>11604</v>
          </cell>
          <cell r="H101" t="str">
            <v>EXC TR-EXT MAL+MARG 3.1-4 CM</v>
          </cell>
          <cell r="I101">
            <v>1001</v>
          </cell>
        </row>
        <row r="102">
          <cell r="A102">
            <v>503142</v>
          </cell>
          <cell r="B102" t="str">
            <v>NEW PT PREV GYN 18-39YR 99385</v>
          </cell>
          <cell r="C102" t="str">
            <v>CDM Code</v>
          </cell>
          <cell r="D102" t="str">
            <v>Pro</v>
          </cell>
          <cell r="E102">
            <v>510</v>
          </cell>
          <cell r="F102" t="str">
            <v>Clinic</v>
          </cell>
          <cell r="G102">
            <v>99385</v>
          </cell>
          <cell r="H102" t="str">
            <v>PREV VISIT NEW AGE 18-39</v>
          </cell>
          <cell r="I102">
            <v>249</v>
          </cell>
        </row>
        <row r="103">
          <cell r="A103">
            <v>503153</v>
          </cell>
          <cell r="B103" t="str">
            <v>CL- DEXAMETHASONE SOD PHOS 1MG INJ</v>
          </cell>
          <cell r="C103" t="str">
            <v>CDM Code</v>
          </cell>
          <cell r="D103" t="str">
            <v>IP/OP</v>
          </cell>
          <cell r="E103">
            <v>636</v>
          </cell>
          <cell r="F103" t="str">
            <v>Drug/Detail Code</v>
          </cell>
          <cell r="G103" t="str">
            <v>J1100</v>
          </cell>
          <cell r="H103" t="str">
            <v>DEXAMETHASONE SODIUM PHOS</v>
          </cell>
          <cell r="I103">
            <v>7</v>
          </cell>
        </row>
        <row r="104">
          <cell r="A104">
            <v>503157</v>
          </cell>
          <cell r="B104" t="str">
            <v>DESTRUCTION OF SKIN LESIONS</v>
          </cell>
          <cell r="C104" t="str">
            <v>CDM Code</v>
          </cell>
          <cell r="D104" t="str">
            <v>Pro</v>
          </cell>
          <cell r="E104">
            <v>510</v>
          </cell>
          <cell r="F104" t="str">
            <v>Clinic</v>
          </cell>
          <cell r="G104">
            <v>17280</v>
          </cell>
          <cell r="H104" t="str">
            <v>DESTRUCTION OF SKIN LESIONS</v>
          </cell>
          <cell r="I104">
            <v>322</v>
          </cell>
        </row>
        <row r="105">
          <cell r="A105">
            <v>503160</v>
          </cell>
          <cell r="B105" t="str">
            <v>WOUND CLOSURE UTILIZING TISSUE ADHESIVE</v>
          </cell>
          <cell r="C105" t="str">
            <v>CDM Code</v>
          </cell>
          <cell r="D105" t="str">
            <v>Pro</v>
          </cell>
          <cell r="E105">
            <v>510</v>
          </cell>
          <cell r="F105" t="str">
            <v>Clinic</v>
          </cell>
          <cell r="G105" t="str">
            <v>G0168</v>
          </cell>
          <cell r="H105" t="str">
            <v>WOUND CLOSURE BY ADHESIVE</v>
          </cell>
          <cell r="I105">
            <v>90</v>
          </cell>
        </row>
        <row r="106">
          <cell r="A106">
            <v>503169</v>
          </cell>
          <cell r="B106" t="str">
            <v>CL- BOTULINUM TOXIN A PER UNIT</v>
          </cell>
          <cell r="C106" t="str">
            <v>CDM Code</v>
          </cell>
          <cell r="D106" t="str">
            <v>IP/OP</v>
          </cell>
          <cell r="E106">
            <v>636</v>
          </cell>
          <cell r="F106" t="str">
            <v>Drug/Detail Code</v>
          </cell>
          <cell r="G106" t="str">
            <v>J0585</v>
          </cell>
          <cell r="H106" t="str">
            <v>INJECTION,ONABOTULINUMTOXINA</v>
          </cell>
          <cell r="I106">
            <v>60</v>
          </cell>
        </row>
        <row r="107">
          <cell r="A107">
            <v>503170</v>
          </cell>
          <cell r="B107" t="str">
            <v>CL- LEUPROLIDE 7 5 MG</v>
          </cell>
          <cell r="C107" t="str">
            <v>CDM Code</v>
          </cell>
          <cell r="D107" t="str">
            <v>IP/OP</v>
          </cell>
          <cell r="E107">
            <v>636</v>
          </cell>
          <cell r="F107" t="str">
            <v>Drug/Detail Code</v>
          </cell>
          <cell r="G107" t="str">
            <v>J9217</v>
          </cell>
          <cell r="H107" t="str">
            <v>LEUPROLIDE ACETATE SUSPNSION</v>
          </cell>
          <cell r="I107">
            <v>2879</v>
          </cell>
        </row>
        <row r="108">
          <cell r="A108">
            <v>503171</v>
          </cell>
          <cell r="B108" t="str">
            <v>CL- ZOLADEX 3 6 MG</v>
          </cell>
          <cell r="C108" t="str">
            <v>CDM Code</v>
          </cell>
          <cell r="D108" t="str">
            <v>IP/OP</v>
          </cell>
          <cell r="E108">
            <v>636</v>
          </cell>
          <cell r="F108" t="str">
            <v>Drug/Detail Code</v>
          </cell>
          <cell r="G108" t="str">
            <v>J9202</v>
          </cell>
          <cell r="H108" t="str">
            <v>GOSERELIN ACETATE IMPLANT</v>
          </cell>
          <cell r="I108">
            <v>2476</v>
          </cell>
        </row>
        <row r="109">
          <cell r="A109">
            <v>503172</v>
          </cell>
          <cell r="B109" t="str">
            <v>PROSTATIC MICROWAVE THERMOTHERAPY</v>
          </cell>
          <cell r="C109" t="str">
            <v>CDM Code</v>
          </cell>
          <cell r="D109" t="str">
            <v>Pro</v>
          </cell>
          <cell r="E109">
            <v>510</v>
          </cell>
          <cell r="F109" t="str">
            <v>Clinic</v>
          </cell>
          <cell r="G109">
            <v>53850</v>
          </cell>
          <cell r="H109" t="str">
            <v>PROSTATIC MICROWAVE THERMOTX</v>
          </cell>
          <cell r="I109">
            <v>3502</v>
          </cell>
        </row>
        <row r="110">
          <cell r="A110">
            <v>503174</v>
          </cell>
          <cell r="B110" t="str">
            <v>INSERT NON INDWELLING BLADDER CATHETER</v>
          </cell>
          <cell r="C110" t="str">
            <v>CDM Code</v>
          </cell>
          <cell r="D110" t="str">
            <v>Pro</v>
          </cell>
          <cell r="E110">
            <v>510</v>
          </cell>
          <cell r="F110" t="str">
            <v>Clinic</v>
          </cell>
          <cell r="G110">
            <v>51701</v>
          </cell>
          <cell r="H110" t="str">
            <v>INSERT BLADDER CATHETER</v>
          </cell>
          <cell r="I110">
            <v>155</v>
          </cell>
        </row>
        <row r="111">
          <cell r="A111">
            <v>503175</v>
          </cell>
          <cell r="B111" t="str">
            <v>DILATE URETHRA STRICTURE</v>
          </cell>
          <cell r="C111" t="str">
            <v>CDM Code</v>
          </cell>
          <cell r="D111" t="str">
            <v>Pro</v>
          </cell>
          <cell r="E111">
            <v>510</v>
          </cell>
          <cell r="F111" t="str">
            <v>Clinic</v>
          </cell>
          <cell r="G111">
            <v>53600</v>
          </cell>
          <cell r="H111" t="str">
            <v>DILATE URETHRA STRICTURE</v>
          </cell>
          <cell r="I111">
            <v>304</v>
          </cell>
        </row>
        <row r="112">
          <cell r="A112">
            <v>503176</v>
          </cell>
          <cell r="B112" t="str">
            <v>DILATION OF URETHRA</v>
          </cell>
          <cell r="C112" t="str">
            <v>CDM Code</v>
          </cell>
          <cell r="D112" t="str">
            <v>Pro</v>
          </cell>
          <cell r="E112">
            <v>510</v>
          </cell>
          <cell r="F112" t="str">
            <v>Clinic</v>
          </cell>
          <cell r="G112">
            <v>53660</v>
          </cell>
          <cell r="H112" t="str">
            <v>DILATION OF URETHRA</v>
          </cell>
          <cell r="I112">
            <v>238</v>
          </cell>
        </row>
        <row r="113">
          <cell r="A113">
            <v>503179</v>
          </cell>
          <cell r="B113" t="str">
            <v>INCISION AND REMOVAL FOREIGN BODY COMP</v>
          </cell>
          <cell r="C113" t="str">
            <v>CDM Code</v>
          </cell>
          <cell r="D113" t="str">
            <v>Pro</v>
          </cell>
          <cell r="E113">
            <v>510</v>
          </cell>
          <cell r="F113" t="str">
            <v>Clinic</v>
          </cell>
          <cell r="G113">
            <v>10121</v>
          </cell>
          <cell r="H113" t="str">
            <v>REMOVE FOREIGN BODY</v>
          </cell>
          <cell r="I113">
            <v>603</v>
          </cell>
        </row>
        <row r="114">
          <cell r="A114">
            <v>503184</v>
          </cell>
          <cell r="B114" t="str">
            <v>BIOPSY OF CERVIX WITH SCOPE</v>
          </cell>
          <cell r="C114" t="str">
            <v>CDM Code</v>
          </cell>
          <cell r="D114" t="str">
            <v>Pro</v>
          </cell>
          <cell r="E114">
            <v>510</v>
          </cell>
          <cell r="F114" t="str">
            <v>Clinic</v>
          </cell>
          <cell r="G114">
            <v>57455</v>
          </cell>
          <cell r="H114" t="str">
            <v>BIOPSY OF CERVIX W/SCOPE</v>
          </cell>
          <cell r="I114">
            <v>585</v>
          </cell>
        </row>
        <row r="115">
          <cell r="A115">
            <v>503185</v>
          </cell>
          <cell r="B115" t="str">
            <v>EXC MALIGNANT LESION 2 1 TO 3 0 CM</v>
          </cell>
          <cell r="C115" t="str">
            <v>CDM Code</v>
          </cell>
          <cell r="D115" t="str">
            <v>Pro</v>
          </cell>
          <cell r="E115">
            <v>510</v>
          </cell>
          <cell r="F115" t="str">
            <v>Clinic</v>
          </cell>
          <cell r="G115">
            <v>11623</v>
          </cell>
          <cell r="H115" t="str">
            <v>EXC S/N/H/F/G MAL+MRG 2.1-3</v>
          </cell>
          <cell r="I115">
            <v>655</v>
          </cell>
        </row>
        <row r="116">
          <cell r="A116">
            <v>503186</v>
          </cell>
          <cell r="B116" t="str">
            <v>OBSERVATION &gt; THAN 30 MINUTES</v>
          </cell>
          <cell r="C116" t="str">
            <v>CDM Code</v>
          </cell>
          <cell r="D116" t="str">
            <v>Pro</v>
          </cell>
          <cell r="E116">
            <v>510</v>
          </cell>
          <cell r="F116" t="str">
            <v>Clinic</v>
          </cell>
          <cell r="G116">
            <v>99239</v>
          </cell>
          <cell r="H116" t="str">
            <v>HOSP IP/OBS DSCHRG MGMT &gt;30</v>
          </cell>
          <cell r="I116">
            <v>264</v>
          </cell>
        </row>
        <row r="117">
          <cell r="A117">
            <v>503189</v>
          </cell>
          <cell r="B117" t="str">
            <v>EXC MALIGNANT LESION 0 6 TO 1 0 CM</v>
          </cell>
          <cell r="C117" t="str">
            <v>CDM Code</v>
          </cell>
          <cell r="D117" t="str">
            <v>Pro</v>
          </cell>
          <cell r="E117">
            <v>510</v>
          </cell>
          <cell r="F117" t="str">
            <v>Clinic</v>
          </cell>
          <cell r="G117">
            <v>11641</v>
          </cell>
          <cell r="H117" t="str">
            <v>EXC F/E/E/N/L MAL+MRG 0.6-1</v>
          </cell>
          <cell r="I117">
            <v>603</v>
          </cell>
        </row>
        <row r="118">
          <cell r="A118">
            <v>503191</v>
          </cell>
          <cell r="B118" t="str">
            <v>INSERT TEMP INDWELLING CATHETER SIMPLE</v>
          </cell>
          <cell r="C118" t="str">
            <v>CDM Code</v>
          </cell>
          <cell r="D118" t="str">
            <v>Pro</v>
          </cell>
          <cell r="E118">
            <v>510</v>
          </cell>
          <cell r="F118" t="str">
            <v>Clinic</v>
          </cell>
          <cell r="G118">
            <v>51702</v>
          </cell>
          <cell r="H118" t="str">
            <v>INSERT TEMP BLADDER CATH</v>
          </cell>
          <cell r="I118">
            <v>168</v>
          </cell>
        </row>
        <row r="119">
          <cell r="A119">
            <v>503194</v>
          </cell>
          <cell r="B119" t="str">
            <v>EXC MALIGNANT LESION GREATER THAN 4 0 CM</v>
          </cell>
          <cell r="C119" t="str">
            <v>CDM Code</v>
          </cell>
          <cell r="D119" t="str">
            <v>Pro</v>
          </cell>
          <cell r="E119">
            <v>510</v>
          </cell>
          <cell r="F119" t="str">
            <v>Clinic</v>
          </cell>
          <cell r="G119">
            <v>11626</v>
          </cell>
          <cell r="H119" t="str">
            <v>EXC S/N/H/F/G MAL+MRG &gt;4 CM</v>
          </cell>
          <cell r="I119">
            <v>890</v>
          </cell>
        </row>
        <row r="120">
          <cell r="A120">
            <v>503195</v>
          </cell>
          <cell r="B120" t="str">
            <v>DESTROY CONDYLOMATA  FEMALE 56501</v>
          </cell>
          <cell r="C120" t="str">
            <v>CDM Code</v>
          </cell>
          <cell r="D120" t="str">
            <v>Pro</v>
          </cell>
          <cell r="E120">
            <v>510</v>
          </cell>
          <cell r="F120" t="str">
            <v>Clinic</v>
          </cell>
          <cell r="G120">
            <v>56501</v>
          </cell>
          <cell r="H120" t="str">
            <v>DESTROY VULVA LESIONS SIM</v>
          </cell>
          <cell r="I120">
            <v>412</v>
          </cell>
        </row>
        <row r="121">
          <cell r="A121">
            <v>503196</v>
          </cell>
          <cell r="B121" t="str">
            <v>EXC BENIGN LESION 2 1 TO 3 0 CM</v>
          </cell>
          <cell r="C121" t="str">
            <v>CDM Code</v>
          </cell>
          <cell r="D121" t="str">
            <v>Pro</v>
          </cell>
          <cell r="E121">
            <v>510</v>
          </cell>
          <cell r="F121" t="str">
            <v>Clinic</v>
          </cell>
          <cell r="G121">
            <v>11423</v>
          </cell>
          <cell r="H121" t="str">
            <v>EXC H-F-NK-SP B9+MARG 2.1-3</v>
          </cell>
          <cell r="I121">
            <v>869</v>
          </cell>
        </row>
        <row r="122">
          <cell r="A122">
            <v>503198</v>
          </cell>
          <cell r="B122" t="str">
            <v>EXC BENIGN LESION 1 1 TO 2 0 CM</v>
          </cell>
          <cell r="C122" t="str">
            <v>CDM Code</v>
          </cell>
          <cell r="D122" t="str">
            <v>Pro</v>
          </cell>
          <cell r="E122">
            <v>510</v>
          </cell>
          <cell r="F122" t="str">
            <v>Clinic</v>
          </cell>
          <cell r="G122">
            <v>11402</v>
          </cell>
          <cell r="H122" t="str">
            <v>EXC TR-EXT B9+MARG 1.1-2 CM</v>
          </cell>
          <cell r="I122">
            <v>684</v>
          </cell>
        </row>
        <row r="123">
          <cell r="A123">
            <v>503199</v>
          </cell>
          <cell r="B123" t="str">
            <v>EXC BENIGN LESION UP TO 0 5 CM</v>
          </cell>
          <cell r="C123" t="str">
            <v>CDM Code</v>
          </cell>
          <cell r="D123" t="str">
            <v>Pro</v>
          </cell>
          <cell r="E123">
            <v>510</v>
          </cell>
          <cell r="F123" t="str">
            <v>Clinic</v>
          </cell>
          <cell r="G123">
            <v>11440</v>
          </cell>
          <cell r="H123" t="str">
            <v>EXC FACE-MM B9+MARG 0.5 CM/&lt;</v>
          </cell>
          <cell r="I123">
            <v>588</v>
          </cell>
        </row>
        <row r="124">
          <cell r="A124">
            <v>503200</v>
          </cell>
          <cell r="B124" t="str">
            <v>SHAVE SKIN LESION GREATER 2CM F E EL N L</v>
          </cell>
          <cell r="C124" t="str">
            <v>CDM Code</v>
          </cell>
          <cell r="D124" t="str">
            <v>Pro</v>
          </cell>
          <cell r="E124">
            <v>510</v>
          </cell>
          <cell r="F124" t="str">
            <v>Clinic</v>
          </cell>
          <cell r="G124">
            <v>11313</v>
          </cell>
          <cell r="H124" t="str">
            <v>SHAVE SKIN LESION &gt;2.0 CM</v>
          </cell>
          <cell r="I124">
            <v>406</v>
          </cell>
        </row>
        <row r="125">
          <cell r="A125">
            <v>503201</v>
          </cell>
          <cell r="B125" t="str">
            <v>INJ 1 OR 2 TRIGGER</v>
          </cell>
          <cell r="C125" t="str">
            <v>CDM Code</v>
          </cell>
          <cell r="D125" t="str">
            <v>Pro</v>
          </cell>
          <cell r="E125">
            <v>510</v>
          </cell>
          <cell r="F125" t="str">
            <v>Clinic</v>
          </cell>
          <cell r="G125">
            <v>20552</v>
          </cell>
          <cell r="H125" t="str">
            <v>INJ TRIGGER POINT 1/2 MUSCL</v>
          </cell>
          <cell r="I125">
            <v>236</v>
          </cell>
        </row>
        <row r="126">
          <cell r="A126">
            <v>503202</v>
          </cell>
          <cell r="B126" t="str">
            <v>OBTAINING SCREEN PAP SMEAR</v>
          </cell>
          <cell r="C126" t="str">
            <v>CDM Code</v>
          </cell>
          <cell r="D126" t="str">
            <v>Pro</v>
          </cell>
          <cell r="E126">
            <v>510</v>
          </cell>
          <cell r="F126" t="str">
            <v>Clinic</v>
          </cell>
          <cell r="G126" t="str">
            <v>Q0091</v>
          </cell>
          <cell r="H126" t="str">
            <v>OBTAINING SCREEN PAP SMEAR</v>
          </cell>
          <cell r="I126">
            <v>80</v>
          </cell>
        </row>
        <row r="127">
          <cell r="A127">
            <v>503203</v>
          </cell>
          <cell r="B127" t="str">
            <v>OBSERVATION EST PATIENT LEVEL 3</v>
          </cell>
          <cell r="C127" t="str">
            <v>CDM Code</v>
          </cell>
          <cell r="D127" t="str">
            <v>Pro</v>
          </cell>
          <cell r="E127">
            <v>510</v>
          </cell>
          <cell r="F127" t="str">
            <v>Clinic</v>
          </cell>
          <cell r="G127">
            <v>99213</v>
          </cell>
          <cell r="H127" t="str">
            <v>OFFICE O/P EST LOW 20-29 MIN</v>
          </cell>
          <cell r="I127">
            <v>115</v>
          </cell>
        </row>
        <row r="128">
          <cell r="A128">
            <v>503204</v>
          </cell>
          <cell r="B128" t="str">
            <v>NERVE BLOCK PERIPHERAL NERVE</v>
          </cell>
          <cell r="C128" t="str">
            <v>CDM Code</v>
          </cell>
          <cell r="D128" t="str">
            <v>Pro</v>
          </cell>
          <cell r="E128">
            <v>510</v>
          </cell>
          <cell r="F128" t="str">
            <v>Clinic</v>
          </cell>
          <cell r="G128">
            <v>64450</v>
          </cell>
          <cell r="H128" t="str">
            <v>NJX AA&amp;/STRD OTHER PN/BRANCH</v>
          </cell>
          <cell r="I128">
            <v>260</v>
          </cell>
        </row>
        <row r="129">
          <cell r="A129">
            <v>503205</v>
          </cell>
          <cell r="B129" t="str">
            <v>SHAVE SKIN LESION 1 1 TO 2 CM F E EL N L</v>
          </cell>
          <cell r="C129" t="str">
            <v>CDM Code</v>
          </cell>
          <cell r="D129" t="str">
            <v>Pro</v>
          </cell>
          <cell r="E129">
            <v>510</v>
          </cell>
          <cell r="F129" t="str">
            <v>Clinic</v>
          </cell>
          <cell r="G129">
            <v>11312</v>
          </cell>
          <cell r="H129" t="str">
            <v>SHAVE SKIN LESION 1.1-2.0 CM</v>
          </cell>
          <cell r="I129">
            <v>350</v>
          </cell>
        </row>
        <row r="130">
          <cell r="A130">
            <v>503206</v>
          </cell>
          <cell r="B130" t="str">
            <v>CYSTOURETHROSCOPY</v>
          </cell>
          <cell r="C130" t="str">
            <v>CDM Code</v>
          </cell>
          <cell r="D130" t="str">
            <v>Pro</v>
          </cell>
          <cell r="E130">
            <v>510</v>
          </cell>
          <cell r="F130" t="str">
            <v>Clinic</v>
          </cell>
          <cell r="G130">
            <v>52000</v>
          </cell>
          <cell r="H130" t="str">
            <v>CYSTOSCOPY</v>
          </cell>
          <cell r="I130">
            <v>737</v>
          </cell>
        </row>
        <row r="131">
          <cell r="A131">
            <v>503211</v>
          </cell>
          <cell r="B131" t="str">
            <v>VASECTOMY UNILATERAL OR BILATERAL</v>
          </cell>
          <cell r="C131" t="str">
            <v>CDM Code</v>
          </cell>
          <cell r="D131" t="str">
            <v>Pro</v>
          </cell>
          <cell r="E131">
            <v>510</v>
          </cell>
          <cell r="F131" t="str">
            <v>Clinic</v>
          </cell>
          <cell r="G131">
            <v>55250</v>
          </cell>
          <cell r="H131" t="str">
            <v>REMOVAL OF SPERM DUCT(S)</v>
          </cell>
          <cell r="I131">
            <v>1458</v>
          </cell>
        </row>
        <row r="132">
          <cell r="A132">
            <v>503213</v>
          </cell>
          <cell r="B132" t="str">
            <v>REMOVAL OF NAIL BED</v>
          </cell>
          <cell r="C132" t="str">
            <v>CDM Code</v>
          </cell>
          <cell r="D132" t="str">
            <v>Pro</v>
          </cell>
          <cell r="E132">
            <v>510</v>
          </cell>
          <cell r="F132" t="str">
            <v>Clinic</v>
          </cell>
          <cell r="G132">
            <v>11750</v>
          </cell>
          <cell r="H132" t="str">
            <v>REMOVAL OF NAIL BED</v>
          </cell>
          <cell r="I132">
            <v>520</v>
          </cell>
        </row>
        <row r="133">
          <cell r="A133">
            <v>503215</v>
          </cell>
          <cell r="B133" t="str">
            <v>I  D ABSCESS SIMPLE</v>
          </cell>
          <cell r="C133" t="str">
            <v>CDM Code</v>
          </cell>
          <cell r="D133" t="str">
            <v>Pro</v>
          </cell>
          <cell r="E133">
            <v>510</v>
          </cell>
          <cell r="F133" t="str">
            <v>Clinic</v>
          </cell>
          <cell r="G133">
            <v>10060</v>
          </cell>
          <cell r="H133" t="str">
            <v>DRAINAGE OF SKIN ABSCESS</v>
          </cell>
          <cell r="I133">
            <v>456</v>
          </cell>
        </row>
        <row r="134">
          <cell r="A134">
            <v>503216</v>
          </cell>
          <cell r="B134" t="str">
            <v>SPIROMETRY W GRAPH WO BRONCHODILAT 94010</v>
          </cell>
          <cell r="C134" t="str">
            <v>CDM Code</v>
          </cell>
          <cell r="D134" t="str">
            <v>Pro</v>
          </cell>
          <cell r="E134">
            <v>510</v>
          </cell>
          <cell r="F134" t="str">
            <v>Clinic</v>
          </cell>
          <cell r="G134">
            <v>94010</v>
          </cell>
          <cell r="H134" t="str">
            <v>BREATHING CAPACITY TEST</v>
          </cell>
          <cell r="I134">
            <v>84</v>
          </cell>
        </row>
        <row r="135">
          <cell r="A135">
            <v>503217</v>
          </cell>
          <cell r="B135" t="str">
            <v>SPIROMETRY PRE PST BRONCHODILATION 94060</v>
          </cell>
          <cell r="C135" t="str">
            <v>CDM Code</v>
          </cell>
          <cell r="D135" t="str">
            <v>Pro</v>
          </cell>
          <cell r="E135">
            <v>510</v>
          </cell>
          <cell r="F135" t="str">
            <v>Clinic</v>
          </cell>
          <cell r="G135">
            <v>94060</v>
          </cell>
          <cell r="H135" t="str">
            <v>EVALUATION OF WHEEZING</v>
          </cell>
          <cell r="I135">
            <v>143</v>
          </cell>
        </row>
        <row r="136">
          <cell r="A136">
            <v>503219</v>
          </cell>
          <cell r="B136" t="str">
            <v>COMPLEX CYSTOMETROGRAM</v>
          </cell>
          <cell r="C136" t="str">
            <v>CDM Code</v>
          </cell>
          <cell r="D136" t="str">
            <v>Pro</v>
          </cell>
          <cell r="E136">
            <v>510</v>
          </cell>
          <cell r="F136" t="str">
            <v>Clinic</v>
          </cell>
          <cell r="G136">
            <v>51726</v>
          </cell>
          <cell r="H136" t="str">
            <v>COMPLEX CYSTOMETROGRAM</v>
          </cell>
          <cell r="I136">
            <v>488</v>
          </cell>
        </row>
        <row r="137">
          <cell r="A137">
            <v>503220</v>
          </cell>
          <cell r="B137" t="str">
            <v>ANAL URINARY MUSCLE STUDY</v>
          </cell>
          <cell r="C137" t="str">
            <v>CDM Code</v>
          </cell>
          <cell r="D137" t="str">
            <v>Pro</v>
          </cell>
          <cell r="E137">
            <v>510</v>
          </cell>
          <cell r="F137" t="str">
            <v>Clinic</v>
          </cell>
          <cell r="G137">
            <v>51784</v>
          </cell>
          <cell r="H137" t="str">
            <v>ANAL/URINARY MUSCLE STUDY</v>
          </cell>
          <cell r="I137">
            <v>440</v>
          </cell>
        </row>
        <row r="138">
          <cell r="A138">
            <v>503222</v>
          </cell>
          <cell r="B138" t="str">
            <v>INTERABDOMINAL PRESSURE STUDY</v>
          </cell>
          <cell r="C138" t="str">
            <v>CDM Code</v>
          </cell>
          <cell r="D138" t="str">
            <v>Pro</v>
          </cell>
          <cell r="E138">
            <v>510</v>
          </cell>
          <cell r="F138" t="str">
            <v>Clinic</v>
          </cell>
          <cell r="G138">
            <v>51797</v>
          </cell>
          <cell r="H138" t="str">
            <v>INTRAABDOMINAL PRESSURE TEST</v>
          </cell>
          <cell r="I138">
            <v>232</v>
          </cell>
        </row>
        <row r="139">
          <cell r="A139">
            <v>503223</v>
          </cell>
          <cell r="B139" t="str">
            <v>EXC BENIGN LESION 0 6 TO 1 0 CM</v>
          </cell>
          <cell r="C139" t="str">
            <v>CDM Code</v>
          </cell>
          <cell r="D139" t="str">
            <v>Pro</v>
          </cell>
          <cell r="E139">
            <v>510</v>
          </cell>
          <cell r="F139" t="str">
            <v>Clinic</v>
          </cell>
          <cell r="G139">
            <v>11401</v>
          </cell>
          <cell r="H139" t="str">
            <v>EXC TR-EXT B9+MARG 0.6-1 CM</v>
          </cell>
          <cell r="I139">
            <v>668</v>
          </cell>
        </row>
        <row r="140">
          <cell r="A140">
            <v>503224</v>
          </cell>
          <cell r="B140" t="str">
            <v>CYSTOSCOPY AND TREATMENT</v>
          </cell>
          <cell r="C140" t="str">
            <v>CDM Code</v>
          </cell>
          <cell r="D140" t="str">
            <v>Pro</v>
          </cell>
          <cell r="E140">
            <v>510</v>
          </cell>
          <cell r="F140" t="str">
            <v>Clinic</v>
          </cell>
          <cell r="G140">
            <v>52310</v>
          </cell>
          <cell r="H140" t="str">
            <v>CYSTOSCOPY AND TREATMENT</v>
          </cell>
          <cell r="I140">
            <v>934</v>
          </cell>
        </row>
        <row r="141">
          <cell r="A141">
            <v>503225</v>
          </cell>
          <cell r="B141" t="str">
            <v>REM IMPACTED CERUMEN/IRRIGATE EAR 69210</v>
          </cell>
          <cell r="C141" t="str">
            <v>CDM Code</v>
          </cell>
          <cell r="D141" t="str">
            <v>Pro</v>
          </cell>
          <cell r="E141">
            <v>510</v>
          </cell>
          <cell r="F141" t="str">
            <v>Clinic</v>
          </cell>
          <cell r="G141">
            <v>69210</v>
          </cell>
          <cell r="H141" t="str">
            <v>REMOVE IMPACTED EAR WAX UNI</v>
          </cell>
          <cell r="I141">
            <v>175</v>
          </cell>
        </row>
        <row r="142">
          <cell r="A142">
            <v>503226</v>
          </cell>
          <cell r="B142" t="str">
            <v>INITIAL PREVENTATIVE EXAM MEDICARE</v>
          </cell>
          <cell r="C142" t="str">
            <v>CDM Code</v>
          </cell>
          <cell r="D142" t="str">
            <v>Pro</v>
          </cell>
          <cell r="E142">
            <v>510</v>
          </cell>
          <cell r="F142" t="str">
            <v>Clinic</v>
          </cell>
          <cell r="G142" t="str">
            <v>G0402</v>
          </cell>
          <cell r="H142" t="str">
            <v>INITIAL PREVENTIVE EXAM</v>
          </cell>
          <cell r="I142">
            <v>260</v>
          </cell>
        </row>
        <row r="143">
          <cell r="A143">
            <v>503229</v>
          </cell>
          <cell r="B143" t="str">
            <v>CL-  PEGFILGRASTIM (NEULASTA) 6 MG INJ S</v>
          </cell>
          <cell r="C143" t="str">
            <v>CDM Code</v>
          </cell>
          <cell r="D143" t="str">
            <v>IP/OP</v>
          </cell>
          <cell r="E143">
            <v>636</v>
          </cell>
          <cell r="F143" t="str">
            <v>Drug/Detail Code</v>
          </cell>
          <cell r="G143" t="str">
            <v>J2506</v>
          </cell>
          <cell r="H143" t="str">
            <v>INJ PEGFILGRAST EX BIO 0.5MG</v>
          </cell>
          <cell r="I143">
            <v>7784</v>
          </cell>
        </row>
        <row r="144">
          <cell r="A144">
            <v>503230</v>
          </cell>
          <cell r="B144" t="str">
            <v>EXC MALIGNANT LESION UP TO 0 5 CM</v>
          </cell>
          <cell r="C144" t="str">
            <v>CDM Code</v>
          </cell>
          <cell r="D144" t="str">
            <v>Pro</v>
          </cell>
          <cell r="E144">
            <v>510</v>
          </cell>
          <cell r="F144" t="str">
            <v>Clinic</v>
          </cell>
          <cell r="G144">
            <v>11600</v>
          </cell>
          <cell r="H144" t="str">
            <v>EXC TR-EXT MAL+MARG 0.5 CM/&lt;</v>
          </cell>
          <cell r="I144">
            <v>524</v>
          </cell>
        </row>
        <row r="145">
          <cell r="A145">
            <v>503232</v>
          </cell>
          <cell r="B145" t="str">
            <v>INITIAL FOOT EXAM PT LOPS</v>
          </cell>
          <cell r="C145" t="str">
            <v>CDM Code</v>
          </cell>
          <cell r="D145" t="str">
            <v>Pro</v>
          </cell>
          <cell r="E145">
            <v>510</v>
          </cell>
          <cell r="F145" t="str">
            <v>Clinic</v>
          </cell>
          <cell r="G145" t="str">
            <v>G0245</v>
          </cell>
          <cell r="H145" t="str">
            <v>INITIAL FOOT EXAM PT LOPS</v>
          </cell>
          <cell r="I145">
            <v>151</v>
          </cell>
        </row>
        <row r="146">
          <cell r="A146">
            <v>503233</v>
          </cell>
          <cell r="B146" t="str">
            <v>FOLLOW UP EVAL OF FOOT LOPS</v>
          </cell>
          <cell r="C146" t="str">
            <v>CDM Code</v>
          </cell>
          <cell r="D146" t="str">
            <v>Pro</v>
          </cell>
          <cell r="E146">
            <v>510</v>
          </cell>
          <cell r="F146" t="str">
            <v>Clinic</v>
          </cell>
          <cell r="G146" t="str">
            <v>G0246</v>
          </cell>
          <cell r="H146" t="str">
            <v>FOLLOWUP EVAL OF FOOT PT LOP</v>
          </cell>
          <cell r="I146">
            <v>80</v>
          </cell>
        </row>
        <row r="147">
          <cell r="A147">
            <v>503234</v>
          </cell>
          <cell r="B147" t="str">
            <v>ROUTINE FOOTCARE PATIENT W LOPS</v>
          </cell>
          <cell r="C147" t="str">
            <v>CDM Code</v>
          </cell>
          <cell r="D147" t="str">
            <v>Pro</v>
          </cell>
          <cell r="E147">
            <v>510</v>
          </cell>
          <cell r="F147" t="str">
            <v>Clinic</v>
          </cell>
          <cell r="G147" t="str">
            <v>G0247</v>
          </cell>
          <cell r="H147" t="str">
            <v>ROUTINE FOOTCARE PT W LOPS</v>
          </cell>
          <cell r="I147">
            <v>113</v>
          </cell>
        </row>
        <row r="148">
          <cell r="A148">
            <v>503237</v>
          </cell>
          <cell r="B148" t="str">
            <v>CONIZATION OF CERVIX</v>
          </cell>
          <cell r="C148" t="str">
            <v>CDM Code</v>
          </cell>
          <cell r="D148" t="str">
            <v>Pro</v>
          </cell>
          <cell r="E148">
            <v>510</v>
          </cell>
          <cell r="F148" t="str">
            <v>Clinic</v>
          </cell>
          <cell r="G148">
            <v>57522</v>
          </cell>
          <cell r="H148" t="str">
            <v>CONIZATION OF CERVIX</v>
          </cell>
          <cell r="I148">
            <v>1099</v>
          </cell>
        </row>
        <row r="149">
          <cell r="A149">
            <v>503239</v>
          </cell>
          <cell r="B149" t="str">
            <v>REMOVE FOREIGN BODY EAR 69200</v>
          </cell>
          <cell r="C149" t="str">
            <v>CDM Code</v>
          </cell>
          <cell r="D149" t="str">
            <v>Pro</v>
          </cell>
          <cell r="E149">
            <v>510</v>
          </cell>
          <cell r="F149" t="str">
            <v>Clinic</v>
          </cell>
          <cell r="G149">
            <v>69200</v>
          </cell>
          <cell r="H149" t="str">
            <v>CLEAR OUTER EAR CANAL</v>
          </cell>
          <cell r="I149">
            <v>286</v>
          </cell>
        </row>
        <row r="150">
          <cell r="A150">
            <v>503240</v>
          </cell>
          <cell r="B150" t="str">
            <v>CL-ADMIN PFIZER BIONTECH BIVALENT BO 12+</v>
          </cell>
          <cell r="C150" t="str">
            <v>CDM Code</v>
          </cell>
          <cell r="D150" t="str">
            <v>Pro</v>
          </cell>
          <cell r="E150">
            <v>510</v>
          </cell>
          <cell r="F150" t="str">
            <v>Clinic</v>
          </cell>
          <cell r="G150" t="str">
            <v>0124A</v>
          </cell>
          <cell r="H150" t="str">
            <v>ADM SARSCV2 BVL 30MCG/.3ML B</v>
          </cell>
          <cell r="I150">
            <v>21</v>
          </cell>
        </row>
        <row r="151">
          <cell r="A151">
            <v>503241</v>
          </cell>
          <cell r="B151" t="str">
            <v>CL-ADMIN MODERNA BIVALENT BOOSTER 18YR&gt;</v>
          </cell>
          <cell r="C151" t="str">
            <v>CDM Code</v>
          </cell>
          <cell r="D151" t="str">
            <v>Pro</v>
          </cell>
          <cell r="E151">
            <v>510</v>
          </cell>
          <cell r="F151" t="str">
            <v>Clinic</v>
          </cell>
          <cell r="G151" t="str">
            <v>0134A</v>
          </cell>
          <cell r="H151" t="str">
            <v>ADM SARSCV2 BVL 50MCG/.5ML B</v>
          </cell>
          <cell r="I151">
            <v>52</v>
          </cell>
        </row>
        <row r="152">
          <cell r="A152">
            <v>503244</v>
          </cell>
          <cell r="B152" t="str">
            <v>TREATMENT OF TOE FRACTURE</v>
          </cell>
          <cell r="C152" t="str">
            <v>CDM Code</v>
          </cell>
          <cell r="D152" t="str">
            <v>Pro</v>
          </cell>
          <cell r="E152">
            <v>510</v>
          </cell>
          <cell r="F152" t="str">
            <v>Clinic</v>
          </cell>
          <cell r="G152">
            <v>28510</v>
          </cell>
          <cell r="H152" t="str">
            <v>TREATMENT OF TOE FRACTURE</v>
          </cell>
          <cell r="I152">
            <v>243</v>
          </cell>
        </row>
        <row r="153">
          <cell r="A153">
            <v>503246</v>
          </cell>
          <cell r="B153" t="str">
            <v>TREATMENT OF ANKLE FRACTURE</v>
          </cell>
          <cell r="C153" t="str">
            <v>CDM Code</v>
          </cell>
          <cell r="D153" t="str">
            <v>Pro</v>
          </cell>
          <cell r="E153">
            <v>510</v>
          </cell>
          <cell r="F153" t="str">
            <v>Clinic</v>
          </cell>
          <cell r="G153">
            <v>29405</v>
          </cell>
          <cell r="H153" t="str">
            <v>APPLY SHORT LEG CAST</v>
          </cell>
          <cell r="I153">
            <v>289</v>
          </cell>
        </row>
        <row r="154">
          <cell r="A154">
            <v>503250</v>
          </cell>
          <cell r="B154" t="str">
            <v>EXC BENIGN LESION 1 1 TO 2 0 CM</v>
          </cell>
          <cell r="C154" t="str">
            <v>CDM Code</v>
          </cell>
          <cell r="D154" t="str">
            <v>Pro</v>
          </cell>
          <cell r="E154">
            <v>510</v>
          </cell>
          <cell r="F154" t="str">
            <v>Clinic</v>
          </cell>
          <cell r="G154">
            <v>11442</v>
          </cell>
          <cell r="H154" t="str">
            <v>EXC FACE-MM B9+MARG 1.1-2 CM</v>
          </cell>
          <cell r="I154">
            <v>532</v>
          </cell>
        </row>
        <row r="155">
          <cell r="A155">
            <v>503253</v>
          </cell>
          <cell r="B155" t="str">
            <v>CL- ZOSTER VACCINE ZOSTAVAX</v>
          </cell>
          <cell r="C155" t="str">
            <v>CDM Code</v>
          </cell>
          <cell r="D155" t="str">
            <v>IP/OP</v>
          </cell>
          <cell r="E155">
            <v>636</v>
          </cell>
          <cell r="F155" t="str">
            <v>Drug/Detail Code</v>
          </cell>
          <cell r="G155">
            <v>90736</v>
          </cell>
          <cell r="H155" t="str">
            <v>HZV VACCINE LIVE SUBQ</v>
          </cell>
          <cell r="I155">
            <v>448</v>
          </cell>
        </row>
        <row r="156">
          <cell r="A156">
            <v>503254</v>
          </cell>
          <cell r="B156" t="str">
            <v>CL- BEXSERO (MENIGOCOCCAL B 3STRAIN VAX)</v>
          </cell>
          <cell r="C156" t="str">
            <v>CDM Code</v>
          </cell>
          <cell r="D156" t="str">
            <v>IP/OP</v>
          </cell>
          <cell r="E156">
            <v>636</v>
          </cell>
          <cell r="F156" t="str">
            <v>Drug/Detail Code</v>
          </cell>
          <cell r="G156">
            <v>90620</v>
          </cell>
          <cell r="H156" t="str">
            <v>MENB-4C VACC 2 DOSE IM</v>
          </cell>
          <cell r="I156">
            <v>507</v>
          </cell>
        </row>
        <row r="157">
          <cell r="A157">
            <v>503256</v>
          </cell>
          <cell r="B157" t="str">
            <v>OBSERVATION EST PATIENT LEVEL 4 99214</v>
          </cell>
          <cell r="C157" t="str">
            <v>CDM Code</v>
          </cell>
          <cell r="D157" t="str">
            <v>Pro</v>
          </cell>
          <cell r="E157">
            <v>510</v>
          </cell>
          <cell r="F157" t="str">
            <v>Clinic</v>
          </cell>
          <cell r="G157">
            <v>99214</v>
          </cell>
          <cell r="H157" t="str">
            <v>OFFICE O/P EST MOD 30-39 MIN</v>
          </cell>
          <cell r="I157">
            <v>214</v>
          </cell>
        </row>
        <row r="158">
          <cell r="A158">
            <v>503257</v>
          </cell>
          <cell r="B158" t="str">
            <v>OBSERVATION EST PATIENT LEVEL 5 99215</v>
          </cell>
          <cell r="C158" t="str">
            <v>CDM Code</v>
          </cell>
          <cell r="D158" t="str">
            <v>Pro</v>
          </cell>
          <cell r="E158">
            <v>510</v>
          </cell>
          <cell r="F158" t="str">
            <v>Clinic</v>
          </cell>
          <cell r="G158">
            <v>99215</v>
          </cell>
          <cell r="H158" t="str">
            <v>OFFICE O/P EST HI 40-54 MIN</v>
          </cell>
          <cell r="I158">
            <v>362</v>
          </cell>
        </row>
        <row r="159">
          <cell r="A159">
            <v>503258</v>
          </cell>
          <cell r="B159" t="str">
            <v>OBSERVATION EST PATIENT LEVEL 2</v>
          </cell>
          <cell r="C159" t="str">
            <v>CDM Code</v>
          </cell>
          <cell r="D159" t="str">
            <v>Pro</v>
          </cell>
          <cell r="E159">
            <v>510</v>
          </cell>
          <cell r="F159" t="str">
            <v>Clinic</v>
          </cell>
          <cell r="G159">
            <v>99212</v>
          </cell>
          <cell r="H159" t="str">
            <v>OFFICE O/P EST SF 10-19 MIN</v>
          </cell>
          <cell r="I159">
            <v>106</v>
          </cell>
        </row>
        <row r="160">
          <cell r="A160">
            <v>503260</v>
          </cell>
          <cell r="B160" t="str">
            <v>ARTHROCENTESIS ASPIR OR INJ INTJNT</v>
          </cell>
          <cell r="C160" t="str">
            <v>CDM Code</v>
          </cell>
          <cell r="D160" t="str">
            <v>Pro</v>
          </cell>
          <cell r="E160">
            <v>510</v>
          </cell>
          <cell r="F160" t="str">
            <v>Clinic</v>
          </cell>
          <cell r="G160">
            <v>20605</v>
          </cell>
          <cell r="H160" t="str">
            <v>DRAIN/INJ JOINT/BURSA W/O US</v>
          </cell>
          <cell r="I160">
            <v>199</v>
          </cell>
        </row>
        <row r="161">
          <cell r="A161">
            <v>503261</v>
          </cell>
          <cell r="B161" t="str">
            <v>ARTHROCENTESIS ASPIR OR INJ MJRJNT</v>
          </cell>
          <cell r="C161" t="str">
            <v>CDM Code</v>
          </cell>
          <cell r="D161" t="str">
            <v>Pro</v>
          </cell>
          <cell r="E161">
            <v>510</v>
          </cell>
          <cell r="F161" t="str">
            <v>Clinic</v>
          </cell>
          <cell r="G161">
            <v>20610</v>
          </cell>
          <cell r="H161" t="str">
            <v>DRAIN/INJ JOINT/BURSA W/O US</v>
          </cell>
          <cell r="I161">
            <v>238</v>
          </cell>
        </row>
        <row r="162">
          <cell r="A162">
            <v>503262</v>
          </cell>
          <cell r="B162" t="str">
            <v>CLOSED TX DISTAL RADIAL FX EPIPHYSEAL</v>
          </cell>
          <cell r="C162" t="str">
            <v>CDM Code</v>
          </cell>
          <cell r="D162" t="str">
            <v>Pro</v>
          </cell>
          <cell r="E162">
            <v>510</v>
          </cell>
          <cell r="F162" t="str">
            <v>Clinic</v>
          </cell>
          <cell r="G162">
            <v>25600</v>
          </cell>
          <cell r="H162" t="str">
            <v>TREAT FRACTURE RADIUS/ULNA</v>
          </cell>
          <cell r="I162">
            <v>827</v>
          </cell>
        </row>
        <row r="163">
          <cell r="A163">
            <v>503264</v>
          </cell>
          <cell r="B163" t="str">
            <v>DARBOPOETIN 1MCG INJ NON-ESRD</v>
          </cell>
          <cell r="C163" t="str">
            <v>CDM Code</v>
          </cell>
          <cell r="D163" t="str">
            <v>IP/OP</v>
          </cell>
          <cell r="E163">
            <v>636</v>
          </cell>
          <cell r="F163" t="str">
            <v>Drug/Detail Code</v>
          </cell>
          <cell r="G163" t="str">
            <v>J0881</v>
          </cell>
          <cell r="H163" t="str">
            <v>DARBEPOETIN ALFA, NON-ESRD</v>
          </cell>
          <cell r="I163">
            <v>7</v>
          </cell>
        </row>
        <row r="164">
          <cell r="A164">
            <v>503266</v>
          </cell>
          <cell r="B164" t="str">
            <v>EUFLEXXA INJ PER DOSE</v>
          </cell>
          <cell r="C164" t="str">
            <v>CDM Code</v>
          </cell>
          <cell r="D164" t="str">
            <v>IP/OP</v>
          </cell>
          <cell r="E164">
            <v>636</v>
          </cell>
          <cell r="F164" t="str">
            <v>Drug/Detail Code</v>
          </cell>
          <cell r="G164" t="str">
            <v>J7323</v>
          </cell>
          <cell r="H164" t="str">
            <v>EUFLEXXA INJ PER DOSE</v>
          </cell>
          <cell r="I164">
            <v>357</v>
          </cell>
        </row>
        <row r="165">
          <cell r="A165">
            <v>503267</v>
          </cell>
          <cell r="B165" t="str">
            <v>CYSTOSCOPY AND TREATMENT</v>
          </cell>
          <cell r="C165" t="str">
            <v>CDM Code</v>
          </cell>
          <cell r="D165" t="str">
            <v>Pro</v>
          </cell>
          <cell r="E165">
            <v>510</v>
          </cell>
          <cell r="F165" t="str">
            <v>Clinic</v>
          </cell>
          <cell r="G165">
            <v>52281</v>
          </cell>
          <cell r="H165" t="str">
            <v>CYSTOSCOPY AND TREATMENT</v>
          </cell>
          <cell r="I165">
            <v>523</v>
          </cell>
        </row>
        <row r="166">
          <cell r="A166">
            <v>503268</v>
          </cell>
          <cell r="B166" t="str">
            <v>CL- BETAMETHASONE CELESTONE</v>
          </cell>
          <cell r="C166" t="str">
            <v>CDM Code</v>
          </cell>
          <cell r="D166" t="str">
            <v>IP/OP</v>
          </cell>
          <cell r="E166">
            <v>636</v>
          </cell>
          <cell r="F166" t="str">
            <v>Drug/Detail Code</v>
          </cell>
          <cell r="G166" t="str">
            <v>J0702</v>
          </cell>
          <cell r="H166" t="str">
            <v>BETAMETHASONE ACET&amp;SOD PHOSP</v>
          </cell>
          <cell r="I166">
            <v>258</v>
          </cell>
        </row>
        <row r="167">
          <cell r="A167">
            <v>503270</v>
          </cell>
          <cell r="B167" t="str">
            <v>INSERT PESSARY DEVICE</v>
          </cell>
          <cell r="C167" t="str">
            <v>CDM Code</v>
          </cell>
          <cell r="D167" t="str">
            <v>Pro</v>
          </cell>
          <cell r="E167">
            <v>510</v>
          </cell>
          <cell r="F167" t="str">
            <v>Clinic</v>
          </cell>
          <cell r="G167">
            <v>57160</v>
          </cell>
          <cell r="H167" t="str">
            <v>INSERT PESSARY/OTHER DEVICE</v>
          </cell>
          <cell r="I167">
            <v>227</v>
          </cell>
        </row>
        <row r="168">
          <cell r="A168">
            <v>503271</v>
          </cell>
          <cell r="B168" t="str">
            <v>APPLY SHORT LEG CAST</v>
          </cell>
          <cell r="C168" t="str">
            <v>CDM Code</v>
          </cell>
          <cell r="D168" t="str">
            <v>Pro</v>
          </cell>
          <cell r="E168">
            <v>510</v>
          </cell>
          <cell r="F168" t="str">
            <v>Clinic</v>
          </cell>
          <cell r="G168">
            <v>29405</v>
          </cell>
          <cell r="H168" t="str">
            <v>APPLY SHORT LEG CAST</v>
          </cell>
          <cell r="I168">
            <v>296</v>
          </cell>
        </row>
        <row r="169">
          <cell r="A169">
            <v>503274</v>
          </cell>
          <cell r="B169" t="str">
            <v>INCISION AND REMOVAL FOREIGN BODY SIMPLE</v>
          </cell>
          <cell r="C169" t="str">
            <v>CDM Code</v>
          </cell>
          <cell r="D169" t="str">
            <v>Pro</v>
          </cell>
          <cell r="E169">
            <v>510</v>
          </cell>
          <cell r="F169" t="str">
            <v>Clinic</v>
          </cell>
          <cell r="G169">
            <v>10120</v>
          </cell>
          <cell r="H169" t="str">
            <v>REMOVE FOREIGN BODY</v>
          </cell>
          <cell r="I169">
            <v>437</v>
          </cell>
        </row>
        <row r="170">
          <cell r="A170">
            <v>503275</v>
          </cell>
          <cell r="B170" t="str">
            <v>DILATION OF CERVICAL CANAL</v>
          </cell>
          <cell r="C170" t="str">
            <v>CDM Code</v>
          </cell>
          <cell r="D170" t="str">
            <v>Pro</v>
          </cell>
          <cell r="E170">
            <v>510</v>
          </cell>
          <cell r="F170" t="str">
            <v>Clinic</v>
          </cell>
          <cell r="G170">
            <v>57800</v>
          </cell>
          <cell r="H170" t="str">
            <v>DILATION OF CERVICAL CANAL</v>
          </cell>
          <cell r="I170">
            <v>153</v>
          </cell>
        </row>
        <row r="171">
          <cell r="A171">
            <v>503276</v>
          </cell>
          <cell r="B171" t="str">
            <v>INSERT TEMP INDWELLING CATHETER COMPLEX</v>
          </cell>
          <cell r="C171" t="str">
            <v>CDM Code</v>
          </cell>
          <cell r="D171" t="str">
            <v>Pro</v>
          </cell>
          <cell r="E171">
            <v>510</v>
          </cell>
          <cell r="F171" t="str">
            <v>Clinic</v>
          </cell>
          <cell r="G171">
            <v>51703</v>
          </cell>
          <cell r="H171" t="str">
            <v>INSERT BLADDER CATH COMPLEX</v>
          </cell>
          <cell r="I171">
            <v>389</v>
          </cell>
        </row>
        <row r="172">
          <cell r="A172">
            <v>503282</v>
          </cell>
          <cell r="B172" t="str">
            <v>ANOSCOPY DIAG W/WO COLLECTION HOSPITAL</v>
          </cell>
          <cell r="C172" t="str">
            <v>CDM Code</v>
          </cell>
          <cell r="D172" t="str">
            <v>Pro</v>
          </cell>
          <cell r="E172">
            <v>510</v>
          </cell>
          <cell r="F172" t="str">
            <v>Clinic</v>
          </cell>
          <cell r="G172">
            <v>46600</v>
          </cell>
          <cell r="H172" t="str">
            <v>DIAGNOSTIC ANOSCOPY SPX</v>
          </cell>
          <cell r="I172">
            <v>232</v>
          </cell>
        </row>
        <row r="173">
          <cell r="A173">
            <v>503287</v>
          </cell>
          <cell r="B173" t="str">
            <v>DIABETIC MANAGEMENT TRAINING PER INDIVID</v>
          </cell>
          <cell r="C173" t="str">
            <v>CDM Code</v>
          </cell>
          <cell r="D173" t="str">
            <v>Pro</v>
          </cell>
          <cell r="E173">
            <v>510</v>
          </cell>
          <cell r="F173" t="str">
            <v>Clinic</v>
          </cell>
          <cell r="G173" t="str">
            <v>G0108</v>
          </cell>
          <cell r="H173" t="str">
            <v>DIAB MANAGE TRN  PER INDIV</v>
          </cell>
          <cell r="I173">
            <v>98</v>
          </cell>
        </row>
        <row r="174">
          <cell r="A174">
            <v>503289</v>
          </cell>
          <cell r="B174" t="str">
            <v>DESTRUCTION OF HEMORRHOIDS</v>
          </cell>
          <cell r="C174" t="str">
            <v>CDM Code</v>
          </cell>
          <cell r="D174" t="str">
            <v>Pro</v>
          </cell>
          <cell r="E174">
            <v>510</v>
          </cell>
          <cell r="F174" t="str">
            <v>Clinic</v>
          </cell>
          <cell r="G174">
            <v>46083</v>
          </cell>
          <cell r="H174" t="str">
            <v>INCISE EXTERNAL HEMORRHOID</v>
          </cell>
          <cell r="I174">
            <v>656</v>
          </cell>
        </row>
        <row r="175">
          <cell r="A175">
            <v>503291</v>
          </cell>
          <cell r="B175" t="str">
            <v>ELECTROUROFLOWMETRY FIRST</v>
          </cell>
          <cell r="C175" t="str">
            <v>CDM Code</v>
          </cell>
          <cell r="D175" t="str">
            <v>Pro</v>
          </cell>
          <cell r="E175">
            <v>510</v>
          </cell>
          <cell r="F175" t="str">
            <v>Clinic</v>
          </cell>
          <cell r="G175">
            <v>51741</v>
          </cell>
          <cell r="H175" t="str">
            <v>ELECTRO-UROFLOWMETRY FIRST</v>
          </cell>
          <cell r="I175">
            <v>49</v>
          </cell>
        </row>
        <row r="176">
          <cell r="A176">
            <v>503299</v>
          </cell>
          <cell r="B176" t="str">
            <v>TREATMENT OF HEEL FRACTURE</v>
          </cell>
          <cell r="C176" t="str">
            <v>CDM Code</v>
          </cell>
          <cell r="D176" t="str">
            <v>Pro</v>
          </cell>
          <cell r="E176">
            <v>510</v>
          </cell>
          <cell r="F176" t="str">
            <v>Clinic</v>
          </cell>
          <cell r="G176">
            <v>28400</v>
          </cell>
          <cell r="H176" t="str">
            <v>TREATMENT OF HEEL FRACTURE</v>
          </cell>
          <cell r="I176">
            <v>532</v>
          </cell>
        </row>
        <row r="177">
          <cell r="A177">
            <v>503306</v>
          </cell>
          <cell r="B177" t="str">
            <v>CYSTOSCOPY W BIOPSY</v>
          </cell>
          <cell r="C177" t="str">
            <v>CDM Code</v>
          </cell>
          <cell r="D177" t="str">
            <v>Pro</v>
          </cell>
          <cell r="E177">
            <v>510</v>
          </cell>
          <cell r="F177" t="str">
            <v>Clinic</v>
          </cell>
          <cell r="G177">
            <v>52204</v>
          </cell>
          <cell r="H177" t="str">
            <v>CYSTOSCOPY W/BIOPSY(S)</v>
          </cell>
          <cell r="I177">
            <v>782</v>
          </cell>
        </row>
        <row r="178">
          <cell r="A178">
            <v>503308</v>
          </cell>
          <cell r="B178" t="str">
            <v>SHAVE SKIN LESION 1 1 TO 2 CM S N H F G</v>
          </cell>
          <cell r="C178" t="str">
            <v>CDM Code</v>
          </cell>
          <cell r="D178" t="str">
            <v>Pro</v>
          </cell>
          <cell r="E178">
            <v>510</v>
          </cell>
          <cell r="F178" t="str">
            <v>Clinic</v>
          </cell>
          <cell r="G178">
            <v>11307</v>
          </cell>
          <cell r="H178" t="str">
            <v>SHAVE SKIN LESION 1.1-2.0 CM</v>
          </cell>
          <cell r="I178">
            <v>306</v>
          </cell>
        </row>
        <row r="179">
          <cell r="A179">
            <v>503309</v>
          </cell>
          <cell r="B179" t="str">
            <v>DESTRUCTION PENIS LESION S</v>
          </cell>
          <cell r="C179" t="str">
            <v>CDM Code</v>
          </cell>
          <cell r="D179" t="str">
            <v>Pro</v>
          </cell>
          <cell r="E179">
            <v>510</v>
          </cell>
          <cell r="F179" t="str">
            <v>Clinic</v>
          </cell>
          <cell r="G179">
            <v>54055</v>
          </cell>
          <cell r="H179" t="str">
            <v>DESTRUCTION PENIS LESION(S)</v>
          </cell>
          <cell r="I179">
            <v>243</v>
          </cell>
        </row>
        <row r="180">
          <cell r="A180">
            <v>503310</v>
          </cell>
          <cell r="B180" t="str">
            <v>NERVE BLOCK INJ PARACERVICAL</v>
          </cell>
          <cell r="C180" t="str">
            <v>CDM Code</v>
          </cell>
          <cell r="D180" t="str">
            <v>Pro</v>
          </cell>
          <cell r="E180">
            <v>510</v>
          </cell>
          <cell r="F180" t="str">
            <v>Clinic</v>
          </cell>
          <cell r="G180">
            <v>64435</v>
          </cell>
          <cell r="H180" t="str">
            <v>NJX AA&amp;/STRD PARACRV NRV</v>
          </cell>
          <cell r="I180">
            <v>328</v>
          </cell>
        </row>
        <row r="181">
          <cell r="A181">
            <v>503311</v>
          </cell>
          <cell r="B181" t="str">
            <v>N BLOCK INJ PUDENDAL</v>
          </cell>
          <cell r="C181" t="str">
            <v>CDM Code</v>
          </cell>
          <cell r="D181" t="str">
            <v>Pro</v>
          </cell>
          <cell r="E181">
            <v>510</v>
          </cell>
          <cell r="F181" t="str">
            <v>Clinic</v>
          </cell>
          <cell r="G181">
            <v>64430</v>
          </cell>
          <cell r="H181" t="str">
            <v>NJX AA&amp;/STRD PUDENDAL NERVE</v>
          </cell>
          <cell r="I181">
            <v>279</v>
          </cell>
        </row>
        <row r="182">
          <cell r="A182">
            <v>503314</v>
          </cell>
          <cell r="B182" t="str">
            <v>CL- ONDANSETRON(ZOFRAN)VIAL 4MG/2ML VIAL</v>
          </cell>
          <cell r="C182" t="str">
            <v>CDM Code</v>
          </cell>
          <cell r="D182" t="str">
            <v>IP/OP</v>
          </cell>
          <cell r="E182">
            <v>636</v>
          </cell>
          <cell r="F182" t="str">
            <v>Drug/Detail Code</v>
          </cell>
          <cell r="G182" t="str">
            <v>J2405</v>
          </cell>
          <cell r="H182" t="str">
            <v>ONDANSETRON HCL INJECTION</v>
          </cell>
          <cell r="I182">
            <v>6</v>
          </cell>
        </row>
        <row r="183">
          <cell r="A183">
            <v>503315</v>
          </cell>
          <cell r="B183" t="str">
            <v>INJECTION SINGLE ORIGIN INSERTION 20551</v>
          </cell>
          <cell r="C183" t="str">
            <v>CDM Code</v>
          </cell>
          <cell r="D183" t="str">
            <v>Pro</v>
          </cell>
          <cell r="E183">
            <v>510</v>
          </cell>
          <cell r="F183" t="str">
            <v>Clinic</v>
          </cell>
          <cell r="G183">
            <v>20551</v>
          </cell>
          <cell r="H183" t="str">
            <v>INJ TENDON ORIGIN/INSERTION</v>
          </cell>
          <cell r="I183">
            <v>188</v>
          </cell>
        </row>
        <row r="184">
          <cell r="A184">
            <v>503316</v>
          </cell>
          <cell r="B184" t="str">
            <v>CL- GENTAMICIN UP TO 80 MG</v>
          </cell>
          <cell r="C184" t="str">
            <v>CDM Code</v>
          </cell>
          <cell r="D184" t="str">
            <v>IP/OP</v>
          </cell>
          <cell r="E184">
            <v>636</v>
          </cell>
          <cell r="F184" t="str">
            <v>Drug/Detail Code</v>
          </cell>
          <cell r="G184" t="str">
            <v>J1580</v>
          </cell>
          <cell r="H184" t="str">
            <v>GARAMYCIN GENTAMICIN INJ</v>
          </cell>
          <cell r="I184">
            <v>24</v>
          </cell>
        </row>
        <row r="185">
          <cell r="A185">
            <v>503317</v>
          </cell>
          <cell r="B185" t="str">
            <v>INSERTION NONBIODEGRADABLE DRUG DEVICE</v>
          </cell>
          <cell r="C185" t="str">
            <v>CDM Code</v>
          </cell>
          <cell r="D185" t="str">
            <v>Pro</v>
          </cell>
          <cell r="E185">
            <v>510</v>
          </cell>
          <cell r="F185" t="str">
            <v>Clinic</v>
          </cell>
          <cell r="G185">
            <v>11981</v>
          </cell>
          <cell r="H185" t="str">
            <v>INSERTION DRUG DLVR IMPLANT</v>
          </cell>
          <cell r="I185">
            <v>358</v>
          </cell>
        </row>
        <row r="186">
          <cell r="A186">
            <v>503324</v>
          </cell>
          <cell r="B186" t="str">
            <v>ULTRASOUND PREGNANT UTERUS LIMITED</v>
          </cell>
          <cell r="C186" t="str">
            <v>CDM Code</v>
          </cell>
          <cell r="D186" t="str">
            <v>Pro</v>
          </cell>
          <cell r="E186">
            <v>510</v>
          </cell>
          <cell r="F186" t="str">
            <v>Clinic</v>
          </cell>
          <cell r="G186">
            <v>76815</v>
          </cell>
          <cell r="H186" t="str">
            <v>OB US LIMITED FETUS(S)</v>
          </cell>
          <cell r="I186">
            <v>275</v>
          </cell>
        </row>
        <row r="187">
          <cell r="A187">
            <v>503325</v>
          </cell>
          <cell r="B187" t="str">
            <v>TRANSVAGINAL US OBSTETRIC</v>
          </cell>
          <cell r="C187" t="str">
            <v>CDM Code</v>
          </cell>
          <cell r="D187" t="str">
            <v>Pro</v>
          </cell>
          <cell r="E187">
            <v>510</v>
          </cell>
          <cell r="F187" t="str">
            <v>Clinic</v>
          </cell>
          <cell r="G187">
            <v>76817</v>
          </cell>
          <cell r="H187" t="str">
            <v>TRANSVAGINAL US OBSTETRIC</v>
          </cell>
          <cell r="I187">
            <v>239</v>
          </cell>
        </row>
        <row r="188">
          <cell r="A188">
            <v>503332</v>
          </cell>
          <cell r="B188" t="str">
            <v>APPLICATION RIGID TOTAL CONTACT LEG CAST</v>
          </cell>
          <cell r="C188" t="str">
            <v>CDM Code</v>
          </cell>
          <cell r="D188" t="str">
            <v>Pro</v>
          </cell>
          <cell r="E188">
            <v>510</v>
          </cell>
          <cell r="F188" t="str">
            <v>Clinic</v>
          </cell>
          <cell r="G188">
            <v>29445</v>
          </cell>
          <cell r="H188" t="str">
            <v>APPLY RIGID LEG CAST</v>
          </cell>
          <cell r="I188">
            <v>344</v>
          </cell>
        </row>
        <row r="189">
          <cell r="A189">
            <v>503333</v>
          </cell>
          <cell r="B189" t="str">
            <v>CLOSED TX RADIUS ULNA FX W MANIPULATION</v>
          </cell>
          <cell r="C189" t="str">
            <v>CDM Code</v>
          </cell>
          <cell r="D189" t="str">
            <v>Pro</v>
          </cell>
          <cell r="E189">
            <v>510</v>
          </cell>
          <cell r="F189" t="str">
            <v>Clinic</v>
          </cell>
          <cell r="G189">
            <v>25605</v>
          </cell>
          <cell r="H189" t="str">
            <v>TREAT FRACTURE RADIUS/ULNA</v>
          </cell>
          <cell r="I189">
            <v>1247</v>
          </cell>
        </row>
        <row r="190">
          <cell r="A190">
            <v>503335</v>
          </cell>
          <cell r="B190" t="str">
            <v>CLOSED TX METACARPAL FX SINGLE W MANIP</v>
          </cell>
          <cell r="C190" t="str">
            <v>CDM Code</v>
          </cell>
          <cell r="D190" t="str">
            <v>Pro</v>
          </cell>
          <cell r="E190">
            <v>510</v>
          </cell>
          <cell r="F190" t="str">
            <v>Clinic</v>
          </cell>
          <cell r="G190">
            <v>26605</v>
          </cell>
          <cell r="H190" t="str">
            <v>TREAT METACARPAL FRACTURE</v>
          </cell>
          <cell r="I190">
            <v>793</v>
          </cell>
        </row>
        <row r="191">
          <cell r="A191">
            <v>503337</v>
          </cell>
          <cell r="B191" t="str">
            <v>INJECTION TREATMENT OF NERVE PLANTAR DIG</v>
          </cell>
          <cell r="C191" t="str">
            <v>CDM Code</v>
          </cell>
          <cell r="D191" t="str">
            <v>Pro</v>
          </cell>
          <cell r="E191">
            <v>510</v>
          </cell>
          <cell r="F191" t="str">
            <v>Clinic</v>
          </cell>
          <cell r="G191">
            <v>64455</v>
          </cell>
          <cell r="H191" t="str">
            <v>NJX AA&amp;/STRD PLTR COM DG NRV</v>
          </cell>
          <cell r="I191">
            <v>169</v>
          </cell>
        </row>
        <row r="192">
          <cell r="A192">
            <v>503338</v>
          </cell>
          <cell r="B192" t="str">
            <v>BLADDER INSTILLATION OF ANTICARCINOGENIC</v>
          </cell>
          <cell r="C192" t="str">
            <v>CDM Code</v>
          </cell>
          <cell r="D192" t="str">
            <v>Pro</v>
          </cell>
          <cell r="E192">
            <v>510</v>
          </cell>
          <cell r="F192" t="str">
            <v>Clinic</v>
          </cell>
          <cell r="G192">
            <v>51720</v>
          </cell>
          <cell r="H192" t="str">
            <v>TREATMENT OF BLADDER LESION</v>
          </cell>
          <cell r="I192">
            <v>403</v>
          </cell>
        </row>
        <row r="193">
          <cell r="A193">
            <v>503339</v>
          </cell>
          <cell r="B193" t="str">
            <v>CHEMO ADMIN SQ IM HORMONAL ANTI NEOPLAST</v>
          </cell>
          <cell r="C193" t="str">
            <v>CDM Code</v>
          </cell>
          <cell r="D193" t="str">
            <v>IP/OP</v>
          </cell>
          <cell r="E193">
            <v>331</v>
          </cell>
          <cell r="F193" t="str">
            <v>Rad-Chemo-Inject</v>
          </cell>
          <cell r="G193">
            <v>96402</v>
          </cell>
          <cell r="H193" t="str">
            <v>CHEMO HORMON ANTINEOPL SQ/IM</v>
          </cell>
          <cell r="I193">
            <v>95</v>
          </cell>
        </row>
        <row r="194">
          <cell r="A194">
            <v>503343</v>
          </cell>
          <cell r="B194" t="str">
            <v>PLATELET RICH PLASMA INJECTION FIRST</v>
          </cell>
          <cell r="C194" t="str">
            <v>CDM Code</v>
          </cell>
          <cell r="D194" t="str">
            <v>Pro</v>
          </cell>
          <cell r="E194">
            <v>510</v>
          </cell>
          <cell r="F194" t="str">
            <v>Clinic</v>
          </cell>
          <cell r="G194" t="str">
            <v/>
          </cell>
          <cell r="H194" t="str">
            <v/>
          </cell>
          <cell r="I194">
            <v>1205</v>
          </cell>
        </row>
        <row r="195">
          <cell r="A195">
            <v>503344</v>
          </cell>
          <cell r="B195" t="str">
            <v>PLATELET RICH PLASMA INJECTION EA  ADDL</v>
          </cell>
          <cell r="C195" t="str">
            <v>CDM Code</v>
          </cell>
          <cell r="D195" t="str">
            <v>Pro</v>
          </cell>
          <cell r="E195">
            <v>510</v>
          </cell>
          <cell r="F195" t="str">
            <v>Clinic</v>
          </cell>
          <cell r="G195" t="str">
            <v/>
          </cell>
          <cell r="H195" t="str">
            <v/>
          </cell>
          <cell r="I195">
            <v>813</v>
          </cell>
        </row>
        <row r="196">
          <cell r="A196">
            <v>503345</v>
          </cell>
          <cell r="B196" t="str">
            <v>INJ 3 OR MORE TRIGGER</v>
          </cell>
          <cell r="C196" t="str">
            <v>CDM Code</v>
          </cell>
          <cell r="D196" t="str">
            <v>Pro</v>
          </cell>
          <cell r="E196">
            <v>510</v>
          </cell>
          <cell r="F196" t="str">
            <v>Clinic</v>
          </cell>
          <cell r="G196">
            <v>20553</v>
          </cell>
          <cell r="H196" t="str">
            <v>INJECT TRIGGER POINTS 3/&gt;</v>
          </cell>
          <cell r="I196">
            <v>237</v>
          </cell>
        </row>
        <row r="197">
          <cell r="A197">
            <v>503347</v>
          </cell>
          <cell r="B197" t="str">
            <v>TENDON SHEATH INCISION</v>
          </cell>
          <cell r="C197" t="str">
            <v>CDM Code</v>
          </cell>
          <cell r="D197" t="str">
            <v>Pro</v>
          </cell>
          <cell r="E197">
            <v>510</v>
          </cell>
          <cell r="F197" t="str">
            <v>Clinic</v>
          </cell>
          <cell r="G197">
            <v>26055</v>
          </cell>
          <cell r="H197" t="str">
            <v>INCISE FINGER TENDON SHEATH</v>
          </cell>
          <cell r="I197">
            <v>1482</v>
          </cell>
        </row>
        <row r="198">
          <cell r="A198">
            <v>503351</v>
          </cell>
          <cell r="B198" t="str">
            <v>REMOVAL SWEAT GLAND LESION</v>
          </cell>
          <cell r="C198" t="str">
            <v>CDM Code</v>
          </cell>
          <cell r="D198" t="str">
            <v>Pro</v>
          </cell>
          <cell r="E198">
            <v>510</v>
          </cell>
          <cell r="F198" t="str">
            <v>Clinic</v>
          </cell>
          <cell r="G198">
            <v>11450</v>
          </cell>
          <cell r="H198" t="str">
            <v>REMOVAL SWEAT GLAND LESION</v>
          </cell>
          <cell r="I198">
            <v>803</v>
          </cell>
        </row>
        <row r="199">
          <cell r="A199">
            <v>503358</v>
          </cell>
          <cell r="B199" t="str">
            <v>IRRIGATION OF BLADDER</v>
          </cell>
          <cell r="C199" t="str">
            <v>CDM Code</v>
          </cell>
          <cell r="D199" t="str">
            <v>Pro</v>
          </cell>
          <cell r="E199">
            <v>510</v>
          </cell>
          <cell r="F199" t="str">
            <v>Clinic</v>
          </cell>
          <cell r="G199">
            <v>51700</v>
          </cell>
          <cell r="H199" t="str">
            <v>IRRIGATION OF BLADDER</v>
          </cell>
          <cell r="I199">
            <v>148</v>
          </cell>
        </row>
        <row r="200">
          <cell r="A200">
            <v>503359</v>
          </cell>
          <cell r="B200" t="str">
            <v>US GUIDANCE NDL PLACEMENT SPRV  INTRP</v>
          </cell>
          <cell r="C200" t="str">
            <v>CDM Code</v>
          </cell>
          <cell r="D200" t="str">
            <v>Pro</v>
          </cell>
          <cell r="E200">
            <v>510</v>
          </cell>
          <cell r="F200" t="str">
            <v>Clinic</v>
          </cell>
          <cell r="G200">
            <v>76942</v>
          </cell>
          <cell r="H200" t="str">
            <v>ECHO GUIDE FOR BIOPSY</v>
          </cell>
          <cell r="I200">
            <v>198</v>
          </cell>
        </row>
        <row r="201">
          <cell r="A201">
            <v>503360</v>
          </cell>
          <cell r="B201" t="str">
            <v>ARTHROCENTESIS ASPIR OR INJ SMJNT</v>
          </cell>
          <cell r="C201" t="str">
            <v>CDM Code</v>
          </cell>
          <cell r="D201" t="str">
            <v>Pro</v>
          </cell>
          <cell r="E201">
            <v>510</v>
          </cell>
          <cell r="F201" t="str">
            <v>Clinic</v>
          </cell>
          <cell r="G201">
            <v>20600</v>
          </cell>
          <cell r="H201" t="str">
            <v>DRAIN/INJ JOINT/BURSA W/O US</v>
          </cell>
          <cell r="I201">
            <v>93</v>
          </cell>
        </row>
        <row r="202">
          <cell r="A202">
            <v>503361</v>
          </cell>
          <cell r="B202" t="str">
            <v>INJECT SINGLE TENDON SHEATH OR LIGAMENT</v>
          </cell>
          <cell r="C202" t="str">
            <v>CDM Code</v>
          </cell>
          <cell r="D202" t="str">
            <v>Pro</v>
          </cell>
          <cell r="E202">
            <v>510</v>
          </cell>
          <cell r="F202" t="str">
            <v>Clinic</v>
          </cell>
          <cell r="G202">
            <v>20550</v>
          </cell>
          <cell r="H202" t="str">
            <v>INJ TENDON SHEATH/LIGAMENT</v>
          </cell>
          <cell r="I202">
            <v>191</v>
          </cell>
        </row>
        <row r="203">
          <cell r="A203">
            <v>503362</v>
          </cell>
          <cell r="B203" t="str">
            <v>US GUIDANCE NDL PLACEMENT SPRV  INTR NC</v>
          </cell>
          <cell r="C203" t="str">
            <v>CDM Code</v>
          </cell>
          <cell r="D203" t="str">
            <v>Pro</v>
          </cell>
          <cell r="E203">
            <v>510</v>
          </cell>
          <cell r="F203" t="str">
            <v>Clinic</v>
          </cell>
          <cell r="G203">
            <v>76942</v>
          </cell>
          <cell r="H203" t="str">
            <v>ECHO GUIDE FOR BIOPSY</v>
          </cell>
          <cell r="I203">
            <v>111</v>
          </cell>
        </row>
        <row r="204">
          <cell r="A204">
            <v>503363</v>
          </cell>
          <cell r="B204" t="str">
            <v>GMC ORTHOTICS REPAIR</v>
          </cell>
          <cell r="C204" t="str">
            <v>CDM Code</v>
          </cell>
          <cell r="D204" t="str">
            <v>Pro</v>
          </cell>
          <cell r="E204">
            <v>510</v>
          </cell>
          <cell r="F204" t="str">
            <v>Clinic</v>
          </cell>
          <cell r="G204" t="str">
            <v/>
          </cell>
          <cell r="H204" t="str">
            <v/>
          </cell>
          <cell r="I204">
            <v>52</v>
          </cell>
        </row>
        <row r="205">
          <cell r="A205">
            <v>503365</v>
          </cell>
          <cell r="B205" t="str">
            <v>DESTROY CONDOLYMATA MALE 54050</v>
          </cell>
          <cell r="C205" t="str">
            <v>CDM Code</v>
          </cell>
          <cell r="D205" t="str">
            <v>Pro</v>
          </cell>
          <cell r="E205">
            <v>510</v>
          </cell>
          <cell r="F205" t="str">
            <v>Clinic</v>
          </cell>
          <cell r="G205">
            <v>54050</v>
          </cell>
          <cell r="H205" t="str">
            <v>DESTRUCTION PENIS LESION(S)</v>
          </cell>
          <cell r="I205">
            <v>420</v>
          </cell>
        </row>
        <row r="206">
          <cell r="A206">
            <v>503366</v>
          </cell>
          <cell r="B206" t="str">
            <v>INJ INTRALESIONAL UP TO AND INCL 7 LESIO</v>
          </cell>
          <cell r="C206" t="str">
            <v>CDM Code</v>
          </cell>
          <cell r="D206" t="str">
            <v>Pro</v>
          </cell>
          <cell r="E206">
            <v>510</v>
          </cell>
          <cell r="F206" t="str">
            <v>Clinic</v>
          </cell>
          <cell r="G206">
            <v>11900</v>
          </cell>
          <cell r="H206" t="str">
            <v>INJECT SKIN LESIONS &lt;/W 7</v>
          </cell>
          <cell r="I206">
            <v>121</v>
          </cell>
        </row>
        <row r="207">
          <cell r="A207">
            <v>503367</v>
          </cell>
          <cell r="B207" t="str">
            <v>TREAT METATARSAL FRACTURE</v>
          </cell>
          <cell r="C207" t="str">
            <v>CDM Code</v>
          </cell>
          <cell r="D207" t="str">
            <v>Pro</v>
          </cell>
          <cell r="E207">
            <v>510</v>
          </cell>
          <cell r="F207" t="str">
            <v>Clinic</v>
          </cell>
          <cell r="G207">
            <v>28470</v>
          </cell>
          <cell r="H207" t="str">
            <v>TREAT METATARSAL FRACTURE</v>
          </cell>
          <cell r="I207">
            <v>479</v>
          </cell>
        </row>
        <row r="208">
          <cell r="A208">
            <v>503371</v>
          </cell>
          <cell r="B208" t="str">
            <v>HEMORRHOIDECTOMY BY SIMPLE LIGATURE</v>
          </cell>
          <cell r="C208" t="str">
            <v>CDM Code</v>
          </cell>
          <cell r="D208" t="str">
            <v>Pro</v>
          </cell>
          <cell r="E208">
            <v>510</v>
          </cell>
          <cell r="F208" t="str">
            <v>Clinic</v>
          </cell>
          <cell r="G208">
            <v>46221</v>
          </cell>
          <cell r="H208" t="str">
            <v>LIGATION OF HEMORRHOID(S)</v>
          </cell>
          <cell r="I208">
            <v>679</v>
          </cell>
        </row>
        <row r="209">
          <cell r="A209">
            <v>503376</v>
          </cell>
          <cell r="B209" t="str">
            <v>EXCISION OF PENIS LESION</v>
          </cell>
          <cell r="C209" t="str">
            <v>CDM Code</v>
          </cell>
          <cell r="D209" t="str">
            <v>Pro</v>
          </cell>
          <cell r="E209">
            <v>510</v>
          </cell>
          <cell r="F209" t="str">
            <v>Clinic</v>
          </cell>
          <cell r="G209">
            <v>54060</v>
          </cell>
          <cell r="H209" t="str">
            <v>EXCISION OF PENIS LESION(S)</v>
          </cell>
          <cell r="I209">
            <v>367</v>
          </cell>
        </row>
        <row r="210">
          <cell r="A210">
            <v>503377</v>
          </cell>
          <cell r="B210" t="str">
            <v>CRYOSURGERY PENIS LESION S</v>
          </cell>
          <cell r="C210" t="str">
            <v>CDM Code</v>
          </cell>
          <cell r="D210" t="str">
            <v>Pro</v>
          </cell>
          <cell r="E210">
            <v>510</v>
          </cell>
          <cell r="F210" t="str">
            <v>Clinic</v>
          </cell>
          <cell r="G210">
            <v>54056</v>
          </cell>
          <cell r="H210" t="str">
            <v>CRYOSURGERY PENIS LESION(S)</v>
          </cell>
          <cell r="I210">
            <v>263</v>
          </cell>
        </row>
        <row r="211">
          <cell r="A211">
            <v>503378</v>
          </cell>
          <cell r="B211" t="str">
            <v>NERVE BLOCK INJ OCCIPITAL</v>
          </cell>
          <cell r="C211" t="str">
            <v>CDM Code</v>
          </cell>
          <cell r="D211" t="str">
            <v>Pro</v>
          </cell>
          <cell r="E211">
            <v>510</v>
          </cell>
          <cell r="F211" t="str">
            <v>Clinic</v>
          </cell>
          <cell r="G211">
            <v>64405</v>
          </cell>
          <cell r="H211" t="str">
            <v>NJX AA&amp;/STRD GR OCPL NRV</v>
          </cell>
          <cell r="I211">
            <v>255</v>
          </cell>
        </row>
        <row r="212">
          <cell r="A212">
            <v>503379</v>
          </cell>
          <cell r="B212" t="str">
            <v>BLOOD COUNT HEMOGLOBIN FINGERSTICK</v>
          </cell>
          <cell r="C212" t="str">
            <v>CDM Code</v>
          </cell>
          <cell r="D212" t="str">
            <v>IP/OP</v>
          </cell>
          <cell r="E212">
            <v>300</v>
          </cell>
          <cell r="F212" t="str">
            <v>Lab</v>
          </cell>
          <cell r="G212">
            <v>85018</v>
          </cell>
          <cell r="H212" t="str">
            <v>HEMOGLOBIN</v>
          </cell>
          <cell r="I212">
            <v>8</v>
          </cell>
        </row>
        <row r="213">
          <cell r="A213">
            <v>503380</v>
          </cell>
          <cell r="B213" t="str">
            <v>STATE SUP PED VACC ADMIN 90471</v>
          </cell>
          <cell r="C213" t="str">
            <v>CDM Code</v>
          </cell>
          <cell r="D213" t="str">
            <v>Pro</v>
          </cell>
          <cell r="E213">
            <v>510</v>
          </cell>
          <cell r="F213" t="str">
            <v>Clinic</v>
          </cell>
          <cell r="G213">
            <v>90471</v>
          </cell>
          <cell r="H213" t="str">
            <v>IMMUNIZATION ADMIN</v>
          </cell>
          <cell r="I213">
            <v>21</v>
          </cell>
        </row>
        <row r="214">
          <cell r="A214">
            <v>503381</v>
          </cell>
          <cell r="B214" t="str">
            <v>STATE SUP PED VACC ADMIN EA ADDL 90472</v>
          </cell>
          <cell r="C214" t="str">
            <v>CDM Code</v>
          </cell>
          <cell r="D214" t="str">
            <v>Pro</v>
          </cell>
          <cell r="E214">
            <v>510</v>
          </cell>
          <cell r="F214" t="str">
            <v>Clinic</v>
          </cell>
          <cell r="G214">
            <v>90472</v>
          </cell>
          <cell r="H214" t="str">
            <v>IMMUNIZATION ADMIN EACH ADD</v>
          </cell>
          <cell r="I214">
            <v>21</v>
          </cell>
        </row>
        <row r="215">
          <cell r="A215">
            <v>503386</v>
          </cell>
          <cell r="B215" t="str">
            <v>REMOVAL OF FOREIGN BODY SIMPLE</v>
          </cell>
          <cell r="C215" t="str">
            <v>CDM Code</v>
          </cell>
          <cell r="D215" t="str">
            <v>Pro</v>
          </cell>
          <cell r="E215">
            <v>510</v>
          </cell>
          <cell r="F215" t="str">
            <v>Clinic</v>
          </cell>
          <cell r="G215">
            <v>20520</v>
          </cell>
          <cell r="H215" t="str">
            <v>REMOVAL OF FOREIGN BODY</v>
          </cell>
          <cell r="I215">
            <v>432</v>
          </cell>
        </row>
        <row r="216">
          <cell r="A216">
            <v>503388</v>
          </cell>
          <cell r="B216" t="str">
            <v>PUNCTURE ASPIRATION OF HYDROCLE WWO INJ</v>
          </cell>
          <cell r="C216" t="str">
            <v>CDM Code</v>
          </cell>
          <cell r="D216" t="str">
            <v>Pro</v>
          </cell>
          <cell r="E216">
            <v>510</v>
          </cell>
          <cell r="F216" t="str">
            <v>Clinic</v>
          </cell>
          <cell r="G216">
            <v>55000</v>
          </cell>
          <cell r="H216" t="str">
            <v>DRAINAGE OF HYDROCELE</v>
          </cell>
          <cell r="I216">
            <v>459</v>
          </cell>
        </row>
        <row r="217">
          <cell r="A217">
            <v>503391</v>
          </cell>
          <cell r="B217" t="str">
            <v>I D PERIRECTAL/ISCHIORECTAL ABSCESS</v>
          </cell>
          <cell r="C217" t="str">
            <v>CDM Code</v>
          </cell>
          <cell r="D217" t="str">
            <v>Pro</v>
          </cell>
          <cell r="E217">
            <v>510</v>
          </cell>
          <cell r="F217" t="str">
            <v>Clinic</v>
          </cell>
          <cell r="G217">
            <v>46040</v>
          </cell>
          <cell r="H217" t="str">
            <v>INCISION OF RECTAL ABSCESS</v>
          </cell>
          <cell r="I217">
            <v>1213</v>
          </cell>
        </row>
        <row r="218">
          <cell r="A218">
            <v>503394</v>
          </cell>
          <cell r="B218" t="str">
            <v>TX WRIST BONE FX</v>
          </cell>
          <cell r="C218" t="str">
            <v>CDM Code</v>
          </cell>
          <cell r="D218" t="str">
            <v>Pro</v>
          </cell>
          <cell r="E218">
            <v>510</v>
          </cell>
          <cell r="F218" t="str">
            <v>Clinic</v>
          </cell>
          <cell r="G218">
            <v>25622</v>
          </cell>
          <cell r="H218" t="str">
            <v>TREAT WRIST BONE FRACTURE</v>
          </cell>
          <cell r="I218">
            <v>617</v>
          </cell>
        </row>
        <row r="219">
          <cell r="A219">
            <v>503398</v>
          </cell>
          <cell r="B219" t="str">
            <v>TENOTOMY PERCUTANEOUS TOE SINGLE TENDON</v>
          </cell>
          <cell r="C219" t="str">
            <v>CDM Code</v>
          </cell>
          <cell r="D219" t="str">
            <v>Pro</v>
          </cell>
          <cell r="E219">
            <v>510</v>
          </cell>
          <cell r="F219" t="str">
            <v>Clinic</v>
          </cell>
          <cell r="G219">
            <v>28010</v>
          </cell>
          <cell r="H219" t="str">
            <v>INCISION OF TOE TENDON</v>
          </cell>
          <cell r="I219">
            <v>459</v>
          </cell>
        </row>
        <row r="220">
          <cell r="A220">
            <v>503399</v>
          </cell>
          <cell r="B220" t="str">
            <v>REMOVE TENDON SHEATH LESION</v>
          </cell>
          <cell r="C220" t="str">
            <v>CDM Code</v>
          </cell>
          <cell r="D220" t="str">
            <v>Pro</v>
          </cell>
          <cell r="E220">
            <v>510</v>
          </cell>
          <cell r="F220" t="str">
            <v>Clinic</v>
          </cell>
          <cell r="G220">
            <v>26160</v>
          </cell>
          <cell r="H220" t="str">
            <v>REMOVE TENDON SHEATH LESION</v>
          </cell>
          <cell r="I220">
            <v>1324</v>
          </cell>
        </row>
        <row r="221">
          <cell r="A221">
            <v>503400</v>
          </cell>
          <cell r="B221" t="str">
            <v>INCISION TENDON SHEATH</v>
          </cell>
          <cell r="C221" t="str">
            <v>CDM Code</v>
          </cell>
          <cell r="D221" t="str">
            <v>Pro</v>
          </cell>
          <cell r="E221">
            <v>510</v>
          </cell>
          <cell r="F221" t="str">
            <v>Clinic</v>
          </cell>
          <cell r="G221">
            <v>25000</v>
          </cell>
          <cell r="H221" t="str">
            <v>INCISION OF TENDON SHEATH</v>
          </cell>
          <cell r="I221">
            <v>536</v>
          </cell>
        </row>
        <row r="222">
          <cell r="A222">
            <v>503402</v>
          </cell>
          <cell r="B222" t="str">
            <v>CYSTOMETROGRAM W URINE VOIDING PRESSURE</v>
          </cell>
          <cell r="C222" t="str">
            <v>CDM Code</v>
          </cell>
          <cell r="D222" t="str">
            <v>Pro</v>
          </cell>
          <cell r="E222">
            <v>510</v>
          </cell>
          <cell r="F222" t="str">
            <v>Clinic</v>
          </cell>
          <cell r="G222">
            <v>51728</v>
          </cell>
          <cell r="H222" t="str">
            <v>CYSTOMETROGRAM W/VP</v>
          </cell>
          <cell r="I222">
            <v>575</v>
          </cell>
        </row>
        <row r="223">
          <cell r="A223">
            <v>503405</v>
          </cell>
          <cell r="B223" t="str">
            <v>CL- COSYNTROPIN 0 25MG ACTH</v>
          </cell>
          <cell r="C223" t="str">
            <v>CDM Code</v>
          </cell>
          <cell r="D223" t="str">
            <v>IP/OP</v>
          </cell>
          <cell r="E223">
            <v>636</v>
          </cell>
          <cell r="F223" t="str">
            <v>Drug/Detail Code</v>
          </cell>
          <cell r="G223" t="str">
            <v>J0834</v>
          </cell>
          <cell r="H223" t="str">
            <v>INJ., COSYNTROPIN, 0.25 MG</v>
          </cell>
          <cell r="I223">
            <v>239</v>
          </cell>
        </row>
        <row r="224">
          <cell r="A224">
            <v>503409</v>
          </cell>
          <cell r="B224" t="str">
            <v>REMOVAL OF IMPLANT SUPERFICIAL</v>
          </cell>
          <cell r="C224" t="str">
            <v>CDM Code</v>
          </cell>
          <cell r="D224" t="str">
            <v>Pro</v>
          </cell>
          <cell r="E224">
            <v>510</v>
          </cell>
          <cell r="F224" t="str">
            <v>Clinic</v>
          </cell>
          <cell r="G224">
            <v>20670</v>
          </cell>
          <cell r="H224" t="str">
            <v>REMOVAL OF SUPPORT IMPLANT</v>
          </cell>
          <cell r="I224">
            <v>838</v>
          </cell>
        </row>
        <row r="225">
          <cell r="A225">
            <v>503410</v>
          </cell>
          <cell r="B225" t="str">
            <v>REMOVAL NONBIODEGRADABLE DRUG DEVICE</v>
          </cell>
          <cell r="C225" t="str">
            <v>CDM Code</v>
          </cell>
          <cell r="D225" t="str">
            <v>Pro</v>
          </cell>
          <cell r="E225">
            <v>510</v>
          </cell>
          <cell r="F225" t="str">
            <v>Clinic</v>
          </cell>
          <cell r="G225">
            <v>11982</v>
          </cell>
          <cell r="H225" t="str">
            <v>REMOVE DRUG IMPLANT DEVICE</v>
          </cell>
          <cell r="I225">
            <v>445</v>
          </cell>
        </row>
        <row r="226">
          <cell r="A226">
            <v>503411</v>
          </cell>
          <cell r="B226" t="str">
            <v>APPLY LONG ARM CAST</v>
          </cell>
          <cell r="C226" t="str">
            <v>CDM Code</v>
          </cell>
          <cell r="D226" t="str">
            <v>Pro</v>
          </cell>
          <cell r="E226">
            <v>510</v>
          </cell>
          <cell r="F226" t="str">
            <v>Clinic</v>
          </cell>
          <cell r="G226">
            <v>29065</v>
          </cell>
          <cell r="H226" t="str">
            <v>APPLICATION OF LONG ARM CAST</v>
          </cell>
          <cell r="I226">
            <v>262</v>
          </cell>
        </row>
        <row r="227">
          <cell r="A227">
            <v>503412</v>
          </cell>
          <cell r="B227" t="str">
            <v>APPLY SHORT ARM CAST</v>
          </cell>
          <cell r="C227" t="str">
            <v>CDM Code</v>
          </cell>
          <cell r="D227" t="str">
            <v>Pro</v>
          </cell>
          <cell r="E227">
            <v>510</v>
          </cell>
          <cell r="F227" t="str">
            <v>Clinic</v>
          </cell>
          <cell r="G227">
            <v>29075</v>
          </cell>
          <cell r="H227" t="str">
            <v>APPLICATION OF FOREARM CAST</v>
          </cell>
          <cell r="I227">
            <v>250</v>
          </cell>
        </row>
        <row r="228">
          <cell r="A228">
            <v>503414</v>
          </cell>
          <cell r="B228" t="str">
            <v>APPLY SHORT ARM SPLINT</v>
          </cell>
          <cell r="C228" t="str">
            <v>CDM Code</v>
          </cell>
          <cell r="D228" t="str">
            <v>Pro</v>
          </cell>
          <cell r="E228">
            <v>510</v>
          </cell>
          <cell r="F228" t="str">
            <v>Clinic</v>
          </cell>
          <cell r="G228">
            <v>29125</v>
          </cell>
          <cell r="H228" t="str">
            <v>APPLY FOREARM SPLINT</v>
          </cell>
          <cell r="I228">
            <v>191</v>
          </cell>
        </row>
        <row r="229">
          <cell r="A229">
            <v>503416</v>
          </cell>
          <cell r="B229" t="str">
            <v>APPLY SHORT LEG CAST WALKER</v>
          </cell>
          <cell r="C229" t="str">
            <v>CDM Code</v>
          </cell>
          <cell r="D229" t="str">
            <v>Pro</v>
          </cell>
          <cell r="E229">
            <v>510</v>
          </cell>
          <cell r="F229" t="str">
            <v>Clinic</v>
          </cell>
          <cell r="G229">
            <v>29425</v>
          </cell>
          <cell r="H229" t="str">
            <v>APPLY SHORT LEG CAST</v>
          </cell>
          <cell r="I229">
            <v>243</v>
          </cell>
        </row>
        <row r="230">
          <cell r="A230">
            <v>503417</v>
          </cell>
          <cell r="B230" t="str">
            <v>APPLY LONG LEG CAST</v>
          </cell>
          <cell r="C230" t="str">
            <v>CDM Code</v>
          </cell>
          <cell r="D230" t="str">
            <v>Pro</v>
          </cell>
          <cell r="E230">
            <v>510</v>
          </cell>
          <cell r="F230" t="str">
            <v>Clinic</v>
          </cell>
          <cell r="G230">
            <v>29345</v>
          </cell>
          <cell r="H230" t="str">
            <v>APPLICATION OF LONG LEG CAST</v>
          </cell>
          <cell r="I230">
            <v>321</v>
          </cell>
        </row>
        <row r="231">
          <cell r="A231">
            <v>503418</v>
          </cell>
          <cell r="B231" t="str">
            <v>APPLY LONG ARM SPLINT</v>
          </cell>
          <cell r="C231" t="str">
            <v>CDM Code</v>
          </cell>
          <cell r="D231" t="str">
            <v>Pro</v>
          </cell>
          <cell r="E231">
            <v>510</v>
          </cell>
          <cell r="F231" t="str">
            <v>Clinic</v>
          </cell>
          <cell r="G231">
            <v>29105</v>
          </cell>
          <cell r="H231" t="str">
            <v>APPLY LONG ARM SPLINT</v>
          </cell>
          <cell r="I231">
            <v>224</v>
          </cell>
        </row>
        <row r="232">
          <cell r="A232">
            <v>503419</v>
          </cell>
          <cell r="B232" t="str">
            <v>APPLY SHORT LEG SPLINT</v>
          </cell>
          <cell r="C232" t="str">
            <v>CDM Code</v>
          </cell>
          <cell r="D232" t="str">
            <v>Pro</v>
          </cell>
          <cell r="E232">
            <v>510</v>
          </cell>
          <cell r="F232" t="str">
            <v>Clinic</v>
          </cell>
          <cell r="G232">
            <v>29515</v>
          </cell>
          <cell r="H232" t="str">
            <v>APPLICATION LOWER LEG SPLINT</v>
          </cell>
          <cell r="I232">
            <v>208</v>
          </cell>
        </row>
        <row r="233">
          <cell r="A233">
            <v>503420</v>
          </cell>
          <cell r="B233" t="str">
            <v>CL- IMPLANON 68 MG</v>
          </cell>
          <cell r="C233" t="str">
            <v>CDM Code</v>
          </cell>
          <cell r="D233" t="str">
            <v>IP/OP</v>
          </cell>
          <cell r="E233">
            <v>636</v>
          </cell>
          <cell r="F233" t="str">
            <v>Drug/Detail Code</v>
          </cell>
          <cell r="G233" t="str">
            <v>J7307</v>
          </cell>
          <cell r="H233" t="str">
            <v>ETONOGESTREL IMPLANT SYSTEM</v>
          </cell>
          <cell r="I233">
            <v>2250</v>
          </cell>
        </row>
        <row r="234">
          <cell r="A234">
            <v>503421</v>
          </cell>
          <cell r="B234" t="str">
            <v>CONTROL OF NOSEBLEED</v>
          </cell>
          <cell r="C234" t="str">
            <v>CDM Code</v>
          </cell>
          <cell r="D234" t="str">
            <v>Pro</v>
          </cell>
          <cell r="E234">
            <v>510</v>
          </cell>
          <cell r="F234" t="str">
            <v>Clinic</v>
          </cell>
          <cell r="G234">
            <v>30901</v>
          </cell>
          <cell r="H234" t="str">
            <v>CONTROL OF NOSEBLEED</v>
          </cell>
          <cell r="I234">
            <v>218</v>
          </cell>
        </row>
        <row r="235">
          <cell r="A235">
            <v>503422</v>
          </cell>
          <cell r="B235" t="str">
            <v>EXC BENIGN LESION UP TO 0 5 CM</v>
          </cell>
          <cell r="C235" t="str">
            <v>CDM Code</v>
          </cell>
          <cell r="D235" t="str">
            <v>Pro</v>
          </cell>
          <cell r="E235">
            <v>510</v>
          </cell>
          <cell r="F235" t="str">
            <v>Clinic</v>
          </cell>
          <cell r="G235">
            <v>11400</v>
          </cell>
          <cell r="H235" t="str">
            <v>EXC TR-EXT B9+MARG 0.5 CM&lt;</v>
          </cell>
          <cell r="I235">
            <v>350</v>
          </cell>
        </row>
        <row r="236">
          <cell r="A236">
            <v>503425</v>
          </cell>
          <cell r="B236" t="str">
            <v>CL- PROCHLORPERAZINE COMPAZINE 10MG VIAL</v>
          </cell>
          <cell r="C236" t="str">
            <v>CDM Code</v>
          </cell>
          <cell r="D236" t="str">
            <v>IP/OP</v>
          </cell>
          <cell r="E236">
            <v>636</v>
          </cell>
          <cell r="F236" t="str">
            <v>Drug/Detail Code</v>
          </cell>
          <cell r="G236" t="str">
            <v>J0780</v>
          </cell>
          <cell r="H236" t="str">
            <v>PROCHLORPERAZINE INJECTION</v>
          </cell>
          <cell r="I236">
            <v>21</v>
          </cell>
        </row>
        <row r="237">
          <cell r="A237">
            <v>503426</v>
          </cell>
          <cell r="B237" t="str">
            <v>CL- INTERFERON ALFA-2B RECOMBINANT 1 MIL</v>
          </cell>
          <cell r="C237" t="str">
            <v>CDM Code</v>
          </cell>
          <cell r="D237" t="str">
            <v>IP/OP</v>
          </cell>
          <cell r="E237">
            <v>636</v>
          </cell>
          <cell r="F237" t="str">
            <v>Drug/Detail Code</v>
          </cell>
          <cell r="G237" t="str">
            <v>J9214</v>
          </cell>
          <cell r="H237" t="str">
            <v>INTERFERON ALFA-2B INJ</v>
          </cell>
          <cell r="I237">
            <v>47</v>
          </cell>
        </row>
        <row r="238">
          <cell r="A238">
            <v>503427</v>
          </cell>
          <cell r="B238" t="str">
            <v>CLOSED TX OF PHALANGEAL SHAFT FX</v>
          </cell>
          <cell r="C238" t="str">
            <v>CDM Code</v>
          </cell>
          <cell r="D238" t="str">
            <v>Pro</v>
          </cell>
          <cell r="E238">
            <v>510</v>
          </cell>
          <cell r="F238" t="str">
            <v>Clinic</v>
          </cell>
          <cell r="G238">
            <v>26720</v>
          </cell>
          <cell r="H238" t="str">
            <v>TREAT FINGER FRACTURE EACH</v>
          </cell>
          <cell r="I238">
            <v>498</v>
          </cell>
        </row>
        <row r="239">
          <cell r="A239">
            <v>503428</v>
          </cell>
          <cell r="B239" t="str">
            <v>CYSTOSCOPY AND TREATMENT</v>
          </cell>
          <cell r="C239" t="str">
            <v>CDM Code</v>
          </cell>
          <cell r="D239" t="str">
            <v>Pro</v>
          </cell>
          <cell r="E239">
            <v>510</v>
          </cell>
          <cell r="F239" t="str">
            <v>Clinic</v>
          </cell>
          <cell r="G239">
            <v>52224</v>
          </cell>
          <cell r="H239" t="str">
            <v>CYSTOSCOPY AND TREATMENT</v>
          </cell>
          <cell r="I239">
            <v>1284</v>
          </cell>
        </row>
        <row r="240">
          <cell r="A240">
            <v>503431</v>
          </cell>
          <cell r="B240" t="str">
            <v>TX BIG TOE FX</v>
          </cell>
          <cell r="C240" t="str">
            <v>CDM Code</v>
          </cell>
          <cell r="D240" t="str">
            <v>Pro</v>
          </cell>
          <cell r="E240">
            <v>510</v>
          </cell>
          <cell r="F240" t="str">
            <v>Clinic</v>
          </cell>
          <cell r="G240">
            <v>28490</v>
          </cell>
          <cell r="H240" t="str">
            <v>TREAT BIG TOE FRACTURE</v>
          </cell>
          <cell r="I240">
            <v>348</v>
          </cell>
        </row>
        <row r="241">
          <cell r="A241">
            <v>503433</v>
          </cell>
          <cell r="B241" t="str">
            <v>APPLY LONG LEG CAST WALKER</v>
          </cell>
          <cell r="C241" t="str">
            <v>CDM Code</v>
          </cell>
          <cell r="D241" t="str">
            <v>Pro</v>
          </cell>
          <cell r="E241">
            <v>510</v>
          </cell>
          <cell r="F241" t="str">
            <v>Clinic</v>
          </cell>
          <cell r="G241">
            <v>29355</v>
          </cell>
          <cell r="H241" t="str">
            <v>APPLICATION OF LONG LEG CAST</v>
          </cell>
          <cell r="I241">
            <v>312</v>
          </cell>
        </row>
        <row r="242">
          <cell r="A242">
            <v>503434</v>
          </cell>
          <cell r="B242" t="str">
            <v>APPLY LONG LEG CAST CYLINDER</v>
          </cell>
          <cell r="C242" t="str">
            <v>CDM Code</v>
          </cell>
          <cell r="D242" t="str">
            <v>Pro</v>
          </cell>
          <cell r="E242">
            <v>510</v>
          </cell>
          <cell r="F242" t="str">
            <v>Clinic</v>
          </cell>
          <cell r="G242">
            <v>29365</v>
          </cell>
          <cell r="H242" t="str">
            <v>APPLICATION OF LONG LEG CAST</v>
          </cell>
          <cell r="I242">
            <v>285</v>
          </cell>
        </row>
        <row r="243">
          <cell r="A243">
            <v>503435</v>
          </cell>
          <cell r="B243" t="str">
            <v>CL- ORTHOVISC PER DOSE</v>
          </cell>
          <cell r="C243" t="str">
            <v>CDM Code</v>
          </cell>
          <cell r="D243" t="str">
            <v>IP/OP</v>
          </cell>
          <cell r="E243">
            <v>636</v>
          </cell>
          <cell r="F243" t="str">
            <v>Drug/Detail Code</v>
          </cell>
          <cell r="G243" t="str">
            <v>J7324</v>
          </cell>
          <cell r="H243" t="str">
            <v>ORTHOVISC INJ PER DOSE</v>
          </cell>
          <cell r="I243">
            <v>597</v>
          </cell>
        </row>
        <row r="244">
          <cell r="A244">
            <v>503437</v>
          </cell>
          <cell r="B244" t="str">
            <v>ANKLE FOOT ORTHOSIS RIGID PREFABRICATED</v>
          </cell>
          <cell r="C244" t="str">
            <v>CDM Code</v>
          </cell>
          <cell r="D244" t="str">
            <v>Pro</v>
          </cell>
          <cell r="E244">
            <v>510</v>
          </cell>
          <cell r="F244" t="str">
            <v>Clinic</v>
          </cell>
          <cell r="G244" t="str">
            <v>L2116</v>
          </cell>
          <cell r="H244" t="str">
            <v>AFO TIBIAL FRACTURE RIGID</v>
          </cell>
          <cell r="I244">
            <v>461</v>
          </cell>
        </row>
        <row r="245">
          <cell r="A245">
            <v>503439</v>
          </cell>
          <cell r="B245" t="str">
            <v>SHAVE SKIN LESION GREATER 2 CM S N H F G</v>
          </cell>
          <cell r="C245" t="str">
            <v>CDM Code</v>
          </cell>
          <cell r="D245" t="str">
            <v>Pro</v>
          </cell>
          <cell r="E245">
            <v>510</v>
          </cell>
          <cell r="F245" t="str">
            <v>Clinic</v>
          </cell>
          <cell r="G245">
            <v>11308</v>
          </cell>
          <cell r="H245" t="str">
            <v>SHAVE SKIN LESION &gt;2.0 CM</v>
          </cell>
          <cell r="I245">
            <v>330</v>
          </cell>
        </row>
        <row r="246">
          <cell r="A246">
            <v>503443</v>
          </cell>
          <cell r="B246" t="str">
            <v>CLOSED TX OF DISTAL FIBULAR FX WO MANIP</v>
          </cell>
          <cell r="C246" t="str">
            <v>CDM Code</v>
          </cell>
          <cell r="D246" t="str">
            <v>Pro</v>
          </cell>
          <cell r="E246">
            <v>510</v>
          </cell>
          <cell r="F246" t="str">
            <v>Clinic</v>
          </cell>
          <cell r="G246">
            <v>27786</v>
          </cell>
          <cell r="H246" t="str">
            <v>TREATMENT OF ANKLE FRACTURE</v>
          </cell>
          <cell r="I246">
            <v>944</v>
          </cell>
        </row>
        <row r="247">
          <cell r="A247">
            <v>503447</v>
          </cell>
          <cell r="B247" t="str">
            <v>REMOVE DEVITAL TISSUE PER SESSION 20SQCM</v>
          </cell>
          <cell r="C247" t="str">
            <v>CDM Code</v>
          </cell>
          <cell r="D247" t="str">
            <v>Pro</v>
          </cell>
          <cell r="E247">
            <v>510</v>
          </cell>
          <cell r="F247" t="str">
            <v>Clinic</v>
          </cell>
          <cell r="G247">
            <v>97597</v>
          </cell>
          <cell r="H247" t="str">
            <v>RMVL DEVITAL TIS 20 CM/&lt;</v>
          </cell>
          <cell r="I247">
            <v>135</v>
          </cell>
        </row>
        <row r="248">
          <cell r="A248">
            <v>503448</v>
          </cell>
          <cell r="B248" t="str">
            <v>REMOVE DEVITAL TISSUE PER SESSION ADDL20</v>
          </cell>
          <cell r="C248" t="str">
            <v>CDM Code</v>
          </cell>
          <cell r="D248" t="str">
            <v>Pro</v>
          </cell>
          <cell r="E248">
            <v>510</v>
          </cell>
          <cell r="F248" t="str">
            <v>Clinic</v>
          </cell>
          <cell r="G248">
            <v>97598</v>
          </cell>
          <cell r="H248" t="str">
            <v>RMVL DEVITAL TIS ADDL 20CM/&lt;</v>
          </cell>
          <cell r="I248">
            <v>64</v>
          </cell>
        </row>
        <row r="249">
          <cell r="A249">
            <v>503449</v>
          </cell>
          <cell r="B249" t="str">
            <v>MEDICARE ANNUAL WELLNESS INITIAL PPPS</v>
          </cell>
          <cell r="C249" t="str">
            <v>CDM Code</v>
          </cell>
          <cell r="D249" t="str">
            <v>Pro</v>
          </cell>
          <cell r="E249">
            <v>510</v>
          </cell>
          <cell r="F249" t="str">
            <v>Clinic</v>
          </cell>
          <cell r="G249" t="str">
            <v>G0438</v>
          </cell>
          <cell r="H249" t="str">
            <v>PPPS, INITIAL VISIT</v>
          </cell>
          <cell r="I249">
            <v>370</v>
          </cell>
        </row>
        <row r="250">
          <cell r="A250">
            <v>503450</v>
          </cell>
          <cell r="B250" t="str">
            <v>MEDICARE ANNUAL WELLNESS SUBSEQ PPPS</v>
          </cell>
          <cell r="C250" t="str">
            <v>CDM Code</v>
          </cell>
          <cell r="D250" t="str">
            <v>Pro</v>
          </cell>
          <cell r="E250">
            <v>510</v>
          </cell>
          <cell r="F250" t="str">
            <v>Clinic</v>
          </cell>
          <cell r="G250" t="str">
            <v>G0439</v>
          </cell>
          <cell r="H250" t="str">
            <v>PPPS, SUBSEQ VISIT</v>
          </cell>
          <cell r="I250">
            <v>247</v>
          </cell>
        </row>
        <row r="251">
          <cell r="A251">
            <v>503452</v>
          </cell>
          <cell r="B251" t="str">
            <v>APPLY MULTILAYER VENOUS WOUND COMPRESS</v>
          </cell>
          <cell r="C251" t="str">
            <v>CDM Code</v>
          </cell>
          <cell r="D251" t="str">
            <v>Pro</v>
          </cell>
          <cell r="E251">
            <v>510</v>
          </cell>
          <cell r="F251" t="str">
            <v>Clinic</v>
          </cell>
          <cell r="G251">
            <v>29581</v>
          </cell>
          <cell r="H251" t="str">
            <v>APPLY MULTLAY COMPRS LWR LEG</v>
          </cell>
          <cell r="I251">
            <v>102</v>
          </cell>
        </row>
        <row r="252">
          <cell r="A252">
            <v>503453</v>
          </cell>
          <cell r="B252" t="str">
            <v>GMC-ORTHOTICS FUNCTIONAL MET DEPOSIT</v>
          </cell>
          <cell r="C252" t="str">
            <v>CDM Code</v>
          </cell>
          <cell r="D252" t="str">
            <v>Pro</v>
          </cell>
          <cell r="E252">
            <v>510</v>
          </cell>
          <cell r="F252" t="str">
            <v>Clinic</v>
          </cell>
          <cell r="G252" t="str">
            <v>L3020</v>
          </cell>
          <cell r="H252" t="str">
            <v>FOOT LONGITUD/METATARSAL SUP</v>
          </cell>
          <cell r="I252">
            <v>110</v>
          </cell>
        </row>
        <row r="253">
          <cell r="A253">
            <v>503455</v>
          </cell>
          <cell r="B253" t="str">
            <v>N BLOCK INJ SUPRASCAPULAR</v>
          </cell>
          <cell r="C253" t="str">
            <v>CDM Code</v>
          </cell>
          <cell r="D253" t="str">
            <v>Pro</v>
          </cell>
          <cell r="E253">
            <v>510</v>
          </cell>
          <cell r="F253" t="str">
            <v>Clinic</v>
          </cell>
          <cell r="G253">
            <v>64418</v>
          </cell>
          <cell r="H253" t="str">
            <v>NJX AA&amp;/STRD SPRSCAP NRV</v>
          </cell>
          <cell r="I253">
            <v>334</v>
          </cell>
        </row>
        <row r="254">
          <cell r="A254">
            <v>503459</v>
          </cell>
          <cell r="B254" t="str">
            <v>EXAM OF VULVA W SCOPE</v>
          </cell>
          <cell r="C254" t="str">
            <v>CDM Code</v>
          </cell>
          <cell r="D254" t="str">
            <v>Pro</v>
          </cell>
          <cell r="E254">
            <v>510</v>
          </cell>
          <cell r="F254" t="str">
            <v>Clinic</v>
          </cell>
          <cell r="G254">
            <v>56820</v>
          </cell>
          <cell r="H254" t="str">
            <v>EXAM OF VULVA W/SCOPE</v>
          </cell>
          <cell r="I254">
            <v>246</v>
          </cell>
        </row>
        <row r="255">
          <cell r="A255">
            <v>503460</v>
          </cell>
          <cell r="B255" t="str">
            <v>EXAM BIOPSY OF VULVA W SCOPE</v>
          </cell>
          <cell r="C255" t="str">
            <v>CDM Code</v>
          </cell>
          <cell r="D255" t="str">
            <v>Pro</v>
          </cell>
          <cell r="E255">
            <v>510</v>
          </cell>
          <cell r="F255" t="str">
            <v>Clinic</v>
          </cell>
          <cell r="G255">
            <v>56821</v>
          </cell>
          <cell r="H255" t="str">
            <v>EXAM/BIOPSY OF VULVA W/SCOPE</v>
          </cell>
          <cell r="I255">
            <v>308</v>
          </cell>
        </row>
        <row r="256">
          <cell r="A256">
            <v>503462</v>
          </cell>
          <cell r="B256" t="str">
            <v>SPECIAL REPORTS OR FORMS</v>
          </cell>
          <cell r="C256" t="str">
            <v>CDM Code</v>
          </cell>
          <cell r="D256" t="str">
            <v>Pro</v>
          </cell>
          <cell r="E256">
            <v>510</v>
          </cell>
          <cell r="F256" t="str">
            <v>Clinic</v>
          </cell>
          <cell r="G256">
            <v>99080</v>
          </cell>
          <cell r="H256" t="str">
            <v>SPECIAL REPORTS OR FORMS</v>
          </cell>
          <cell r="I256">
            <v>166</v>
          </cell>
        </row>
        <row r="257">
          <cell r="A257">
            <v>503466</v>
          </cell>
          <cell r="B257" t="str">
            <v>TX OF TOE FX</v>
          </cell>
          <cell r="C257" t="str">
            <v>CDM Code</v>
          </cell>
          <cell r="D257" t="str">
            <v>Pro</v>
          </cell>
          <cell r="E257">
            <v>510</v>
          </cell>
          <cell r="F257" t="str">
            <v>Clinic</v>
          </cell>
          <cell r="G257">
            <v>28515</v>
          </cell>
          <cell r="H257" t="str">
            <v>TREATMENT OF TOE FRACTURE</v>
          </cell>
          <cell r="I257">
            <v>359</v>
          </cell>
        </row>
        <row r="258">
          <cell r="A258">
            <v>503467</v>
          </cell>
          <cell r="B258" t="str">
            <v>IMMUNIZATION ADMIN NASAL OR ORAL</v>
          </cell>
          <cell r="C258" t="str">
            <v>CDM Code</v>
          </cell>
          <cell r="D258" t="str">
            <v>Pro</v>
          </cell>
          <cell r="E258">
            <v>510</v>
          </cell>
          <cell r="F258" t="str">
            <v>Clinic</v>
          </cell>
          <cell r="G258">
            <v>90473</v>
          </cell>
          <cell r="H258" t="str">
            <v>IMMUNE ADMIN ORAL/NASAL</v>
          </cell>
          <cell r="I258">
            <v>42</v>
          </cell>
        </row>
        <row r="259">
          <cell r="A259">
            <v>503476</v>
          </cell>
          <cell r="B259" t="str">
            <v>I  D PILONIDAL CYST COMPLICATED</v>
          </cell>
          <cell r="C259" t="str">
            <v>CDM Code</v>
          </cell>
          <cell r="D259" t="str">
            <v>Pro</v>
          </cell>
          <cell r="E259">
            <v>510</v>
          </cell>
          <cell r="F259" t="str">
            <v>Clinic</v>
          </cell>
          <cell r="G259">
            <v>10081</v>
          </cell>
          <cell r="H259" t="str">
            <v>DRAINAGE OF PILONIDAL CYST</v>
          </cell>
          <cell r="I259">
            <v>648</v>
          </cell>
        </row>
        <row r="260">
          <cell r="A260">
            <v>503479</v>
          </cell>
          <cell r="B260" t="str">
            <v>INCISION OF TOE TENDON</v>
          </cell>
          <cell r="C260" t="str">
            <v>CDM Code</v>
          </cell>
          <cell r="D260" t="str">
            <v>IP/OP</v>
          </cell>
          <cell r="E260">
            <v>636</v>
          </cell>
          <cell r="F260" t="str">
            <v>Drug/Detail Code</v>
          </cell>
          <cell r="G260">
            <v>28232</v>
          </cell>
          <cell r="H260" t="str">
            <v>INCISION OF TOE TENDON</v>
          </cell>
          <cell r="I260">
            <v>503</v>
          </cell>
        </row>
        <row r="261">
          <cell r="A261">
            <v>503480</v>
          </cell>
          <cell r="B261" t="str">
            <v>TREAT METATARSAL FRACTURE</v>
          </cell>
          <cell r="C261" t="str">
            <v>CDM Code</v>
          </cell>
          <cell r="D261" t="str">
            <v>Pro</v>
          </cell>
          <cell r="E261">
            <v>510</v>
          </cell>
          <cell r="F261" t="str">
            <v>Clinic</v>
          </cell>
          <cell r="G261">
            <v>28475</v>
          </cell>
          <cell r="H261" t="str">
            <v>TREAT METATARSAL FRACTURE</v>
          </cell>
          <cell r="I261">
            <v>575</v>
          </cell>
        </row>
        <row r="262">
          <cell r="A262">
            <v>503481</v>
          </cell>
          <cell r="B262" t="str">
            <v>THER INJECTION CARP TUNNEL 20526</v>
          </cell>
          <cell r="C262" t="str">
            <v>CDM Code</v>
          </cell>
          <cell r="D262" t="str">
            <v>Pro</v>
          </cell>
          <cell r="E262">
            <v>510</v>
          </cell>
          <cell r="F262" t="str">
            <v>Clinic</v>
          </cell>
          <cell r="G262">
            <v>20526</v>
          </cell>
          <cell r="H262" t="str">
            <v>THER INJECTION CARP TUNNEL</v>
          </cell>
          <cell r="I262">
            <v>180</v>
          </cell>
        </row>
        <row r="263">
          <cell r="A263">
            <v>503482</v>
          </cell>
          <cell r="B263" t="str">
            <v>DIMETHYL SULFOXIDE 50 50ML</v>
          </cell>
          <cell r="C263" t="str">
            <v>CDM Code</v>
          </cell>
          <cell r="D263" t="str">
            <v>IP/OP</v>
          </cell>
          <cell r="E263">
            <v>636</v>
          </cell>
          <cell r="F263" t="str">
            <v>Drug/Detail Code</v>
          </cell>
          <cell r="G263" t="str">
            <v>J1212</v>
          </cell>
          <cell r="H263" t="str">
            <v>DIMETHYL SULFOXIDE 50% 50 ML</v>
          </cell>
          <cell r="I263">
            <v>210</v>
          </cell>
        </row>
        <row r="264">
          <cell r="A264">
            <v>503483</v>
          </cell>
          <cell r="B264" t="str">
            <v>CLOSED TX PHALANGEAL SHAFT FX EACH</v>
          </cell>
          <cell r="C264" t="str">
            <v>CDM Code</v>
          </cell>
          <cell r="D264" t="str">
            <v>Pro</v>
          </cell>
          <cell r="E264">
            <v>510</v>
          </cell>
          <cell r="F264" t="str">
            <v>Clinic</v>
          </cell>
          <cell r="G264">
            <v>26725</v>
          </cell>
          <cell r="H264" t="str">
            <v>TREAT FINGER FRACTURE EACH</v>
          </cell>
          <cell r="I264">
            <v>810</v>
          </cell>
        </row>
        <row r="265">
          <cell r="A265">
            <v>503485</v>
          </cell>
          <cell r="B265" t="str">
            <v>TREATMENT OF ANKLE FRACTURE</v>
          </cell>
          <cell r="C265" t="str">
            <v>CDM Code</v>
          </cell>
          <cell r="D265" t="str">
            <v>Pro</v>
          </cell>
          <cell r="E265">
            <v>510</v>
          </cell>
          <cell r="F265" t="str">
            <v>Clinic</v>
          </cell>
          <cell r="G265">
            <v>27788</v>
          </cell>
          <cell r="H265" t="str">
            <v>TREATMENT OF ANKLE FRACTURE</v>
          </cell>
          <cell r="I265">
            <v>853</v>
          </cell>
        </row>
        <row r="266">
          <cell r="A266">
            <v>503486</v>
          </cell>
          <cell r="B266" t="str">
            <v>EXC BACK LES SC 3 CM</v>
          </cell>
          <cell r="C266" t="str">
            <v>CDM Code</v>
          </cell>
          <cell r="D266" t="str">
            <v>Pro</v>
          </cell>
          <cell r="E266">
            <v>510</v>
          </cell>
          <cell r="F266" t="str">
            <v>Clinic</v>
          </cell>
          <cell r="G266">
            <v>21931</v>
          </cell>
          <cell r="H266" t="str">
            <v>EXC BACK LES SC 3 CM/&gt;</v>
          </cell>
          <cell r="I266">
            <v>886</v>
          </cell>
        </row>
        <row r="267">
          <cell r="A267">
            <v>503487</v>
          </cell>
          <cell r="B267" t="str">
            <v>INFLUENZA ASSAY W OPTIC EACH</v>
          </cell>
          <cell r="C267" t="str">
            <v>CDM Code</v>
          </cell>
          <cell r="D267" t="str">
            <v>Pro</v>
          </cell>
          <cell r="E267">
            <v>510</v>
          </cell>
          <cell r="F267" t="str">
            <v>Clinic</v>
          </cell>
          <cell r="G267">
            <v>87804</v>
          </cell>
          <cell r="H267" t="str">
            <v>INFLUENZA ASSAY W/OPTIC</v>
          </cell>
          <cell r="I267">
            <v>45</v>
          </cell>
        </row>
        <row r="268">
          <cell r="A268">
            <v>503488</v>
          </cell>
          <cell r="B268" t="str">
            <v>CL- HEPARIN SODIUM PER 1000U PER ML 1ML</v>
          </cell>
          <cell r="C268" t="str">
            <v>CDM Code</v>
          </cell>
          <cell r="D268" t="str">
            <v>IP/OP</v>
          </cell>
          <cell r="E268">
            <v>636</v>
          </cell>
          <cell r="F268" t="str">
            <v>Drug/Detail Code</v>
          </cell>
          <cell r="G268" t="str">
            <v>J1644</v>
          </cell>
          <cell r="H268" t="str">
            <v>INJ HEPARIN SODIUM PER 1000U</v>
          </cell>
          <cell r="I268">
            <v>2</v>
          </cell>
        </row>
        <row r="269">
          <cell r="A269">
            <v>503489</v>
          </cell>
          <cell r="B269" t="str">
            <v>CL- SODIUM BICARBONATE 8 4 SYRD 50 ML</v>
          </cell>
          <cell r="C269" t="str">
            <v>CDM Code</v>
          </cell>
          <cell r="D269" t="str">
            <v>IP/OP</v>
          </cell>
          <cell r="E269">
            <v>250</v>
          </cell>
          <cell r="F269" t="str">
            <v>Pharmacy</v>
          </cell>
          <cell r="G269" t="str">
            <v/>
          </cell>
          <cell r="H269" t="str">
            <v/>
          </cell>
          <cell r="I269">
            <v>18</v>
          </cell>
        </row>
        <row r="270">
          <cell r="A270">
            <v>503490</v>
          </cell>
          <cell r="B270" t="str">
            <v>CL- LIDOCAINE 2  20 ML MDV</v>
          </cell>
          <cell r="C270" t="str">
            <v>CDM Code</v>
          </cell>
          <cell r="D270" t="str">
            <v>IP/OP</v>
          </cell>
          <cell r="E270">
            <v>250</v>
          </cell>
          <cell r="F270" t="str">
            <v>Pharmacy</v>
          </cell>
          <cell r="G270" t="str">
            <v/>
          </cell>
          <cell r="H270" t="str">
            <v/>
          </cell>
          <cell r="I270">
            <v>10</v>
          </cell>
        </row>
        <row r="271">
          <cell r="A271">
            <v>503497</v>
          </cell>
          <cell r="B271" t="str">
            <v>CL- NEXPLANON 68MG</v>
          </cell>
          <cell r="C271" t="str">
            <v>CDM Code</v>
          </cell>
          <cell r="D271" t="str">
            <v>IP/OP</v>
          </cell>
          <cell r="E271">
            <v>636</v>
          </cell>
          <cell r="F271" t="str">
            <v>Drug/Detail Code</v>
          </cell>
          <cell r="G271" t="str">
            <v>J7307</v>
          </cell>
          <cell r="H271" t="str">
            <v>ETONOGESTREL IMPLANT SYSTEM</v>
          </cell>
          <cell r="I271">
            <v>2300</v>
          </cell>
        </row>
        <row r="272">
          <cell r="A272">
            <v>503501</v>
          </cell>
          <cell r="B272" t="str">
            <v>EXC HIP PELVIS LES SC 3C</v>
          </cell>
          <cell r="C272" t="str">
            <v>CDM Code</v>
          </cell>
          <cell r="D272" t="str">
            <v>Pro</v>
          </cell>
          <cell r="E272">
            <v>510</v>
          </cell>
          <cell r="F272" t="str">
            <v>Clinic</v>
          </cell>
          <cell r="G272">
            <v>27047</v>
          </cell>
          <cell r="H272" t="str">
            <v>EXC HIP/PELVIS LES SC &lt; 3 CM</v>
          </cell>
          <cell r="I272">
            <v>1071</v>
          </cell>
        </row>
        <row r="273">
          <cell r="A273">
            <v>503503</v>
          </cell>
          <cell r="B273" t="str">
            <v>WOUND PREP F N HF G</v>
          </cell>
          <cell r="C273" t="str">
            <v>CDM Code</v>
          </cell>
          <cell r="D273" t="str">
            <v>Pro</v>
          </cell>
          <cell r="E273">
            <v>510</v>
          </cell>
          <cell r="F273" t="str">
            <v>Clinic</v>
          </cell>
          <cell r="G273">
            <v>15004</v>
          </cell>
          <cell r="H273" t="str">
            <v>WOUND PREP F/N/HF/G</v>
          </cell>
          <cell r="I273">
            <v>813</v>
          </cell>
        </row>
        <row r="274">
          <cell r="A274">
            <v>503504</v>
          </cell>
          <cell r="B274" t="str">
            <v>SKIN SUB GRAFT FACE NK HF G</v>
          </cell>
          <cell r="C274" t="str">
            <v>CDM Code</v>
          </cell>
          <cell r="D274" t="str">
            <v>Pro</v>
          </cell>
          <cell r="E274">
            <v>510</v>
          </cell>
          <cell r="F274" t="str">
            <v>Clinic</v>
          </cell>
          <cell r="G274">
            <v>15275</v>
          </cell>
          <cell r="H274" t="str">
            <v>SKIN SUB GRAFT FACE/NK/HF/G</v>
          </cell>
          <cell r="I274">
            <v>318</v>
          </cell>
        </row>
        <row r="275">
          <cell r="A275">
            <v>503505</v>
          </cell>
          <cell r="B275" t="str">
            <v>CLOSED TX GRT HUMERAL TUBER FX WO MANIP</v>
          </cell>
          <cell r="C275" t="str">
            <v>CDM Code</v>
          </cell>
          <cell r="D275" t="str">
            <v>Pro</v>
          </cell>
          <cell r="E275">
            <v>510</v>
          </cell>
          <cell r="F275" t="str">
            <v>Clinic</v>
          </cell>
          <cell r="G275">
            <v>23620</v>
          </cell>
          <cell r="H275" t="str">
            <v>CLTX GR HMRL TBRS FX WO MNPJ</v>
          </cell>
          <cell r="I275">
            <v>706</v>
          </cell>
        </row>
        <row r="276">
          <cell r="A276">
            <v>503506</v>
          </cell>
          <cell r="B276" t="str">
            <v>CL- MEDROXYPROGESTERONE ACETATE 1MG INJ</v>
          </cell>
          <cell r="C276" t="str">
            <v>CDM Code</v>
          </cell>
          <cell r="D276" t="str">
            <v>IP/OP</v>
          </cell>
          <cell r="E276">
            <v>636</v>
          </cell>
          <cell r="F276" t="str">
            <v>Drug/Detail Code</v>
          </cell>
          <cell r="G276" t="str">
            <v>J1050</v>
          </cell>
          <cell r="H276" t="str">
            <v>MEDROXYPROGESTERONE ACETATE</v>
          </cell>
          <cell r="I276">
            <v>4</v>
          </cell>
        </row>
        <row r="277">
          <cell r="A277">
            <v>503507</v>
          </cell>
          <cell r="B277" t="str">
            <v>IMPLANT NEUROSTIMULATOR SACRAL NERVE</v>
          </cell>
          <cell r="C277" t="str">
            <v>CDM Code</v>
          </cell>
          <cell r="D277" t="str">
            <v>Pro</v>
          </cell>
          <cell r="E277">
            <v>510</v>
          </cell>
          <cell r="F277" t="str">
            <v>Clinic</v>
          </cell>
          <cell r="G277">
            <v>64561</v>
          </cell>
          <cell r="H277" t="str">
            <v>IMPLANT NEUROELECTRODES</v>
          </cell>
          <cell r="I277">
            <v>1875</v>
          </cell>
        </row>
        <row r="278">
          <cell r="A278">
            <v>503508</v>
          </cell>
          <cell r="B278" t="str">
            <v>RELEASE OF FOOT TENDON</v>
          </cell>
          <cell r="C278" t="str">
            <v>CDM Code</v>
          </cell>
          <cell r="D278" t="str">
            <v>Pro</v>
          </cell>
          <cell r="E278">
            <v>510</v>
          </cell>
          <cell r="F278" t="str">
            <v>Clinic</v>
          </cell>
          <cell r="G278">
            <v>28225</v>
          </cell>
          <cell r="H278" t="str">
            <v>RELEASE OF FOOT TENDON</v>
          </cell>
          <cell r="I278">
            <v>856</v>
          </cell>
        </row>
        <row r="279">
          <cell r="A279">
            <v>503510</v>
          </cell>
          <cell r="B279" t="str">
            <v>IMPLANT NEUROSTIM SACRAL NERVE ADDTL</v>
          </cell>
          <cell r="C279" t="str">
            <v>CDM Code</v>
          </cell>
          <cell r="D279" t="str">
            <v>Pro</v>
          </cell>
          <cell r="E279">
            <v>510</v>
          </cell>
          <cell r="F279" t="str">
            <v>Clinic</v>
          </cell>
          <cell r="G279">
            <v>64561</v>
          </cell>
          <cell r="H279" t="str">
            <v>IMPLANT NEUROELECTRODES</v>
          </cell>
          <cell r="I279">
            <v>1875</v>
          </cell>
        </row>
        <row r="280">
          <cell r="A280">
            <v>503511</v>
          </cell>
          <cell r="B280" t="str">
            <v>ANOSCOPY WITH BIOPSY SINGLE OR MULTIPLE</v>
          </cell>
          <cell r="C280" t="str">
            <v>CDM Code</v>
          </cell>
          <cell r="D280" t="str">
            <v>Pro</v>
          </cell>
          <cell r="E280">
            <v>510</v>
          </cell>
          <cell r="F280" t="str">
            <v>Clinic</v>
          </cell>
          <cell r="G280">
            <v>46606</v>
          </cell>
          <cell r="H280" t="str">
            <v>ANOSCOPY AND BIOPSY</v>
          </cell>
          <cell r="I280">
            <v>471</v>
          </cell>
        </row>
        <row r="281">
          <cell r="A281">
            <v>503512</v>
          </cell>
          <cell r="B281" t="str">
            <v>LYSIS OR EXC PENILE POSTCIRC ADHESI</v>
          </cell>
          <cell r="C281" t="str">
            <v>CDM Code</v>
          </cell>
          <cell r="D281" t="str">
            <v>Pro</v>
          </cell>
          <cell r="E281">
            <v>510</v>
          </cell>
          <cell r="F281" t="str">
            <v>Clinic</v>
          </cell>
          <cell r="G281">
            <v>54162</v>
          </cell>
          <cell r="H281" t="str">
            <v>LYSIS PENIL CIRCUMIC LESION</v>
          </cell>
          <cell r="I281">
            <v>570</v>
          </cell>
        </row>
        <row r="282">
          <cell r="A282">
            <v>503513</v>
          </cell>
          <cell r="B282" t="str">
            <v>DILATION URETHRAL STRICTURE MALE INITIAL</v>
          </cell>
          <cell r="C282" t="str">
            <v>CDM Code</v>
          </cell>
          <cell r="D282" t="str">
            <v>Pro</v>
          </cell>
          <cell r="E282">
            <v>510</v>
          </cell>
          <cell r="F282" t="str">
            <v>Clinic</v>
          </cell>
          <cell r="G282">
            <v>53620</v>
          </cell>
          <cell r="H282" t="str">
            <v>DILATE URETHRA STRICTURE</v>
          </cell>
          <cell r="I282">
            <v>262</v>
          </cell>
        </row>
        <row r="283">
          <cell r="A283">
            <v>503515</v>
          </cell>
          <cell r="B283" t="str">
            <v>REMOVE INSERT DRUG IMPLANT</v>
          </cell>
          <cell r="C283" t="str">
            <v>CDM Code</v>
          </cell>
          <cell r="D283" t="str">
            <v>Pro</v>
          </cell>
          <cell r="E283">
            <v>510</v>
          </cell>
          <cell r="F283" t="str">
            <v>Clinic</v>
          </cell>
          <cell r="G283">
            <v>11983</v>
          </cell>
          <cell r="H283" t="str">
            <v>REMOVE/INSERT DRUG IMPLANT</v>
          </cell>
          <cell r="I283">
            <v>468</v>
          </cell>
        </row>
        <row r="284">
          <cell r="A284">
            <v>503516</v>
          </cell>
          <cell r="B284" t="str">
            <v>REM CENTRAL VENOUS ACCESS DEVICE</v>
          </cell>
          <cell r="C284" t="str">
            <v>CDM Code</v>
          </cell>
          <cell r="D284" t="str">
            <v>Pro</v>
          </cell>
          <cell r="E284">
            <v>510</v>
          </cell>
          <cell r="F284" t="str">
            <v>Clinic</v>
          </cell>
          <cell r="G284">
            <v>36590</v>
          </cell>
          <cell r="H284" t="str">
            <v>REMOVAL TUNNELED CV CATH</v>
          </cell>
          <cell r="I284">
            <v>840</v>
          </cell>
        </row>
        <row r="285">
          <cell r="A285">
            <v>503518</v>
          </cell>
          <cell r="B285" t="str">
            <v>CL- ADRENALIN EPINEPHRINE 0 1MG</v>
          </cell>
          <cell r="C285" t="str">
            <v>CDM Code</v>
          </cell>
          <cell r="D285" t="str">
            <v>IP/OP</v>
          </cell>
          <cell r="E285">
            <v>636</v>
          </cell>
          <cell r="F285" t="str">
            <v>Drug/Detail Code</v>
          </cell>
          <cell r="G285" t="str">
            <v>J0171</v>
          </cell>
          <cell r="H285" t="str">
            <v>ADRENALIN EPINEPHRINE INJECT</v>
          </cell>
          <cell r="I285">
            <v>56</v>
          </cell>
        </row>
        <row r="286">
          <cell r="A286">
            <v>503519</v>
          </cell>
          <cell r="B286" t="str">
            <v>EXC BREAST LESION ONE OR MORE</v>
          </cell>
          <cell r="C286" t="str">
            <v>CDM Code</v>
          </cell>
          <cell r="D286" t="str">
            <v>Pro</v>
          </cell>
          <cell r="E286">
            <v>510</v>
          </cell>
          <cell r="F286" t="str">
            <v>Clinic</v>
          </cell>
          <cell r="G286">
            <v>19120</v>
          </cell>
          <cell r="H286" t="str">
            <v>REMOVAL OF BREAST LESION</v>
          </cell>
          <cell r="I286">
            <v>1311</v>
          </cell>
        </row>
        <row r="287">
          <cell r="A287">
            <v>503520</v>
          </cell>
          <cell r="B287" t="str">
            <v>CL- DENOSUMAB PER MG</v>
          </cell>
          <cell r="C287" t="str">
            <v>CDM Code</v>
          </cell>
          <cell r="D287" t="str">
            <v>IP/OP</v>
          </cell>
          <cell r="E287">
            <v>636</v>
          </cell>
          <cell r="F287" t="str">
            <v>Drug/Detail Code</v>
          </cell>
          <cell r="G287" t="str">
            <v>J0897</v>
          </cell>
          <cell r="H287" t="str">
            <v>DENOSUMAB INJECTION</v>
          </cell>
          <cell r="I287">
            <v>33</v>
          </cell>
        </row>
        <row r="288">
          <cell r="A288">
            <v>503523</v>
          </cell>
          <cell r="B288" t="str">
            <v>CL- TRIPTORELIN TRELSTAR 3 75MG</v>
          </cell>
          <cell r="C288" t="str">
            <v>CDM Code</v>
          </cell>
          <cell r="D288" t="str">
            <v>IP/OP</v>
          </cell>
          <cell r="E288">
            <v>636</v>
          </cell>
          <cell r="F288" t="str">
            <v>Drug/Detail Code</v>
          </cell>
          <cell r="G288" t="str">
            <v>J3315</v>
          </cell>
          <cell r="H288" t="str">
            <v>TRIPTORELIN PAMOATE</v>
          </cell>
          <cell r="I288">
            <v>462</v>
          </cell>
        </row>
        <row r="289">
          <cell r="A289">
            <v>503525</v>
          </cell>
          <cell r="B289" t="str">
            <v>CL- DUONEB</v>
          </cell>
          <cell r="C289" t="str">
            <v>CDM Code</v>
          </cell>
          <cell r="D289" t="str">
            <v>IP/OP</v>
          </cell>
          <cell r="E289">
            <v>250</v>
          </cell>
          <cell r="F289" t="str">
            <v>Pharmacy</v>
          </cell>
          <cell r="G289" t="str">
            <v>J7620</v>
          </cell>
          <cell r="H289" t="str">
            <v>ALBUTEROL IPRATROP NON-COMP</v>
          </cell>
          <cell r="I289">
            <v>3</v>
          </cell>
        </row>
        <row r="290">
          <cell r="A290">
            <v>503526</v>
          </cell>
          <cell r="B290" t="str">
            <v>CL- RACEPINEPHRINE HYDRCHL 11.25 MG .5ML</v>
          </cell>
          <cell r="C290" t="str">
            <v>CDM Code</v>
          </cell>
          <cell r="D290" t="str">
            <v>IP/OP</v>
          </cell>
          <cell r="E290">
            <v>250</v>
          </cell>
          <cell r="F290" t="str">
            <v>Pharmacy</v>
          </cell>
          <cell r="G290" t="str">
            <v>J3490</v>
          </cell>
          <cell r="H290" t="str">
            <v>DRUGS UNCLASSIFIED INJECTION</v>
          </cell>
          <cell r="I290">
            <v>3</v>
          </cell>
        </row>
        <row r="291">
          <cell r="A291">
            <v>503533</v>
          </cell>
          <cell r="B291" t="str">
            <v>CYSTOMETROGRAM W VP  UP</v>
          </cell>
          <cell r="C291" t="str">
            <v>CDM Code</v>
          </cell>
          <cell r="D291" t="str">
            <v>Pro</v>
          </cell>
          <cell r="E291">
            <v>510</v>
          </cell>
          <cell r="F291" t="str">
            <v>Clinic</v>
          </cell>
          <cell r="G291">
            <v>51729</v>
          </cell>
          <cell r="H291" t="str">
            <v>CYSTOMETROGRAM W/VP&amp;UP</v>
          </cell>
          <cell r="I291">
            <v>793</v>
          </cell>
        </row>
        <row r="292">
          <cell r="A292">
            <v>503534</v>
          </cell>
          <cell r="B292" t="str">
            <v>EXC OF ANAL LESIONS</v>
          </cell>
          <cell r="C292" t="str">
            <v>CDM Code</v>
          </cell>
          <cell r="D292" t="str">
            <v>Pro</v>
          </cell>
          <cell r="E292">
            <v>510</v>
          </cell>
          <cell r="F292" t="str">
            <v>Clinic</v>
          </cell>
          <cell r="G292">
            <v>46922</v>
          </cell>
          <cell r="H292" t="str">
            <v>EXCISION OF ANAL LESION(S)</v>
          </cell>
          <cell r="I292">
            <v>620</v>
          </cell>
        </row>
        <row r="293">
          <cell r="A293">
            <v>503535</v>
          </cell>
          <cell r="B293" t="str">
            <v>EXC BACK LES SC 3 CM</v>
          </cell>
          <cell r="C293" t="str">
            <v>CDM Code</v>
          </cell>
          <cell r="D293" t="str">
            <v>Pro</v>
          </cell>
          <cell r="E293">
            <v>510</v>
          </cell>
          <cell r="F293" t="str">
            <v>Clinic</v>
          </cell>
          <cell r="G293">
            <v>21930</v>
          </cell>
          <cell r="H293" t="str">
            <v>EXC BACK LES SC &lt; 3 CM</v>
          </cell>
          <cell r="I293">
            <v>1084</v>
          </cell>
        </row>
        <row r="294">
          <cell r="A294">
            <v>503537</v>
          </cell>
          <cell r="B294" t="str">
            <v>EXC MALIGNANT LESION 2 1 TO 3 0 CM</v>
          </cell>
          <cell r="C294" t="str">
            <v>CDM Code</v>
          </cell>
          <cell r="D294" t="str">
            <v>Pro</v>
          </cell>
          <cell r="E294">
            <v>510</v>
          </cell>
          <cell r="F294" t="str">
            <v>Clinic</v>
          </cell>
          <cell r="G294">
            <v>11603</v>
          </cell>
          <cell r="H294" t="str">
            <v>EXC TR-EXT MAL+MARG 2.1-3 CM</v>
          </cell>
          <cell r="I294">
            <v>615</v>
          </cell>
        </row>
        <row r="295">
          <cell r="A295">
            <v>503538</v>
          </cell>
          <cell r="B295" t="str">
            <v>MEASURE BLOOD OXYGEN LEVEL 94760</v>
          </cell>
          <cell r="C295" t="str">
            <v>CDM Code</v>
          </cell>
          <cell r="D295" t="str">
            <v>Pro</v>
          </cell>
          <cell r="E295">
            <v>510</v>
          </cell>
          <cell r="F295" t="str">
            <v>Clinic</v>
          </cell>
          <cell r="G295">
            <v>94760</v>
          </cell>
          <cell r="H295" t="str">
            <v>MEASURE BLOOD OXYGEN LEVEL</v>
          </cell>
          <cell r="I295">
            <v>6</v>
          </cell>
        </row>
        <row r="296">
          <cell r="A296">
            <v>503539</v>
          </cell>
          <cell r="B296" t="str">
            <v>REMOVE FOREIGN BODY EYE 65205</v>
          </cell>
          <cell r="C296" t="str">
            <v>CDM Code</v>
          </cell>
          <cell r="D296" t="str">
            <v>Pro</v>
          </cell>
          <cell r="E296">
            <v>510</v>
          </cell>
          <cell r="F296" t="str">
            <v>Clinic</v>
          </cell>
          <cell r="G296">
            <v>65205</v>
          </cell>
          <cell r="H296" t="str">
            <v>REMOVE FOREIGN BODY FROM EYE</v>
          </cell>
          <cell r="I296">
            <v>135</v>
          </cell>
        </row>
        <row r="297">
          <cell r="A297">
            <v>503540</v>
          </cell>
          <cell r="B297" t="str">
            <v>REMOVE FOREIGN BODY NOSE 30300</v>
          </cell>
          <cell r="C297" t="str">
            <v>CDM Code</v>
          </cell>
          <cell r="D297" t="str">
            <v>Pro</v>
          </cell>
          <cell r="E297">
            <v>510</v>
          </cell>
          <cell r="F297" t="str">
            <v>Clinic</v>
          </cell>
          <cell r="G297">
            <v>30300</v>
          </cell>
          <cell r="H297" t="str">
            <v>REMOVE NASAL FOREIGN BODY</v>
          </cell>
          <cell r="I297">
            <v>549</v>
          </cell>
        </row>
        <row r="298">
          <cell r="A298">
            <v>503541</v>
          </cell>
          <cell r="B298" t="str">
            <v>HYDRATION IV INFUSION INITIAL 96360</v>
          </cell>
          <cell r="C298" t="str">
            <v>CDM Code</v>
          </cell>
          <cell r="D298" t="str">
            <v>Pro</v>
          </cell>
          <cell r="E298">
            <v>510</v>
          </cell>
          <cell r="F298" t="str">
            <v>Clinic</v>
          </cell>
          <cell r="G298">
            <v>96360</v>
          </cell>
          <cell r="H298" t="str">
            <v>HYDRATION IV INFUSION INIT</v>
          </cell>
          <cell r="I298">
            <v>132</v>
          </cell>
        </row>
        <row r="299">
          <cell r="A299">
            <v>503542</v>
          </cell>
          <cell r="B299" t="str">
            <v>HYDRATION IV INFUSION ADD-ON 96361</v>
          </cell>
          <cell r="C299" t="str">
            <v>CDM Code</v>
          </cell>
          <cell r="D299" t="str">
            <v>Pro</v>
          </cell>
          <cell r="E299">
            <v>510</v>
          </cell>
          <cell r="F299" t="str">
            <v>Clinic</v>
          </cell>
          <cell r="G299">
            <v>96361</v>
          </cell>
          <cell r="H299" t="str">
            <v>HYDRATE IV INFUSION ADD-ON</v>
          </cell>
          <cell r="I299">
            <v>34</v>
          </cell>
        </row>
        <row r="300">
          <cell r="A300">
            <v>503543</v>
          </cell>
          <cell r="B300" t="str">
            <v>THERAPEUTIC PROPHYLACTIC OR DX INJ</v>
          </cell>
          <cell r="C300" t="str">
            <v>CDM Code</v>
          </cell>
          <cell r="D300" t="str">
            <v>Pro</v>
          </cell>
          <cell r="E300">
            <v>510</v>
          </cell>
          <cell r="F300" t="str">
            <v>Clinic</v>
          </cell>
          <cell r="G300">
            <v>96372</v>
          </cell>
          <cell r="H300" t="str">
            <v>THER/PROPH/DIAG INJ SC/IM</v>
          </cell>
          <cell r="I300">
            <v>61</v>
          </cell>
        </row>
        <row r="301">
          <cell r="A301">
            <v>503544</v>
          </cell>
          <cell r="B301" t="str">
            <v>CL- SKYLA 13.5 MG</v>
          </cell>
          <cell r="C301" t="str">
            <v>CDM Code</v>
          </cell>
          <cell r="D301" t="str">
            <v>IP/OP</v>
          </cell>
          <cell r="E301">
            <v>636</v>
          </cell>
          <cell r="F301" t="str">
            <v>Drug/Detail Code</v>
          </cell>
          <cell r="G301" t="str">
            <v>J7301</v>
          </cell>
          <cell r="H301" t="str">
            <v>SKYLA, 13.5 MG</v>
          </cell>
          <cell r="I301">
            <v>2147</v>
          </cell>
        </row>
        <row r="302">
          <cell r="A302">
            <v>503545</v>
          </cell>
          <cell r="B302" t="str">
            <v>EXAM OF VAGINA W SCOPE</v>
          </cell>
          <cell r="C302" t="str">
            <v>CDM Code</v>
          </cell>
          <cell r="D302" t="str">
            <v>Pro</v>
          </cell>
          <cell r="E302">
            <v>510</v>
          </cell>
          <cell r="F302" t="str">
            <v>Clinic</v>
          </cell>
          <cell r="G302">
            <v>57420</v>
          </cell>
          <cell r="H302" t="str">
            <v>EXAM OF VAGINA W/SCOPE</v>
          </cell>
          <cell r="I302">
            <v>271</v>
          </cell>
        </row>
        <row r="303">
          <cell r="A303">
            <v>503546</v>
          </cell>
          <cell r="B303" t="str">
            <v>EXAM/BIOPSY OF VAGINA W/SCOPE</v>
          </cell>
          <cell r="C303" t="str">
            <v>CDM Code</v>
          </cell>
          <cell r="D303" t="str">
            <v>Pro</v>
          </cell>
          <cell r="E303">
            <v>510</v>
          </cell>
          <cell r="F303" t="str">
            <v>Clinic</v>
          </cell>
          <cell r="G303">
            <v>57421</v>
          </cell>
          <cell r="H303" t="str">
            <v>EXAM/BIOPSY OF VAG W/SCOPE</v>
          </cell>
          <cell r="I303">
            <v>363</v>
          </cell>
        </row>
        <row r="304">
          <cell r="A304">
            <v>503547</v>
          </cell>
          <cell r="B304" t="str">
            <v>TREAT FINGER DISCLOCATION</v>
          </cell>
          <cell r="C304" t="str">
            <v>CDM Code</v>
          </cell>
          <cell r="D304" t="str">
            <v>Pro</v>
          </cell>
          <cell r="E304">
            <v>510</v>
          </cell>
          <cell r="F304" t="str">
            <v>Clinic</v>
          </cell>
          <cell r="G304">
            <v>26770</v>
          </cell>
          <cell r="H304" t="str">
            <v>TREAT FINGER DISLOCATION</v>
          </cell>
          <cell r="I304">
            <v>636</v>
          </cell>
        </row>
        <row r="305">
          <cell r="A305">
            <v>503548</v>
          </cell>
          <cell r="B305" t="str">
            <v>SUTURE REMOVAL OTHER PROVIDER 99211</v>
          </cell>
          <cell r="C305" t="str">
            <v>CDM Code</v>
          </cell>
          <cell r="D305" t="str">
            <v>Pro</v>
          </cell>
          <cell r="E305">
            <v>510</v>
          </cell>
          <cell r="F305" t="str">
            <v>Clinic</v>
          </cell>
          <cell r="G305">
            <v>99211</v>
          </cell>
          <cell r="H305" t="str">
            <v>OFF/OP EST MAY X REQ PHY/QHP</v>
          </cell>
          <cell r="I305">
            <v>57</v>
          </cell>
        </row>
        <row r="306">
          <cell r="A306">
            <v>503549</v>
          </cell>
          <cell r="B306" t="str">
            <v>CL- DOXYCYCLINE 100 MG VIAL</v>
          </cell>
          <cell r="C306" t="str">
            <v>CDM Code</v>
          </cell>
          <cell r="D306" t="str">
            <v>IP/OP</v>
          </cell>
          <cell r="E306">
            <v>250</v>
          </cell>
          <cell r="F306" t="str">
            <v>Pharmacy</v>
          </cell>
          <cell r="G306" t="str">
            <v/>
          </cell>
          <cell r="H306" t="str">
            <v/>
          </cell>
          <cell r="I306">
            <v>41</v>
          </cell>
        </row>
        <row r="307">
          <cell r="A307">
            <v>503550</v>
          </cell>
          <cell r="B307" t="str">
            <v>CL- MONOVISC</v>
          </cell>
          <cell r="C307" t="str">
            <v>CDM Code</v>
          </cell>
          <cell r="D307" t="str">
            <v>IP/OP</v>
          </cell>
          <cell r="E307">
            <v>636</v>
          </cell>
          <cell r="F307" t="str">
            <v>Drug/Detail Code</v>
          </cell>
          <cell r="G307" t="str">
            <v>J7327</v>
          </cell>
          <cell r="H307" t="str">
            <v>MONOVISC INJ PER DOSE</v>
          </cell>
          <cell r="I307">
            <v>2051</v>
          </cell>
        </row>
        <row r="308">
          <cell r="A308">
            <v>503551</v>
          </cell>
          <cell r="B308" t="str">
            <v>CL- MEPIVACAINE 1.5%</v>
          </cell>
          <cell r="C308" t="str">
            <v>CDM Code</v>
          </cell>
          <cell r="D308" t="str">
            <v>IP/OP</v>
          </cell>
          <cell r="E308">
            <v>636</v>
          </cell>
          <cell r="F308" t="str">
            <v>Drug/Detail Code</v>
          </cell>
          <cell r="G308" t="str">
            <v>J0670</v>
          </cell>
          <cell r="H308" t="str">
            <v>INJ MEPIVACAINE HCL/10 ML</v>
          </cell>
          <cell r="I308">
            <v>8</v>
          </cell>
        </row>
        <row r="309">
          <cell r="A309">
            <v>503552</v>
          </cell>
          <cell r="B309" t="str">
            <v>NEURAL PROLOTHERAPY</v>
          </cell>
          <cell r="C309" t="str">
            <v>CDM Code</v>
          </cell>
          <cell r="D309" t="str">
            <v>Pro</v>
          </cell>
          <cell r="E309">
            <v>510</v>
          </cell>
          <cell r="F309" t="str">
            <v>Clinic</v>
          </cell>
          <cell r="G309" t="str">
            <v/>
          </cell>
          <cell r="H309" t="str">
            <v/>
          </cell>
          <cell r="I309">
            <v>254</v>
          </cell>
        </row>
        <row r="310">
          <cell r="A310">
            <v>503553</v>
          </cell>
          <cell r="B310" t="str">
            <v>CL- FIRMAGON 1MG INJ</v>
          </cell>
          <cell r="C310" t="str">
            <v>CDM Code</v>
          </cell>
          <cell r="D310" t="str">
            <v>IP/OP</v>
          </cell>
          <cell r="E310">
            <v>636</v>
          </cell>
          <cell r="F310" t="str">
            <v>Drug/Detail Code</v>
          </cell>
          <cell r="G310" t="str">
            <v>J9155</v>
          </cell>
          <cell r="H310" t="str">
            <v>DEGARELIX INJECTION</v>
          </cell>
          <cell r="I310">
            <v>10</v>
          </cell>
        </row>
        <row r="311">
          <cell r="A311">
            <v>503554</v>
          </cell>
          <cell r="B311" t="str">
            <v>CL- TRAUMEEL 1 AMPULE 2 2ML</v>
          </cell>
          <cell r="C311" t="str">
            <v>CDM Code</v>
          </cell>
          <cell r="D311" t="str">
            <v>IP/OP</v>
          </cell>
          <cell r="E311">
            <v>250</v>
          </cell>
          <cell r="F311" t="str">
            <v>Pharmacy</v>
          </cell>
          <cell r="G311" t="str">
            <v>J3490</v>
          </cell>
          <cell r="H311" t="str">
            <v>DRUGS UNCLASSIFIED INJECTION</v>
          </cell>
          <cell r="I311">
            <v>17</v>
          </cell>
        </row>
        <row r="312">
          <cell r="A312">
            <v>503557</v>
          </cell>
          <cell r="B312" t="str">
            <v>DISP WND SUCTION DRSG AND ACCESS</v>
          </cell>
          <cell r="C312" t="str">
            <v>CDM Code</v>
          </cell>
          <cell r="D312" t="str">
            <v>Pro</v>
          </cell>
          <cell r="E312">
            <v>510</v>
          </cell>
          <cell r="F312" t="str">
            <v>Clinic</v>
          </cell>
          <cell r="G312" t="str">
            <v>A9272</v>
          </cell>
          <cell r="H312" t="str">
            <v>DISP WOUND SUCT, DRSG/ACCESS</v>
          </cell>
          <cell r="I312">
            <v>95</v>
          </cell>
        </row>
        <row r="313">
          <cell r="A313">
            <v>503558</v>
          </cell>
          <cell r="B313" t="str">
            <v>CL- MITOMYCIN INJECTION 5MG</v>
          </cell>
          <cell r="C313" t="str">
            <v>CDM Code</v>
          </cell>
          <cell r="D313" t="str">
            <v>IP/OP</v>
          </cell>
          <cell r="E313">
            <v>636</v>
          </cell>
          <cell r="F313" t="str">
            <v>Drug/Detail Code</v>
          </cell>
          <cell r="G313" t="str">
            <v>J9280</v>
          </cell>
          <cell r="H313" t="str">
            <v>MITOMYCIN INJECTION</v>
          </cell>
          <cell r="I313">
            <v>147</v>
          </cell>
        </row>
        <row r="314">
          <cell r="A314">
            <v>503560</v>
          </cell>
          <cell r="B314" t="str">
            <v>NEEDLE BIOPSY LYMPH NODES SUPERFICIAL</v>
          </cell>
          <cell r="C314" t="str">
            <v>CDM Code</v>
          </cell>
          <cell r="D314" t="str">
            <v>Pro</v>
          </cell>
          <cell r="E314">
            <v>510</v>
          </cell>
          <cell r="F314" t="str">
            <v>Clinic</v>
          </cell>
          <cell r="G314">
            <v>38505</v>
          </cell>
          <cell r="H314" t="str">
            <v>NEEDLE BIOPSY LYMPH NODES</v>
          </cell>
          <cell r="I314">
            <v>284</v>
          </cell>
        </row>
        <row r="315">
          <cell r="A315">
            <v>503561</v>
          </cell>
          <cell r="B315" t="str">
            <v>CL- DEXAMETHASONE 0 25 MG ORAL</v>
          </cell>
          <cell r="C315" t="str">
            <v>CDM Code</v>
          </cell>
          <cell r="D315" t="str">
            <v>IP/OP</v>
          </cell>
          <cell r="E315">
            <v>636</v>
          </cell>
          <cell r="F315" t="str">
            <v>Drug/Detail Code</v>
          </cell>
          <cell r="G315" t="str">
            <v>J8540</v>
          </cell>
          <cell r="H315" t="str">
            <v>ORAL DEXAMETHASONE</v>
          </cell>
          <cell r="I315">
            <v>2</v>
          </cell>
        </row>
        <row r="316">
          <cell r="A316">
            <v>503562</v>
          </cell>
          <cell r="B316" t="str">
            <v>CYSTOSCOPY AND TREATMENT</v>
          </cell>
          <cell r="C316" t="str">
            <v>CDM Code</v>
          </cell>
          <cell r="D316" t="str">
            <v>Pro</v>
          </cell>
          <cell r="E316">
            <v>510</v>
          </cell>
          <cell r="F316" t="str">
            <v>Clinic</v>
          </cell>
          <cell r="G316">
            <v>52234</v>
          </cell>
          <cell r="H316" t="str">
            <v>CYSTOSCOPY AND TREATMENT</v>
          </cell>
          <cell r="I316">
            <v>541</v>
          </cell>
        </row>
        <row r="317">
          <cell r="A317">
            <v>503563</v>
          </cell>
          <cell r="B317" t="str">
            <v>CL- DEPO TESTOSTERONE PER MG</v>
          </cell>
          <cell r="C317" t="str">
            <v>CDM Code</v>
          </cell>
          <cell r="D317" t="str">
            <v>IP/OP</v>
          </cell>
          <cell r="E317">
            <v>636</v>
          </cell>
          <cell r="F317" t="str">
            <v>Drug/Detail Code</v>
          </cell>
          <cell r="G317" t="str">
            <v>J1071</v>
          </cell>
          <cell r="H317" t="str">
            <v>INJ TESTOSTERONE CYPIONATE</v>
          </cell>
          <cell r="I317">
            <v>1</v>
          </cell>
        </row>
        <row r="318">
          <cell r="A318">
            <v>503567</v>
          </cell>
          <cell r="B318" t="str">
            <v>DRAIN INJ SMALL JOINT BURSA W US CLINIC</v>
          </cell>
          <cell r="C318" t="str">
            <v>CDM Code</v>
          </cell>
          <cell r="D318" t="str">
            <v>Pro</v>
          </cell>
          <cell r="E318">
            <v>510</v>
          </cell>
          <cell r="F318" t="str">
            <v>Clinic</v>
          </cell>
          <cell r="G318">
            <v>20604</v>
          </cell>
          <cell r="H318" t="str">
            <v>DRAIN/INJ JOINT/BURSA W/US</v>
          </cell>
          <cell r="I318">
            <v>164</v>
          </cell>
        </row>
        <row r="319">
          <cell r="A319">
            <v>503568</v>
          </cell>
          <cell r="B319" t="str">
            <v>DRAIN INJ INTMED JOINT BURSA W US CLINIC</v>
          </cell>
          <cell r="C319" t="str">
            <v>CDM Code</v>
          </cell>
          <cell r="D319" t="str">
            <v>Pro</v>
          </cell>
          <cell r="E319">
            <v>510</v>
          </cell>
          <cell r="F319" t="str">
            <v>Clinic</v>
          </cell>
          <cell r="G319">
            <v>20606</v>
          </cell>
          <cell r="H319" t="str">
            <v>DRAIN/INJ JOINT/BURSA W/US</v>
          </cell>
          <cell r="I319">
            <v>185</v>
          </cell>
        </row>
        <row r="320">
          <cell r="A320">
            <v>503569</v>
          </cell>
          <cell r="B320" t="str">
            <v>DRAIN INJ MAJOR JOINT BURSA W US CLINIC</v>
          </cell>
          <cell r="C320" t="str">
            <v>CDM Code</v>
          </cell>
          <cell r="D320" t="str">
            <v>Pro</v>
          </cell>
          <cell r="E320">
            <v>510</v>
          </cell>
          <cell r="F320" t="str">
            <v>Clinic</v>
          </cell>
          <cell r="G320">
            <v>20611</v>
          </cell>
          <cell r="H320" t="str">
            <v>DRAIN/INJ JOINT/BURSA W/US</v>
          </cell>
          <cell r="I320">
            <v>207</v>
          </cell>
        </row>
        <row r="321">
          <cell r="A321">
            <v>503573</v>
          </cell>
          <cell r="B321" t="str">
            <v>EPAT TREATMENTS 1 TO 3</v>
          </cell>
          <cell r="C321" t="str">
            <v>CDM Code</v>
          </cell>
          <cell r="D321" t="str">
            <v>Pro</v>
          </cell>
          <cell r="E321">
            <v>510</v>
          </cell>
          <cell r="F321" t="str">
            <v>Clinic</v>
          </cell>
          <cell r="G321" t="str">
            <v/>
          </cell>
          <cell r="H321" t="str">
            <v/>
          </cell>
          <cell r="I321">
            <v>137</v>
          </cell>
        </row>
        <row r="322">
          <cell r="A322">
            <v>503574</v>
          </cell>
          <cell r="B322" t="str">
            <v>EPAT TREATMENTS 4 AND 5</v>
          </cell>
          <cell r="C322" t="str">
            <v>CDM Code</v>
          </cell>
          <cell r="D322" t="str">
            <v>Pro</v>
          </cell>
          <cell r="E322">
            <v>510</v>
          </cell>
          <cell r="F322" t="str">
            <v>Clinic</v>
          </cell>
          <cell r="G322" t="str">
            <v/>
          </cell>
          <cell r="H322" t="str">
            <v/>
          </cell>
          <cell r="I322">
            <v>110</v>
          </cell>
        </row>
        <row r="323">
          <cell r="A323">
            <v>503575</v>
          </cell>
          <cell r="B323" t="str">
            <v>CL- ALBUTEROL 25MG 3 ML NEB</v>
          </cell>
          <cell r="C323" t="str">
            <v>CDM Code</v>
          </cell>
          <cell r="D323" t="str">
            <v>IP/OP</v>
          </cell>
          <cell r="E323">
            <v>250</v>
          </cell>
          <cell r="F323" t="str">
            <v>Pharmacy</v>
          </cell>
          <cell r="G323" t="str">
            <v>J7613</v>
          </cell>
          <cell r="H323" t="str">
            <v>ALBUTEROL NON-COMP UNIT</v>
          </cell>
          <cell r="I323">
            <v>3</v>
          </cell>
        </row>
        <row r="324">
          <cell r="A324">
            <v>503576</v>
          </cell>
          <cell r="B324" t="str">
            <v>RAD DRAIN INJ JOINT BURSA W O US</v>
          </cell>
          <cell r="C324" t="str">
            <v>CDM Code</v>
          </cell>
          <cell r="D324" t="str">
            <v>Pro</v>
          </cell>
          <cell r="E324">
            <v>510</v>
          </cell>
          <cell r="F324" t="str">
            <v>Clinic</v>
          </cell>
          <cell r="G324">
            <v>20610</v>
          </cell>
          <cell r="H324" t="str">
            <v>DRAIN/INJ JOINT/BURSA W/O US</v>
          </cell>
          <cell r="I324">
            <v>146</v>
          </cell>
        </row>
        <row r="325">
          <cell r="A325">
            <v>503577</v>
          </cell>
          <cell r="B325" t="str">
            <v>CL- PENICILLIN G BENZATHINE 600000 UNIT</v>
          </cell>
          <cell r="C325" t="str">
            <v>CDM Code</v>
          </cell>
          <cell r="D325" t="str">
            <v>IP/OP</v>
          </cell>
          <cell r="E325">
            <v>636</v>
          </cell>
          <cell r="F325" t="str">
            <v>Drug/Detail Code</v>
          </cell>
          <cell r="G325" t="str">
            <v>J0561</v>
          </cell>
          <cell r="H325" t="str">
            <v>PENICILLIN G BENZATHINE INJ</v>
          </cell>
          <cell r="I325">
            <v>116</v>
          </cell>
        </row>
        <row r="326">
          <cell r="A326">
            <v>503578</v>
          </cell>
          <cell r="B326" t="str">
            <v>CYSTOSCOPY AND TREATMENT</v>
          </cell>
          <cell r="C326" t="str">
            <v>CDM Code</v>
          </cell>
          <cell r="D326" t="str">
            <v>Pro</v>
          </cell>
          <cell r="E326">
            <v>510</v>
          </cell>
          <cell r="F326" t="str">
            <v>Clinic</v>
          </cell>
          <cell r="G326">
            <v>52214</v>
          </cell>
          <cell r="H326" t="str">
            <v>CYSTOSCOPY AND TREATMENT</v>
          </cell>
          <cell r="I326">
            <v>1397</v>
          </cell>
        </row>
        <row r="327">
          <cell r="A327">
            <v>503580</v>
          </cell>
          <cell r="B327" t="str">
            <v>MARSUPIALIZATION BARTHOLINS GLAND CYST</v>
          </cell>
          <cell r="C327" t="str">
            <v>CDM Code</v>
          </cell>
          <cell r="D327" t="str">
            <v>Pro</v>
          </cell>
          <cell r="E327">
            <v>510</v>
          </cell>
          <cell r="F327" t="str">
            <v>Clinic</v>
          </cell>
          <cell r="G327">
            <v>56440</v>
          </cell>
          <cell r="H327" t="str">
            <v>SURGERY FOR VULVA LESION</v>
          </cell>
          <cell r="I327">
            <v>403</v>
          </cell>
        </row>
        <row r="328">
          <cell r="A328">
            <v>503582</v>
          </cell>
          <cell r="B328" t="str">
            <v>VULVECTOMY SIMPLE PARTIAL</v>
          </cell>
          <cell r="C328" t="str">
            <v>CDM Code</v>
          </cell>
          <cell r="D328" t="str">
            <v>Pro</v>
          </cell>
          <cell r="E328">
            <v>510</v>
          </cell>
          <cell r="F328" t="str">
            <v>Clinic</v>
          </cell>
          <cell r="G328">
            <v>56620</v>
          </cell>
          <cell r="H328" t="str">
            <v>PARTIAL REMOVAL OF VULVA</v>
          </cell>
          <cell r="I328">
            <v>1142</v>
          </cell>
        </row>
        <row r="329">
          <cell r="A329">
            <v>503583</v>
          </cell>
          <cell r="B329" t="str">
            <v>PARTIAL HYMENECTOMY REV OF HYMENAL RING</v>
          </cell>
          <cell r="C329" t="str">
            <v>CDM Code</v>
          </cell>
          <cell r="D329" t="str">
            <v>Pro</v>
          </cell>
          <cell r="E329">
            <v>510</v>
          </cell>
          <cell r="F329" t="str">
            <v>Clinic</v>
          </cell>
          <cell r="G329">
            <v>56700</v>
          </cell>
          <cell r="H329" t="str">
            <v>PARTIAL REMOVAL OF HYMEN</v>
          </cell>
          <cell r="I329">
            <v>412</v>
          </cell>
        </row>
        <row r="330">
          <cell r="A330">
            <v>503584</v>
          </cell>
          <cell r="B330" t="str">
            <v>CIRCUMCISION SURGICAL EXC OTH GTR 28DAYS</v>
          </cell>
          <cell r="C330" t="str">
            <v>CDM Code</v>
          </cell>
          <cell r="D330" t="str">
            <v>Pro</v>
          </cell>
          <cell r="E330">
            <v>510</v>
          </cell>
          <cell r="F330" t="str">
            <v>Clinic</v>
          </cell>
          <cell r="G330">
            <v>54161</v>
          </cell>
          <cell r="H330" t="str">
            <v>CIRCUM 28 DAYS OR OLDER</v>
          </cell>
          <cell r="I330">
            <v>437</v>
          </cell>
        </row>
        <row r="331">
          <cell r="A331">
            <v>503585</v>
          </cell>
          <cell r="B331" t="str">
            <v>SLITTING OF PREPUCE</v>
          </cell>
          <cell r="C331" t="str">
            <v>CDM Code</v>
          </cell>
          <cell r="D331" t="str">
            <v>Pro</v>
          </cell>
          <cell r="E331">
            <v>510</v>
          </cell>
          <cell r="F331" t="str">
            <v>Clinic</v>
          </cell>
          <cell r="G331">
            <v>54001</v>
          </cell>
          <cell r="H331" t="str">
            <v>SLITTING OF PREPUCE</v>
          </cell>
          <cell r="I331">
            <v>390</v>
          </cell>
        </row>
        <row r="332">
          <cell r="A332">
            <v>503586</v>
          </cell>
          <cell r="B332" t="str">
            <v>CMPLX RPR F C C M N AX G H F</v>
          </cell>
          <cell r="C332" t="str">
            <v>CDM Code</v>
          </cell>
          <cell r="D332" t="str">
            <v>Pro</v>
          </cell>
          <cell r="E332">
            <v>510</v>
          </cell>
          <cell r="F332" t="str">
            <v>Clinic</v>
          </cell>
          <cell r="G332">
            <v>13131</v>
          </cell>
          <cell r="H332" t="str">
            <v>CMPLX RPR F/C/C/M/N/AX/G/H/F</v>
          </cell>
          <cell r="I332">
            <v>809</v>
          </cell>
        </row>
        <row r="333">
          <cell r="A333">
            <v>503587</v>
          </cell>
          <cell r="B333" t="str">
            <v>CHANGE OF BLADDER TUBE</v>
          </cell>
          <cell r="C333" t="str">
            <v>CDM Code</v>
          </cell>
          <cell r="D333" t="str">
            <v>Pro</v>
          </cell>
          <cell r="E333">
            <v>510</v>
          </cell>
          <cell r="F333" t="str">
            <v>Clinic</v>
          </cell>
          <cell r="G333">
            <v>51705</v>
          </cell>
          <cell r="H333" t="str">
            <v>CHANGE OF BLADDER TUBE</v>
          </cell>
          <cell r="I333">
            <v>184</v>
          </cell>
        </row>
        <row r="334">
          <cell r="A334">
            <v>503588</v>
          </cell>
          <cell r="B334" t="str">
            <v>TREAT WRIST BONE FRACTURE</v>
          </cell>
          <cell r="C334" t="str">
            <v>CDM Code</v>
          </cell>
          <cell r="D334" t="str">
            <v>Pro</v>
          </cell>
          <cell r="E334">
            <v>510</v>
          </cell>
          <cell r="F334" t="str">
            <v>Clinic</v>
          </cell>
          <cell r="G334">
            <v>25650</v>
          </cell>
          <cell r="H334" t="str">
            <v>TREAT WRIST BONE FRACTURE</v>
          </cell>
          <cell r="I334">
            <v>673</v>
          </cell>
        </row>
        <row r="335">
          <cell r="A335">
            <v>503589</v>
          </cell>
          <cell r="B335" t="str">
            <v>TREAT FRACTURE OF ULNA</v>
          </cell>
          <cell r="C335" t="str">
            <v>CDM Code</v>
          </cell>
          <cell r="D335" t="str">
            <v>Pro</v>
          </cell>
          <cell r="E335">
            <v>510</v>
          </cell>
          <cell r="F335" t="str">
            <v>Clinic</v>
          </cell>
          <cell r="G335">
            <v>25530</v>
          </cell>
          <cell r="H335" t="str">
            <v>TREAT FRACTURE OF ULNA</v>
          </cell>
          <cell r="I335">
            <v>554</v>
          </cell>
        </row>
        <row r="336">
          <cell r="A336">
            <v>503590</v>
          </cell>
          <cell r="B336" t="str">
            <v>APPLY HAND WRIST CAST</v>
          </cell>
          <cell r="C336" t="str">
            <v>CDM Code</v>
          </cell>
          <cell r="D336" t="str">
            <v>Pro</v>
          </cell>
          <cell r="E336">
            <v>510</v>
          </cell>
          <cell r="F336" t="str">
            <v>Clinic</v>
          </cell>
          <cell r="G336">
            <v>29085</v>
          </cell>
          <cell r="H336" t="str">
            <v>APPLY HAND/WRIST CAST</v>
          </cell>
          <cell r="I336">
            <v>204</v>
          </cell>
        </row>
        <row r="337">
          <cell r="A337">
            <v>503594</v>
          </cell>
          <cell r="B337" t="str">
            <v>EXCISION OF NAIL FOLD TOE</v>
          </cell>
          <cell r="C337" t="str">
            <v>CDM Code</v>
          </cell>
          <cell r="D337" t="str">
            <v>Pro</v>
          </cell>
          <cell r="E337">
            <v>510</v>
          </cell>
          <cell r="F337" t="str">
            <v>Clinic</v>
          </cell>
          <cell r="G337">
            <v>11765</v>
          </cell>
          <cell r="H337" t="str">
            <v>EXCISION OF NAIL FOLD TOE</v>
          </cell>
          <cell r="I337">
            <v>357</v>
          </cell>
        </row>
        <row r="338">
          <cell r="A338">
            <v>503595</v>
          </cell>
          <cell r="B338" t="str">
            <v>CARPAL TUNNEL SURGERY</v>
          </cell>
          <cell r="C338" t="str">
            <v>CDM Code</v>
          </cell>
          <cell r="D338" t="str">
            <v>Pro</v>
          </cell>
          <cell r="E338">
            <v>510</v>
          </cell>
          <cell r="F338" t="str">
            <v>Clinic</v>
          </cell>
          <cell r="G338">
            <v>64721</v>
          </cell>
          <cell r="H338" t="str">
            <v>CARPAL TUNNEL SURGERY</v>
          </cell>
          <cell r="I338">
            <v>916</v>
          </cell>
        </row>
        <row r="339">
          <cell r="A339">
            <v>503597</v>
          </cell>
          <cell r="B339" t="str">
            <v>LDCT FOR LUNG CA SCREEN</v>
          </cell>
          <cell r="C339" t="str">
            <v>CDM Code</v>
          </cell>
          <cell r="D339" t="str">
            <v>IP/OP</v>
          </cell>
          <cell r="E339">
            <v>960</v>
          </cell>
          <cell r="F339" t="str">
            <v>Professional fees</v>
          </cell>
          <cell r="G339" t="str">
            <v>G0297</v>
          </cell>
          <cell r="H339" t="str">
            <v>LDCT FOR LUNG CA SCREEN</v>
          </cell>
          <cell r="I339">
            <v>60</v>
          </cell>
        </row>
        <row r="340">
          <cell r="A340">
            <v>503598</v>
          </cell>
          <cell r="B340" t="str">
            <v>EXC TR EXT B9 MARG 3 1  4 CM</v>
          </cell>
          <cell r="C340" t="str">
            <v>CDM Code</v>
          </cell>
          <cell r="D340" t="str">
            <v>Pro</v>
          </cell>
          <cell r="E340">
            <v>510</v>
          </cell>
          <cell r="F340" t="str">
            <v>Clinic</v>
          </cell>
          <cell r="G340">
            <v>11404</v>
          </cell>
          <cell r="H340" t="str">
            <v>EXC TR-EXT B9+MARG 3.1-4 CM</v>
          </cell>
          <cell r="I340">
            <v>520</v>
          </cell>
        </row>
        <row r="341">
          <cell r="A341">
            <v>503599</v>
          </cell>
          <cell r="B341" t="str">
            <v>BONE BIOPSY TROCAR NEEDLE</v>
          </cell>
          <cell r="C341" t="str">
            <v>CDM Code</v>
          </cell>
          <cell r="D341" t="str">
            <v>Pro</v>
          </cell>
          <cell r="E341">
            <v>510</v>
          </cell>
          <cell r="F341" t="str">
            <v>Clinic</v>
          </cell>
          <cell r="G341">
            <v>20220</v>
          </cell>
          <cell r="H341" t="str">
            <v>BONE BIOPSY TROCAR/NEEDLE</v>
          </cell>
          <cell r="I341">
            <v>359</v>
          </cell>
        </row>
        <row r="342">
          <cell r="A342">
            <v>503600</v>
          </cell>
          <cell r="B342" t="str">
            <v>TREAT METACARPAL FRACTURE</v>
          </cell>
          <cell r="C342" t="str">
            <v>CDM Code</v>
          </cell>
          <cell r="D342" t="str">
            <v>Pro</v>
          </cell>
          <cell r="E342">
            <v>510</v>
          </cell>
          <cell r="F342" t="str">
            <v>Clinic</v>
          </cell>
          <cell r="G342">
            <v>26600</v>
          </cell>
          <cell r="H342" t="str">
            <v>TREAT METACARPAL FRACTURE</v>
          </cell>
          <cell r="I342">
            <v>625</v>
          </cell>
        </row>
        <row r="343">
          <cell r="A343">
            <v>503601</v>
          </cell>
          <cell r="B343" t="str">
            <v>TREAT FINGER FRACTURE EACH</v>
          </cell>
          <cell r="C343" t="str">
            <v>CDM Code</v>
          </cell>
          <cell r="D343" t="str">
            <v>Pro</v>
          </cell>
          <cell r="E343">
            <v>510</v>
          </cell>
          <cell r="F343" t="str">
            <v>Clinic</v>
          </cell>
          <cell r="G343">
            <v>26750</v>
          </cell>
          <cell r="H343" t="str">
            <v>TREAT FINGER FRACTURE EACH</v>
          </cell>
          <cell r="I343">
            <v>393</v>
          </cell>
        </row>
        <row r="344">
          <cell r="A344">
            <v>503602</v>
          </cell>
          <cell r="B344" t="str">
            <v>TX CLAVICLE FX</v>
          </cell>
          <cell r="C344" t="str">
            <v>CDM Code</v>
          </cell>
          <cell r="D344" t="str">
            <v>Pro</v>
          </cell>
          <cell r="E344">
            <v>510</v>
          </cell>
          <cell r="F344" t="str">
            <v>Clinic</v>
          </cell>
          <cell r="G344">
            <v>23500</v>
          </cell>
          <cell r="H344" t="str">
            <v>CLTX CLAVICULAR FX W/O MNPJ</v>
          </cell>
          <cell r="I344">
            <v>465</v>
          </cell>
        </row>
        <row r="345">
          <cell r="A345">
            <v>503603</v>
          </cell>
          <cell r="B345" t="str">
            <v>INJECT SACROILIAC JOINT</v>
          </cell>
          <cell r="C345" t="str">
            <v>CDM Code</v>
          </cell>
          <cell r="D345" t="str">
            <v>Pro</v>
          </cell>
          <cell r="E345">
            <v>510</v>
          </cell>
          <cell r="F345" t="str">
            <v>Clinic</v>
          </cell>
          <cell r="G345">
            <v>27096</v>
          </cell>
          <cell r="H345" t="str">
            <v>INJECT SACROILIAC JOINT</v>
          </cell>
          <cell r="I345">
            <v>371</v>
          </cell>
        </row>
        <row r="346">
          <cell r="A346">
            <v>503606</v>
          </cell>
          <cell r="B346" t="str">
            <v>DEEP MUSCLE BIOPSY</v>
          </cell>
          <cell r="C346" t="str">
            <v>CDM Code</v>
          </cell>
          <cell r="D346" t="str">
            <v>Pro</v>
          </cell>
          <cell r="E346">
            <v>510</v>
          </cell>
          <cell r="F346" t="str">
            <v>Clinic</v>
          </cell>
          <cell r="G346">
            <v>20205</v>
          </cell>
          <cell r="H346" t="str">
            <v>DEEP MUSCLE BIOPSY</v>
          </cell>
          <cell r="I346">
            <v>605</v>
          </cell>
        </row>
        <row r="347">
          <cell r="A347">
            <v>503607</v>
          </cell>
          <cell r="B347" t="str">
            <v>DESTRUCT B9 LESION 1 14</v>
          </cell>
          <cell r="C347" t="str">
            <v>CDM Code</v>
          </cell>
          <cell r="D347" t="str">
            <v>Pro</v>
          </cell>
          <cell r="E347">
            <v>510</v>
          </cell>
          <cell r="F347" t="str">
            <v>Clinic</v>
          </cell>
          <cell r="G347">
            <v>17110</v>
          </cell>
          <cell r="H347" t="str">
            <v>DESTRUCT B9 LESION 1-14</v>
          </cell>
          <cell r="I347">
            <v>234</v>
          </cell>
        </row>
        <row r="348">
          <cell r="A348">
            <v>503608</v>
          </cell>
          <cell r="B348" t="str">
            <v>CL- METOCLOPRAMIDE HCL INJECT UP TO 10MG</v>
          </cell>
          <cell r="C348" t="str">
            <v>CDM Code</v>
          </cell>
          <cell r="D348" t="str">
            <v>IP/OP</v>
          </cell>
          <cell r="E348">
            <v>636</v>
          </cell>
          <cell r="F348" t="str">
            <v>Drug/Detail Code</v>
          </cell>
          <cell r="G348" t="str">
            <v>J2765</v>
          </cell>
          <cell r="H348" t="str">
            <v>METOCLOPRAMIDE HCL INJECTION</v>
          </cell>
          <cell r="I348">
            <v>6</v>
          </cell>
        </row>
        <row r="349">
          <cell r="A349">
            <v>503609</v>
          </cell>
          <cell r="B349" t="str">
            <v>REMOVAL OF SKIN TAGS W 15</v>
          </cell>
          <cell r="C349" t="str">
            <v>CDM Code</v>
          </cell>
          <cell r="D349" t="str">
            <v>Pro</v>
          </cell>
          <cell r="E349">
            <v>510</v>
          </cell>
          <cell r="F349" t="str">
            <v>Clinic</v>
          </cell>
          <cell r="G349">
            <v>11200</v>
          </cell>
          <cell r="H349" t="str">
            <v>REMOVAL OF SKIN TAGS &lt;W/15</v>
          </cell>
          <cell r="I349">
            <v>186</v>
          </cell>
        </row>
        <row r="350">
          <cell r="A350">
            <v>503610</v>
          </cell>
          <cell r="B350" t="str">
            <v>EXC TR EXT B9 PLUS MARG GREATER 4 CM</v>
          </cell>
          <cell r="C350" t="str">
            <v>CDM Code</v>
          </cell>
          <cell r="D350" t="str">
            <v>Pro</v>
          </cell>
          <cell r="E350">
            <v>510</v>
          </cell>
          <cell r="F350" t="str">
            <v>Clinic</v>
          </cell>
          <cell r="G350">
            <v>11406</v>
          </cell>
          <cell r="H350" t="str">
            <v>EXC TR-EXT B9+MARG &gt;4.0 CM</v>
          </cell>
          <cell r="I350">
            <v>627</v>
          </cell>
        </row>
        <row r="351">
          <cell r="A351">
            <v>503611</v>
          </cell>
          <cell r="B351" t="str">
            <v>EXC TR EXT B9 PLUS MARG 2 1 TO 3 CM</v>
          </cell>
          <cell r="C351" t="str">
            <v>CDM Code</v>
          </cell>
          <cell r="D351" t="str">
            <v>Pro</v>
          </cell>
          <cell r="E351">
            <v>510</v>
          </cell>
          <cell r="F351" t="str">
            <v>Clinic</v>
          </cell>
          <cell r="G351">
            <v>11403</v>
          </cell>
          <cell r="H351" t="str">
            <v>EXC TR-EXT B9+MARG 2.1-3CM</v>
          </cell>
          <cell r="I351">
            <v>436</v>
          </cell>
        </row>
        <row r="352">
          <cell r="A352">
            <v>503612</v>
          </cell>
          <cell r="B352" t="str">
            <v>DEBRIDE INFECTED SKIN</v>
          </cell>
          <cell r="C352" t="str">
            <v>CDM Code</v>
          </cell>
          <cell r="D352" t="str">
            <v>Pro</v>
          </cell>
          <cell r="E352">
            <v>510</v>
          </cell>
          <cell r="F352" t="str">
            <v>Clinic</v>
          </cell>
          <cell r="G352">
            <v>11000</v>
          </cell>
          <cell r="H352" t="str">
            <v>DEBRIDE INFECTED SKIN</v>
          </cell>
          <cell r="I352">
            <v>111</v>
          </cell>
        </row>
        <row r="353">
          <cell r="A353">
            <v>503613</v>
          </cell>
          <cell r="B353" t="str">
            <v>INCISION OF ANAL ABSCESS</v>
          </cell>
          <cell r="C353" t="str">
            <v>CDM Code</v>
          </cell>
          <cell r="D353" t="str">
            <v>Pro</v>
          </cell>
          <cell r="E353">
            <v>510</v>
          </cell>
          <cell r="F353" t="str">
            <v>Clinic</v>
          </cell>
          <cell r="G353">
            <v>46050</v>
          </cell>
          <cell r="H353" t="str">
            <v>INCISION OF ANAL ABSCESS</v>
          </cell>
          <cell r="I353">
            <v>484</v>
          </cell>
        </row>
        <row r="354">
          <cell r="A354">
            <v>503614</v>
          </cell>
          <cell r="B354" t="str">
            <v>EXC H F NK SP B9 MARG 1  1 2</v>
          </cell>
          <cell r="C354" t="str">
            <v>CDM Code</v>
          </cell>
          <cell r="D354" t="str">
            <v>Pro</v>
          </cell>
          <cell r="E354">
            <v>510</v>
          </cell>
          <cell r="F354" t="str">
            <v>Clinic</v>
          </cell>
          <cell r="G354">
            <v>11422</v>
          </cell>
          <cell r="H354" t="str">
            <v>EXC H-F-NK-SP B9+MARG 1.1-2</v>
          </cell>
          <cell r="I354">
            <v>352</v>
          </cell>
        </row>
        <row r="355">
          <cell r="A355">
            <v>503615</v>
          </cell>
          <cell r="B355" t="str">
            <v>BIOPSY REMOVAL LYMPH NODES</v>
          </cell>
          <cell r="C355" t="str">
            <v>CDM Code</v>
          </cell>
          <cell r="D355" t="str">
            <v>Pro</v>
          </cell>
          <cell r="E355">
            <v>510</v>
          </cell>
          <cell r="F355" t="str">
            <v>Clinic</v>
          </cell>
          <cell r="G355">
            <v>38500</v>
          </cell>
          <cell r="H355" t="str">
            <v>BIOPSY/REMOVAL LYMPH NODES</v>
          </cell>
          <cell r="I355">
            <v>695</v>
          </cell>
        </row>
        <row r="356">
          <cell r="A356">
            <v>503616</v>
          </cell>
          <cell r="B356" t="str">
            <v>EXC FACE MM B9 PLUS MARG 0 6 1 CM</v>
          </cell>
          <cell r="C356" t="str">
            <v>CDM Code</v>
          </cell>
          <cell r="D356" t="str">
            <v>Pro</v>
          </cell>
          <cell r="E356">
            <v>510</v>
          </cell>
          <cell r="F356" t="str">
            <v>Clinic</v>
          </cell>
          <cell r="G356">
            <v>11441</v>
          </cell>
          <cell r="H356" t="str">
            <v>EXC FACE-MM B9+MARG 0.6-1 CM</v>
          </cell>
          <cell r="I356">
            <v>353</v>
          </cell>
        </row>
        <row r="357">
          <cell r="A357">
            <v>503618</v>
          </cell>
          <cell r="B357" t="str">
            <v>CL- AMNIO OR BIODMATRIC INJ PER CC</v>
          </cell>
          <cell r="C357" t="str">
            <v>CDM Code</v>
          </cell>
          <cell r="D357" t="str">
            <v>IP/OP</v>
          </cell>
          <cell r="E357">
            <v>636</v>
          </cell>
          <cell r="F357" t="str">
            <v>Drug/Detail Code</v>
          </cell>
          <cell r="G357" t="str">
            <v>Q4139</v>
          </cell>
          <cell r="H357" t="str">
            <v>AMNIO OR BIODMATRIX, INJ 1CC</v>
          </cell>
          <cell r="I357">
            <v>3452</v>
          </cell>
        </row>
        <row r="358">
          <cell r="A358">
            <v>503619</v>
          </cell>
          <cell r="B358" t="str">
            <v>INCISION OF FOOT TENDON</v>
          </cell>
          <cell r="C358" t="str">
            <v>CDM Code</v>
          </cell>
          <cell r="D358" t="str">
            <v>Pro</v>
          </cell>
          <cell r="E358">
            <v>510</v>
          </cell>
          <cell r="F358" t="str">
            <v>Clinic</v>
          </cell>
          <cell r="G358">
            <v>28234</v>
          </cell>
          <cell r="H358" t="str">
            <v>INCISION OF FOOT TENDON</v>
          </cell>
          <cell r="I358">
            <v>848</v>
          </cell>
        </row>
        <row r="359">
          <cell r="A359">
            <v>503620</v>
          </cell>
          <cell r="B359" t="str">
            <v>AFO RIGID PLASTIC ANKLE CUSTOM FABRICATE</v>
          </cell>
          <cell r="C359" t="str">
            <v>CDM Code</v>
          </cell>
          <cell r="D359" t="str">
            <v>Pro</v>
          </cell>
          <cell r="E359">
            <v>510</v>
          </cell>
          <cell r="F359" t="str">
            <v>Clinic</v>
          </cell>
          <cell r="G359" t="str">
            <v>L1970</v>
          </cell>
          <cell r="H359" t="str">
            <v>AFO PLASTIC MOLDED W/ANKLE J</v>
          </cell>
          <cell r="I359">
            <v>977</v>
          </cell>
        </row>
        <row r="360">
          <cell r="A360">
            <v>503623</v>
          </cell>
          <cell r="B360" t="str">
            <v>EXC F E E N L MAL PLUS MRG 1 1 2</v>
          </cell>
          <cell r="C360" t="str">
            <v>CDM Code</v>
          </cell>
          <cell r="D360" t="str">
            <v>Pro</v>
          </cell>
          <cell r="E360">
            <v>510</v>
          </cell>
          <cell r="F360" t="str">
            <v>Clinic</v>
          </cell>
          <cell r="G360">
            <v>11642</v>
          </cell>
          <cell r="H360" t="str">
            <v>EXC F/E/E/N/L MAL+MRG 1.1-2</v>
          </cell>
          <cell r="I360">
            <v>550</v>
          </cell>
        </row>
        <row r="361">
          <cell r="A361">
            <v>503624</v>
          </cell>
          <cell r="B361" t="str">
            <v>DIAGNOSTIC LARYNGOSCOPY</v>
          </cell>
          <cell r="C361" t="str">
            <v>CDM Code</v>
          </cell>
          <cell r="D361" t="str">
            <v>Pro</v>
          </cell>
          <cell r="E361">
            <v>510</v>
          </cell>
          <cell r="F361" t="str">
            <v>Clinic</v>
          </cell>
          <cell r="G361">
            <v>31575</v>
          </cell>
          <cell r="H361" t="str">
            <v>DIAGNOSTIC LARYNGOSCOPY</v>
          </cell>
          <cell r="I361">
            <v>231</v>
          </cell>
        </row>
        <row r="362">
          <cell r="A362">
            <v>503625</v>
          </cell>
          <cell r="B362" t="str">
            <v>I AND D OF VULVA PERINEUM</v>
          </cell>
          <cell r="C362" t="str">
            <v>CDM Code</v>
          </cell>
          <cell r="D362" t="str">
            <v>Pro</v>
          </cell>
          <cell r="E362">
            <v>510</v>
          </cell>
          <cell r="F362" t="str">
            <v>Clinic</v>
          </cell>
          <cell r="G362">
            <v>56405</v>
          </cell>
          <cell r="H362" t="str">
            <v>I &amp; D OF VULVA/PERINEUM</v>
          </cell>
          <cell r="I362">
            <v>251</v>
          </cell>
        </row>
        <row r="363">
          <cell r="A363">
            <v>503626</v>
          </cell>
          <cell r="B363" t="str">
            <v>REVISION OF PENIS</v>
          </cell>
          <cell r="C363" t="str">
            <v>CDM Code</v>
          </cell>
          <cell r="D363" t="str">
            <v>Pro</v>
          </cell>
          <cell r="E363">
            <v>510</v>
          </cell>
          <cell r="F363" t="str">
            <v>Clinic</v>
          </cell>
          <cell r="G363">
            <v>54300</v>
          </cell>
          <cell r="H363" t="str">
            <v>REVISION OF PENIS</v>
          </cell>
          <cell r="I363">
            <v>1309</v>
          </cell>
        </row>
        <row r="364">
          <cell r="A364">
            <v>503627</v>
          </cell>
          <cell r="B364" t="str">
            <v>ORAL HEALTH RISK  ASSESSMENT LESS 3 YRS</v>
          </cell>
          <cell r="C364" t="str">
            <v>CDM Code</v>
          </cell>
          <cell r="D364" t="str">
            <v>Pro</v>
          </cell>
          <cell r="E364">
            <v>510</v>
          </cell>
          <cell r="F364" t="str">
            <v>Clinic</v>
          </cell>
          <cell r="G364" t="str">
            <v>D0145</v>
          </cell>
          <cell r="H364" t="str">
            <v>ORAL EVALUATION, PT &lt; 3YRS</v>
          </cell>
          <cell r="I364">
            <v>43</v>
          </cell>
        </row>
        <row r="365">
          <cell r="A365">
            <v>503628</v>
          </cell>
          <cell r="B365" t="str">
            <v>BRIEF EMOTIONAL BEHAV ASSMT</v>
          </cell>
          <cell r="C365" t="str">
            <v>CDM Code</v>
          </cell>
          <cell r="D365" t="str">
            <v>Pro</v>
          </cell>
          <cell r="E365">
            <v>510</v>
          </cell>
          <cell r="F365" t="str">
            <v>Clinic</v>
          </cell>
          <cell r="G365">
            <v>96127</v>
          </cell>
          <cell r="H365" t="str">
            <v>BRIEF EMOTIONAL/BEHAV ASSMT</v>
          </cell>
          <cell r="I365">
            <v>12</v>
          </cell>
        </row>
        <row r="366">
          <cell r="A366">
            <v>503629</v>
          </cell>
          <cell r="B366" t="str">
            <v>ALCOHOL SUBS INTERV 15 TO 30 MN</v>
          </cell>
          <cell r="C366" t="str">
            <v>CDM Code</v>
          </cell>
          <cell r="D366" t="str">
            <v>Pro</v>
          </cell>
          <cell r="E366">
            <v>510</v>
          </cell>
          <cell r="F366" t="str">
            <v>Clinic</v>
          </cell>
          <cell r="G366">
            <v>99408</v>
          </cell>
          <cell r="H366" t="str">
            <v>AUDIT/DAST 15-30 MIN</v>
          </cell>
          <cell r="I366">
            <v>71</v>
          </cell>
        </row>
        <row r="367">
          <cell r="A367">
            <v>503630</v>
          </cell>
          <cell r="B367" t="str">
            <v>ALCOHOL SUBS INTERV GREATER THAN 30 MIN</v>
          </cell>
          <cell r="C367" t="str">
            <v>CDM Code</v>
          </cell>
          <cell r="D367" t="str">
            <v>Pro</v>
          </cell>
          <cell r="E367">
            <v>510</v>
          </cell>
          <cell r="F367" t="str">
            <v>Clinic</v>
          </cell>
          <cell r="G367">
            <v>99409</v>
          </cell>
          <cell r="H367" t="str">
            <v>AUDIT/DAST OVER 30 MIN</v>
          </cell>
          <cell r="I367">
            <v>143</v>
          </cell>
        </row>
        <row r="368">
          <cell r="A368">
            <v>503631</v>
          </cell>
          <cell r="B368" t="str">
            <v>LOWER EXTREMITY STUDY</v>
          </cell>
          <cell r="C368" t="str">
            <v>CDM Code</v>
          </cell>
          <cell r="D368" t="str">
            <v>Pro</v>
          </cell>
          <cell r="E368">
            <v>510</v>
          </cell>
          <cell r="F368" t="str">
            <v>Clinic</v>
          </cell>
          <cell r="G368">
            <v>93926</v>
          </cell>
          <cell r="H368" t="str">
            <v>LOWER EXTREMITY STUDY</v>
          </cell>
          <cell r="I368">
            <v>48</v>
          </cell>
        </row>
        <row r="369">
          <cell r="A369">
            <v>503632</v>
          </cell>
          <cell r="B369" t="str">
            <v>CONSULT BEFORE SCREENING COLONOSCOPY</v>
          </cell>
          <cell r="C369" t="str">
            <v>CDM Code</v>
          </cell>
          <cell r="D369" t="str">
            <v>Pro</v>
          </cell>
          <cell r="E369">
            <v>510</v>
          </cell>
          <cell r="F369" t="str">
            <v>Clinic</v>
          </cell>
          <cell r="G369" t="str">
            <v>S0285</v>
          </cell>
          <cell r="H369" t="str">
            <v>CNSLT BEFORE SCREEN COLONOSCOP</v>
          </cell>
          <cell r="I369">
            <v>246</v>
          </cell>
        </row>
        <row r="370">
          <cell r="A370">
            <v>503633</v>
          </cell>
          <cell r="B370" t="str">
            <v>DRESS DEBRID P THICK BURN S</v>
          </cell>
          <cell r="C370" t="str">
            <v>CDM Code</v>
          </cell>
          <cell r="D370" t="str">
            <v>Pro</v>
          </cell>
          <cell r="E370">
            <v>510</v>
          </cell>
          <cell r="F370" t="str">
            <v>Clinic</v>
          </cell>
          <cell r="G370">
            <v>16020</v>
          </cell>
          <cell r="H370" t="str">
            <v>DRESS/DEBRID P-THICK BURN S</v>
          </cell>
          <cell r="I370">
            <v>167</v>
          </cell>
        </row>
        <row r="371">
          <cell r="A371">
            <v>503634</v>
          </cell>
          <cell r="B371" t="str">
            <v>ASP INJ INTERMEDIATE JNT 20605</v>
          </cell>
          <cell r="C371" t="str">
            <v>CDM Code</v>
          </cell>
          <cell r="D371" t="str">
            <v>Pro</v>
          </cell>
          <cell r="E371">
            <v>510</v>
          </cell>
          <cell r="F371" t="str">
            <v>Clinic</v>
          </cell>
          <cell r="G371">
            <v>20605</v>
          </cell>
          <cell r="H371" t="str">
            <v>DRAIN/INJ JOINT/BURSA W/O US</v>
          </cell>
          <cell r="I371">
            <v>177</v>
          </cell>
        </row>
        <row r="372">
          <cell r="A372">
            <v>503635</v>
          </cell>
          <cell r="B372" t="str">
            <v>CL- INSULIN NOVOLOG 100unit/ML</v>
          </cell>
          <cell r="C372" t="str">
            <v>CDM Code</v>
          </cell>
          <cell r="D372" t="str">
            <v>IP/OP</v>
          </cell>
          <cell r="E372">
            <v>636</v>
          </cell>
          <cell r="F372" t="str">
            <v>Drug/Detail Code</v>
          </cell>
          <cell r="G372" t="str">
            <v>J1815</v>
          </cell>
          <cell r="H372" t="str">
            <v>INSULIN INJECTION</v>
          </cell>
          <cell r="I372">
            <v>2</v>
          </cell>
        </row>
        <row r="373">
          <cell r="A373">
            <v>503637</v>
          </cell>
          <cell r="B373" t="str">
            <v>DESTRUCT PREMALG LESION</v>
          </cell>
          <cell r="C373" t="str">
            <v>CDM Code</v>
          </cell>
          <cell r="D373" t="str">
            <v>Pro</v>
          </cell>
          <cell r="E373">
            <v>510</v>
          </cell>
          <cell r="F373" t="str">
            <v>Clinic</v>
          </cell>
          <cell r="G373">
            <v>17000</v>
          </cell>
          <cell r="H373" t="str">
            <v>DESTRUCT PREMALG LESION</v>
          </cell>
          <cell r="I373">
            <v>141</v>
          </cell>
        </row>
        <row r="374">
          <cell r="A374">
            <v>503638</v>
          </cell>
          <cell r="B374" t="str">
            <v>DESTRUCT PREMALG LES 2 14</v>
          </cell>
          <cell r="C374" t="str">
            <v>CDM Code</v>
          </cell>
          <cell r="D374" t="str">
            <v>Pro</v>
          </cell>
          <cell r="E374">
            <v>510</v>
          </cell>
          <cell r="F374" t="str">
            <v>Clinic</v>
          </cell>
          <cell r="G374">
            <v>17003</v>
          </cell>
          <cell r="H374" t="str">
            <v>DESTRUCT PREMALG LES 2-14</v>
          </cell>
          <cell r="I374">
            <v>14</v>
          </cell>
        </row>
        <row r="375">
          <cell r="A375">
            <v>503639</v>
          </cell>
          <cell r="B375" t="str">
            <v>GENITAL SURGERY PROCEDURE</v>
          </cell>
          <cell r="C375" t="str">
            <v>CDM Code</v>
          </cell>
          <cell r="D375" t="str">
            <v>Pro</v>
          </cell>
          <cell r="E375">
            <v>510</v>
          </cell>
          <cell r="F375" t="str">
            <v>Clinic</v>
          </cell>
          <cell r="G375">
            <v>55899</v>
          </cell>
          <cell r="H375" t="str">
            <v>UNLISTED PX MALE GENITAL SYS</v>
          </cell>
          <cell r="I375">
            <v>730</v>
          </cell>
        </row>
        <row r="376">
          <cell r="A376">
            <v>503640</v>
          </cell>
          <cell r="B376" t="str">
            <v>CL- AZITHROMYCIN TAB 250MG</v>
          </cell>
          <cell r="C376" t="str">
            <v>CDM Code</v>
          </cell>
          <cell r="D376" t="str">
            <v>IP/OP</v>
          </cell>
          <cell r="E376">
            <v>250</v>
          </cell>
          <cell r="F376" t="str">
            <v>Pharmacy</v>
          </cell>
          <cell r="G376" t="str">
            <v/>
          </cell>
          <cell r="H376" t="str">
            <v/>
          </cell>
          <cell r="I376">
            <v>4</v>
          </cell>
        </row>
        <row r="377">
          <cell r="A377">
            <v>503642</v>
          </cell>
          <cell r="B377" t="str">
            <v>REMOVAL TUNNELED CV CATH</v>
          </cell>
          <cell r="C377" t="str">
            <v>CDM Code</v>
          </cell>
          <cell r="D377" t="str">
            <v>Pro</v>
          </cell>
          <cell r="E377">
            <v>510</v>
          </cell>
          <cell r="F377" t="str">
            <v>Clinic</v>
          </cell>
          <cell r="G377">
            <v>36589</v>
          </cell>
          <cell r="H377" t="str">
            <v>REMOVAL TUNNELED CV CATH</v>
          </cell>
          <cell r="I377">
            <v>316</v>
          </cell>
        </row>
        <row r="378">
          <cell r="A378">
            <v>503643</v>
          </cell>
          <cell r="B378" t="str">
            <v>CL- PREDNISONE 20MG TAB</v>
          </cell>
          <cell r="C378" t="str">
            <v>CDM Code</v>
          </cell>
          <cell r="D378" t="str">
            <v>IP/OP</v>
          </cell>
          <cell r="E378">
            <v>250</v>
          </cell>
          <cell r="F378" t="str">
            <v>Pharmacy</v>
          </cell>
          <cell r="G378" t="str">
            <v/>
          </cell>
          <cell r="H378" t="str">
            <v/>
          </cell>
          <cell r="I378">
            <v>1</v>
          </cell>
        </row>
        <row r="379">
          <cell r="A379">
            <v>503644</v>
          </cell>
          <cell r="B379" t="str">
            <v>SIMPLE REPAIR 7.6 CM TO 12.5 CM</v>
          </cell>
          <cell r="C379" t="str">
            <v>CDM Code</v>
          </cell>
          <cell r="D379" t="str">
            <v>Pro</v>
          </cell>
          <cell r="E379">
            <v>510</v>
          </cell>
          <cell r="F379" t="str">
            <v>Clinic</v>
          </cell>
          <cell r="G379">
            <v>12004</v>
          </cell>
          <cell r="H379" t="str">
            <v>RPR S/N/AX/GEN/TRK7.6-12.5CM</v>
          </cell>
          <cell r="I379">
            <v>255</v>
          </cell>
        </row>
        <row r="380">
          <cell r="A380">
            <v>503645</v>
          </cell>
          <cell r="B380" t="str">
            <v>REMOVAL OF FINGER LESION</v>
          </cell>
          <cell r="C380" t="str">
            <v>CDM Code</v>
          </cell>
          <cell r="D380" t="str">
            <v>Pro</v>
          </cell>
          <cell r="E380">
            <v>510</v>
          </cell>
          <cell r="F380" t="str">
            <v>Clinic</v>
          </cell>
          <cell r="G380">
            <v>26210</v>
          </cell>
          <cell r="H380" t="str">
            <v>REMOVAL OF FINGER LESION</v>
          </cell>
          <cell r="I380">
            <v>848</v>
          </cell>
        </row>
        <row r="381">
          <cell r="A381">
            <v>503646</v>
          </cell>
          <cell r="B381" t="str">
            <v>REPAIR SIMPLE 2 6 TO 7 5 CM</v>
          </cell>
          <cell r="C381" t="str">
            <v>CDM Code</v>
          </cell>
          <cell r="D381" t="str">
            <v>Pro</v>
          </cell>
          <cell r="E381">
            <v>510</v>
          </cell>
          <cell r="F381" t="str">
            <v>Clinic</v>
          </cell>
          <cell r="G381">
            <v>12002</v>
          </cell>
          <cell r="H381" t="str">
            <v>RPR S/N/AX/GEN/TRNK2.6-7.5CM</v>
          </cell>
          <cell r="I381">
            <v>218</v>
          </cell>
        </row>
        <row r="382">
          <cell r="A382">
            <v>503647</v>
          </cell>
          <cell r="B382" t="str">
            <v>TRIM SKIN LESIONS 2 TO 4</v>
          </cell>
          <cell r="C382" t="str">
            <v>CDM Code</v>
          </cell>
          <cell r="D382" t="str">
            <v>Pro</v>
          </cell>
          <cell r="E382">
            <v>510</v>
          </cell>
          <cell r="F382" t="str">
            <v>Clinic</v>
          </cell>
          <cell r="G382">
            <v>11056</v>
          </cell>
          <cell r="H382" t="str">
            <v>TRIM SKIN LESIONS 2 TO 4</v>
          </cell>
          <cell r="I382">
            <v>119</v>
          </cell>
        </row>
        <row r="383">
          <cell r="A383">
            <v>503649</v>
          </cell>
          <cell r="B383" t="str">
            <v>CYSTOURETHROSCOPY REM URETERAL CALCULUS</v>
          </cell>
          <cell r="C383" t="str">
            <v>CDM Code</v>
          </cell>
          <cell r="D383" t="str">
            <v>Pro</v>
          </cell>
          <cell r="E383">
            <v>510</v>
          </cell>
          <cell r="F383" t="str">
            <v>Clinic</v>
          </cell>
          <cell r="G383">
            <v>52320</v>
          </cell>
          <cell r="H383" t="str">
            <v>CYSTOSCOPY AND TREATMENT</v>
          </cell>
          <cell r="I383">
            <v>479</v>
          </cell>
        </row>
        <row r="384">
          <cell r="A384">
            <v>503650</v>
          </cell>
          <cell r="B384" t="str">
            <v>TRIM SKIN LESION</v>
          </cell>
          <cell r="C384" t="str">
            <v>CDM Code</v>
          </cell>
          <cell r="D384" t="str">
            <v>Pro</v>
          </cell>
          <cell r="E384">
            <v>510</v>
          </cell>
          <cell r="F384" t="str">
            <v>Clinic</v>
          </cell>
          <cell r="G384">
            <v>11055</v>
          </cell>
          <cell r="H384" t="str">
            <v>TRIM SKIN LESION</v>
          </cell>
          <cell r="I384">
            <v>97</v>
          </cell>
        </row>
        <row r="385">
          <cell r="A385">
            <v>503651</v>
          </cell>
          <cell r="B385" t="str">
            <v>CYSTOSCOPY REMOVAL OF CLOTS</v>
          </cell>
          <cell r="C385" t="str">
            <v>CDM Code</v>
          </cell>
          <cell r="D385" t="str">
            <v>Pro</v>
          </cell>
          <cell r="E385">
            <v>510</v>
          </cell>
          <cell r="F385" t="str">
            <v>Clinic</v>
          </cell>
          <cell r="G385">
            <v>52001</v>
          </cell>
          <cell r="H385" t="str">
            <v>CYSTOSCOPY REMOVAL OF CLOTS</v>
          </cell>
          <cell r="I385">
            <v>749</v>
          </cell>
        </row>
        <row r="386">
          <cell r="A386">
            <v>503653</v>
          </cell>
          <cell r="B386" t="str">
            <v>CL- ROPIVACAINE 0.5% 30ML</v>
          </cell>
          <cell r="C386" t="str">
            <v>CDM Code</v>
          </cell>
          <cell r="D386" t="str">
            <v>IP/OP</v>
          </cell>
          <cell r="E386">
            <v>636</v>
          </cell>
          <cell r="F386" t="str">
            <v>Drug/Detail Code</v>
          </cell>
          <cell r="G386" t="str">
            <v>J2795</v>
          </cell>
          <cell r="H386" t="str">
            <v>ROPIVACAINE HCL INJECTION</v>
          </cell>
          <cell r="I386">
            <v>22</v>
          </cell>
        </row>
        <row r="387">
          <cell r="A387">
            <v>503654</v>
          </cell>
          <cell r="B387" t="str">
            <v>TREAT FINGER FRACTURE EACH</v>
          </cell>
          <cell r="C387" t="str">
            <v>CDM Code</v>
          </cell>
          <cell r="D387" t="str">
            <v>Pro</v>
          </cell>
          <cell r="E387">
            <v>510</v>
          </cell>
          <cell r="F387" t="str">
            <v>Clinic</v>
          </cell>
          <cell r="G387">
            <v>26740</v>
          </cell>
          <cell r="H387" t="str">
            <v>TREAT FINGER FRACTURE EACH</v>
          </cell>
          <cell r="I387">
            <v>446</v>
          </cell>
        </row>
        <row r="388">
          <cell r="A388">
            <v>503655</v>
          </cell>
          <cell r="B388" t="str">
            <v>ECHO EXAM ABDOMEN</v>
          </cell>
          <cell r="C388" t="str">
            <v>CDM Code</v>
          </cell>
          <cell r="D388" t="str">
            <v>Pro</v>
          </cell>
          <cell r="E388">
            <v>510</v>
          </cell>
          <cell r="F388" t="str">
            <v>Clinic</v>
          </cell>
          <cell r="G388">
            <v>76705</v>
          </cell>
          <cell r="H388" t="str">
            <v>ECHO EXAM OF ABDOMEN</v>
          </cell>
          <cell r="I388">
            <v>60</v>
          </cell>
        </row>
        <row r="389">
          <cell r="A389">
            <v>503656</v>
          </cell>
          <cell r="B389" t="str">
            <v>TTE LIMITED PRO FEE</v>
          </cell>
          <cell r="C389" t="str">
            <v>CDM Code</v>
          </cell>
          <cell r="D389" t="str">
            <v>IP/OP</v>
          </cell>
          <cell r="E389">
            <v>981</v>
          </cell>
          <cell r="F389" t="str">
            <v>Professional fees (096x) Emergency room</v>
          </cell>
          <cell r="G389">
            <v>93308</v>
          </cell>
          <cell r="H389" t="str">
            <v>TTE F-UP OR LMTD</v>
          </cell>
          <cell r="I389">
            <v>51</v>
          </cell>
        </row>
        <row r="390">
          <cell r="A390">
            <v>503657</v>
          </cell>
          <cell r="B390" t="str">
            <v>CL- NUCALA 100MG NC</v>
          </cell>
          <cell r="C390" t="str">
            <v>CDM Code</v>
          </cell>
          <cell r="D390" t="str">
            <v>IP/OP</v>
          </cell>
          <cell r="E390">
            <v>636</v>
          </cell>
          <cell r="F390" t="str">
            <v>Drug/Detail Code</v>
          </cell>
          <cell r="G390" t="str">
            <v>J2182</v>
          </cell>
          <cell r="H390" t="str">
            <v>INJECTION, MEPOLIZUMAB, 1MG</v>
          </cell>
          <cell r="I390">
            <v>82</v>
          </cell>
        </row>
        <row r="391">
          <cell r="A391">
            <v>503658</v>
          </cell>
          <cell r="B391" t="str">
            <v>TREATMENT OF TOE FRACTURE</v>
          </cell>
          <cell r="C391" t="str">
            <v>CDM Code</v>
          </cell>
          <cell r="D391" t="str">
            <v>Pro</v>
          </cell>
          <cell r="E391">
            <v>510</v>
          </cell>
          <cell r="F391" t="str">
            <v>Clinic</v>
          </cell>
          <cell r="G391">
            <v>28510</v>
          </cell>
          <cell r="H391" t="str">
            <v>TREATMENT OF TOE FRACTURE</v>
          </cell>
          <cell r="I391">
            <v>237</v>
          </cell>
        </row>
        <row r="392">
          <cell r="A392">
            <v>503659</v>
          </cell>
          <cell r="B392" t="str">
            <v>TREAT HUMERUS FRACTURE</v>
          </cell>
          <cell r="C392" t="str">
            <v>CDM Code</v>
          </cell>
          <cell r="D392" t="str">
            <v>Pro</v>
          </cell>
          <cell r="E392">
            <v>510</v>
          </cell>
          <cell r="F392" t="str">
            <v>Clinic</v>
          </cell>
          <cell r="G392">
            <v>23600</v>
          </cell>
          <cell r="H392" t="str">
            <v>CLTX PROX HUMRL FX W/O MNPJ</v>
          </cell>
          <cell r="I392">
            <v>631</v>
          </cell>
        </row>
        <row r="393">
          <cell r="A393">
            <v>503660</v>
          </cell>
          <cell r="B393" t="str">
            <v>FNA WO IMAGING</v>
          </cell>
          <cell r="C393" t="str">
            <v>CDM Code</v>
          </cell>
          <cell r="D393" t="str">
            <v>Pro</v>
          </cell>
          <cell r="E393">
            <v>510</v>
          </cell>
          <cell r="F393" t="str">
            <v>Clinic</v>
          </cell>
          <cell r="G393">
            <v>10021</v>
          </cell>
          <cell r="H393" t="str">
            <v>FNA BX W/O IMG GDN 1ST LES</v>
          </cell>
          <cell r="I393">
            <v>224</v>
          </cell>
        </row>
        <row r="394">
          <cell r="A394">
            <v>503661</v>
          </cell>
          <cell r="B394" t="str">
            <v>CHIROPRACTIC MANJ 5 REGIONS 98942</v>
          </cell>
          <cell r="C394" t="str">
            <v>CDM Code</v>
          </cell>
          <cell r="D394" t="str">
            <v>Pro</v>
          </cell>
          <cell r="E394">
            <v>510</v>
          </cell>
          <cell r="F394" t="str">
            <v>Clinic</v>
          </cell>
          <cell r="G394">
            <v>98942</v>
          </cell>
          <cell r="H394" t="str">
            <v>CHIROPRACTIC MANJ 5 REGIONS</v>
          </cell>
          <cell r="I394">
            <v>115</v>
          </cell>
        </row>
        <row r="395">
          <cell r="A395">
            <v>503662</v>
          </cell>
          <cell r="B395" t="str">
            <v>VASCULAR SURGERY PROCEDURE</v>
          </cell>
          <cell r="C395" t="str">
            <v>CDM Code</v>
          </cell>
          <cell r="D395" t="str">
            <v>Pro</v>
          </cell>
          <cell r="E395">
            <v>510</v>
          </cell>
          <cell r="F395" t="str">
            <v>Clinic</v>
          </cell>
          <cell r="G395">
            <v>37799</v>
          </cell>
          <cell r="H395" t="str">
            <v>UNLISTED PX VASCULAR SURGERY</v>
          </cell>
          <cell r="I395">
            <v>870</v>
          </cell>
        </row>
        <row r="396">
          <cell r="A396">
            <v>503663</v>
          </cell>
          <cell r="B396" t="str">
            <v>US EXAM PELVIC LIMITED</v>
          </cell>
          <cell r="C396" t="str">
            <v>CDM Code</v>
          </cell>
          <cell r="D396" t="str">
            <v>Pro</v>
          </cell>
          <cell r="E396">
            <v>510</v>
          </cell>
          <cell r="F396" t="str">
            <v>Clinic</v>
          </cell>
          <cell r="G396">
            <v>76857</v>
          </cell>
          <cell r="H396" t="str">
            <v>US EXAM PELVIC LIMITED</v>
          </cell>
          <cell r="I396">
            <v>100</v>
          </cell>
        </row>
        <row r="397">
          <cell r="A397">
            <v>503664</v>
          </cell>
          <cell r="B397" t="str">
            <v>ECHO EXAM OF ABDOMEN</v>
          </cell>
          <cell r="C397" t="str">
            <v>CDM Code</v>
          </cell>
          <cell r="D397" t="str">
            <v>Pro</v>
          </cell>
          <cell r="E397">
            <v>510</v>
          </cell>
          <cell r="F397" t="str">
            <v>Clinic</v>
          </cell>
          <cell r="G397">
            <v>76705</v>
          </cell>
          <cell r="H397" t="str">
            <v>ECHO EXAM OF ABDOMEN</v>
          </cell>
          <cell r="I397">
            <v>61</v>
          </cell>
        </row>
        <row r="398">
          <cell r="A398">
            <v>503665</v>
          </cell>
          <cell r="B398" t="str">
            <v>OB US LIMITED FETUS</v>
          </cell>
          <cell r="C398" t="str">
            <v>CDM Code</v>
          </cell>
          <cell r="D398" t="str">
            <v>Pro</v>
          </cell>
          <cell r="E398">
            <v>510</v>
          </cell>
          <cell r="F398" t="str">
            <v>Clinic</v>
          </cell>
          <cell r="G398">
            <v>76815</v>
          </cell>
          <cell r="H398" t="str">
            <v>OB US LIMITED FETUS(S)</v>
          </cell>
          <cell r="I398">
            <v>63</v>
          </cell>
        </row>
        <row r="399">
          <cell r="A399">
            <v>503666</v>
          </cell>
          <cell r="B399" t="str">
            <v>TREATMENT OF ANKLE FRACTURE</v>
          </cell>
          <cell r="C399" t="str">
            <v>CDM Code</v>
          </cell>
          <cell r="D399" t="str">
            <v>Pro</v>
          </cell>
          <cell r="E399">
            <v>510</v>
          </cell>
          <cell r="F399" t="str">
            <v>Clinic</v>
          </cell>
          <cell r="G399">
            <v>27808</v>
          </cell>
          <cell r="H399" t="str">
            <v>TREATMENT OF ANKLE FRACTURE</v>
          </cell>
          <cell r="I399">
            <v>676</v>
          </cell>
        </row>
        <row r="400">
          <cell r="A400">
            <v>503667</v>
          </cell>
          <cell r="B400" t="str">
            <v>CL- TRIAMCINOLONE ACETONIDE 10MG INJ</v>
          </cell>
          <cell r="C400" t="str">
            <v>CDM Code</v>
          </cell>
          <cell r="D400" t="str">
            <v>IP/OP</v>
          </cell>
          <cell r="E400">
            <v>636</v>
          </cell>
          <cell r="F400" t="str">
            <v>Drug/Detail Code</v>
          </cell>
          <cell r="G400" t="str">
            <v>J3301</v>
          </cell>
          <cell r="H400" t="str">
            <v>TRIAMCINOLONE ACET INJ NOS</v>
          </cell>
          <cell r="I400">
            <v>32</v>
          </cell>
        </row>
        <row r="401">
          <cell r="A401">
            <v>503669</v>
          </cell>
          <cell r="B401" t="str">
            <v>COMPREHENSIVE HEARING TEST</v>
          </cell>
          <cell r="C401" t="str">
            <v>CDM Code</v>
          </cell>
          <cell r="D401" t="str">
            <v>Pro</v>
          </cell>
          <cell r="E401">
            <v>510</v>
          </cell>
          <cell r="F401" t="str">
            <v>Clinic</v>
          </cell>
          <cell r="G401">
            <v>92557</v>
          </cell>
          <cell r="H401" t="str">
            <v>COMPREHENSIVE HEARING TEST</v>
          </cell>
          <cell r="I401">
            <v>75</v>
          </cell>
        </row>
        <row r="402">
          <cell r="A402">
            <v>503670</v>
          </cell>
          <cell r="B402" t="str">
            <v>STAB PHLEB VEINS XTR 10 20</v>
          </cell>
          <cell r="C402" t="str">
            <v>CDM Code</v>
          </cell>
          <cell r="D402" t="str">
            <v>Pro</v>
          </cell>
          <cell r="E402">
            <v>510</v>
          </cell>
          <cell r="F402" t="str">
            <v>Clinic</v>
          </cell>
          <cell r="G402">
            <v>37765</v>
          </cell>
          <cell r="H402" t="str">
            <v>STAB PHLEB VEINS XTR 10-20</v>
          </cell>
          <cell r="I402">
            <v>1236</v>
          </cell>
        </row>
        <row r="403">
          <cell r="A403">
            <v>503671</v>
          </cell>
          <cell r="B403" t="str">
            <v>COMPREHENSIVE HEARING TEST</v>
          </cell>
          <cell r="C403" t="str">
            <v>CDM Code</v>
          </cell>
          <cell r="D403" t="str">
            <v>Pro</v>
          </cell>
          <cell r="E403">
            <v>510</v>
          </cell>
          <cell r="F403" t="str">
            <v>Clinic</v>
          </cell>
          <cell r="G403">
            <v>92557</v>
          </cell>
          <cell r="H403" t="str">
            <v>COMPREHENSIVE HEARING TEST</v>
          </cell>
          <cell r="I403">
            <v>78</v>
          </cell>
        </row>
        <row r="404">
          <cell r="A404">
            <v>503672</v>
          </cell>
          <cell r="B404" t="str">
            <v>CL- HZV VACC RECOMBINANT IM NJX SHINGRIX</v>
          </cell>
          <cell r="C404" t="str">
            <v>CDM Code</v>
          </cell>
          <cell r="D404" t="str">
            <v>IP/OP</v>
          </cell>
          <cell r="E404">
            <v>636</v>
          </cell>
          <cell r="F404" t="str">
            <v>Drug/Detail Code</v>
          </cell>
          <cell r="G404">
            <v>90750</v>
          </cell>
          <cell r="H404" t="str">
            <v>HZV VACC RECOMBINANT IM</v>
          </cell>
          <cell r="I404">
            <v>265</v>
          </cell>
        </row>
        <row r="405">
          <cell r="A405">
            <v>503673</v>
          </cell>
          <cell r="B405" t="str">
            <v>CL- EXPAREL 20 ML VIAL</v>
          </cell>
          <cell r="C405" t="str">
            <v>CDM Code</v>
          </cell>
          <cell r="D405" t="str">
            <v>IP/OP</v>
          </cell>
          <cell r="E405">
            <v>636</v>
          </cell>
          <cell r="F405" t="str">
            <v>Drug/Detail Code</v>
          </cell>
          <cell r="G405" t="str">
            <v>C9290</v>
          </cell>
          <cell r="H405" t="str">
            <v>INJ, BUPIVACAINE LIPOSOME</v>
          </cell>
          <cell r="I405">
            <v>604</v>
          </cell>
        </row>
        <row r="406">
          <cell r="A406">
            <v>503674</v>
          </cell>
          <cell r="B406" t="str">
            <v>CLTX MEDICAL ANKLE FX</v>
          </cell>
          <cell r="C406" t="str">
            <v>CDM Code</v>
          </cell>
          <cell r="D406" t="str">
            <v>Pro</v>
          </cell>
          <cell r="E406">
            <v>510</v>
          </cell>
          <cell r="F406" t="str">
            <v>Clinic</v>
          </cell>
          <cell r="G406">
            <v>27760</v>
          </cell>
          <cell r="H406" t="str">
            <v>CLTX MEDIAL ANKLE FX</v>
          </cell>
          <cell r="I406">
            <v>671</v>
          </cell>
        </row>
        <row r="407">
          <cell r="A407">
            <v>503675</v>
          </cell>
          <cell r="B407" t="str">
            <v>CLTX POST ANKLE FX</v>
          </cell>
          <cell r="C407" t="str">
            <v>CDM Code</v>
          </cell>
          <cell r="D407" t="str">
            <v>Pro</v>
          </cell>
          <cell r="E407">
            <v>510</v>
          </cell>
          <cell r="F407" t="str">
            <v>Clinic</v>
          </cell>
          <cell r="G407">
            <v>27767</v>
          </cell>
          <cell r="H407" t="str">
            <v>CLTX POST ANKLE FX</v>
          </cell>
          <cell r="I407">
            <v>564</v>
          </cell>
        </row>
        <row r="408">
          <cell r="A408">
            <v>503676</v>
          </cell>
          <cell r="B408" t="str">
            <v>IR BIOPSY OF NECK CHEST</v>
          </cell>
          <cell r="C408" t="str">
            <v>CDM Code</v>
          </cell>
          <cell r="D408" t="str">
            <v>IP/OP</v>
          </cell>
          <cell r="E408">
            <v>960</v>
          </cell>
          <cell r="F408" t="str">
            <v>Professional fees</v>
          </cell>
          <cell r="G408">
            <v>21550</v>
          </cell>
          <cell r="H408" t="str">
            <v>BIOPSY OF NECK/CHEST</v>
          </cell>
          <cell r="I408">
            <v>529</v>
          </cell>
        </row>
        <row r="409">
          <cell r="A409">
            <v>503677</v>
          </cell>
          <cell r="B409" t="str">
            <v>NEW PT OFFICE OUTPATIENT LEVEL 5</v>
          </cell>
          <cell r="C409" t="str">
            <v>CDM Code</v>
          </cell>
          <cell r="D409" t="str">
            <v>Pro</v>
          </cell>
          <cell r="E409">
            <v>510</v>
          </cell>
          <cell r="F409" t="str">
            <v>Clinic</v>
          </cell>
          <cell r="G409">
            <v>99205</v>
          </cell>
          <cell r="H409" t="str">
            <v>OFFICE O/P NEW HI 60-74 MIN</v>
          </cell>
          <cell r="I409">
            <v>562</v>
          </cell>
        </row>
        <row r="410">
          <cell r="A410">
            <v>503678</v>
          </cell>
          <cell r="B410" t="str">
            <v>CL- MAKENA 250MG</v>
          </cell>
          <cell r="C410" t="str">
            <v>CDM Code</v>
          </cell>
          <cell r="D410" t="str">
            <v>IP/OP</v>
          </cell>
          <cell r="E410">
            <v>636</v>
          </cell>
          <cell r="F410" t="str">
            <v>Drug/Detail Code</v>
          </cell>
          <cell r="G410" t="str">
            <v>J1726</v>
          </cell>
          <cell r="H410" t="str">
            <v>MAKENA, 10 MG</v>
          </cell>
          <cell r="I410">
            <v>55</v>
          </cell>
        </row>
        <row r="411">
          <cell r="A411">
            <v>503679</v>
          </cell>
          <cell r="B411" t="str">
            <v>TREAT HIP SOCKET FRACTURE</v>
          </cell>
          <cell r="C411" t="str">
            <v>CDM Code</v>
          </cell>
          <cell r="D411" t="str">
            <v>Pro</v>
          </cell>
          <cell r="E411">
            <v>510</v>
          </cell>
          <cell r="F411" t="str">
            <v>Clinic</v>
          </cell>
          <cell r="G411">
            <v>27222</v>
          </cell>
          <cell r="H411" t="str">
            <v>TREAT HIP SOCKET FRACTURE</v>
          </cell>
          <cell r="I411">
            <v>1843</v>
          </cell>
        </row>
        <row r="412">
          <cell r="A412">
            <v>503680</v>
          </cell>
          <cell r="B412" t="str">
            <v>CLTX THIGH FX</v>
          </cell>
          <cell r="C412" t="str">
            <v>CDM Code</v>
          </cell>
          <cell r="D412" t="str">
            <v>Pro</v>
          </cell>
          <cell r="E412">
            <v>510</v>
          </cell>
          <cell r="F412" t="str">
            <v>Clinic</v>
          </cell>
          <cell r="G412">
            <v>27267</v>
          </cell>
          <cell r="H412" t="str">
            <v>CLTX THIGH FX</v>
          </cell>
          <cell r="I412">
            <v>857</v>
          </cell>
        </row>
        <row r="413">
          <cell r="A413">
            <v>503681</v>
          </cell>
          <cell r="B413" t="str">
            <v>SKIN SUB GRAFT F N HF G ADDL</v>
          </cell>
          <cell r="C413" t="str">
            <v>CDM Code</v>
          </cell>
          <cell r="D413" t="str">
            <v>Pro</v>
          </cell>
          <cell r="E413">
            <v>510</v>
          </cell>
          <cell r="F413" t="str">
            <v>Clinic</v>
          </cell>
          <cell r="G413">
            <v>15276</v>
          </cell>
          <cell r="H413" t="str">
            <v>SKIN SUB GRAFT F/N/HF/G ADDL</v>
          </cell>
          <cell r="I413">
            <v>67</v>
          </cell>
        </row>
        <row r="414">
          <cell r="A414">
            <v>503682</v>
          </cell>
          <cell r="B414" t="str">
            <v>FETAL BIOPHYS PROFILE W NST INTERP</v>
          </cell>
          <cell r="C414" t="str">
            <v>CDM Code</v>
          </cell>
          <cell r="D414" t="str">
            <v>Pro</v>
          </cell>
          <cell r="E414">
            <v>510</v>
          </cell>
          <cell r="F414" t="str">
            <v>Clinic</v>
          </cell>
          <cell r="G414">
            <v>76816</v>
          </cell>
          <cell r="H414" t="str">
            <v>OB US FOLLOW-UP PER FETUS</v>
          </cell>
          <cell r="I414">
            <v>108</v>
          </cell>
        </row>
        <row r="415">
          <cell r="A415">
            <v>503683</v>
          </cell>
          <cell r="B415" t="str">
            <v>ADJUST BONE FIXATION DEVICE</v>
          </cell>
          <cell r="C415" t="str">
            <v>CDM Code</v>
          </cell>
          <cell r="D415" t="str">
            <v>Pro</v>
          </cell>
          <cell r="E415">
            <v>510</v>
          </cell>
          <cell r="F415" t="str">
            <v>Clinic</v>
          </cell>
          <cell r="G415">
            <v>20693</v>
          </cell>
          <cell r="H415" t="str">
            <v>ADJUST BONE FIXATION DEVICE</v>
          </cell>
          <cell r="I415">
            <v>848</v>
          </cell>
        </row>
        <row r="416">
          <cell r="A416">
            <v>503684</v>
          </cell>
          <cell r="B416" t="str">
            <v>TREAT HUMERUS FRACTURE</v>
          </cell>
          <cell r="C416" t="str">
            <v>CDM Code</v>
          </cell>
          <cell r="D416" t="str">
            <v>Pro</v>
          </cell>
          <cell r="E416">
            <v>510</v>
          </cell>
          <cell r="F416" t="str">
            <v>Clinic</v>
          </cell>
          <cell r="G416">
            <v>24500</v>
          </cell>
          <cell r="H416" t="str">
            <v>TREAT HUMERUS FRACTURE</v>
          </cell>
          <cell r="I416">
            <v>719</v>
          </cell>
        </row>
        <row r="417">
          <cell r="A417">
            <v>503685</v>
          </cell>
          <cell r="B417" t="str">
            <v>CL- HYDROXYPROGESTERONE CAPROATE</v>
          </cell>
          <cell r="C417" t="str">
            <v>CDM Code</v>
          </cell>
          <cell r="D417" t="str">
            <v>IP/OP</v>
          </cell>
          <cell r="E417">
            <v>636</v>
          </cell>
          <cell r="F417" t="str">
            <v>Drug/Detail Code</v>
          </cell>
          <cell r="G417" t="str">
            <v>J1726</v>
          </cell>
          <cell r="H417" t="str">
            <v>MAKENA, 10 MG</v>
          </cell>
          <cell r="I417">
            <v>49</v>
          </cell>
        </row>
        <row r="418">
          <cell r="A418">
            <v>503686</v>
          </cell>
          <cell r="B418" t="str">
            <v>SKIN TISSUE PROCEDURE</v>
          </cell>
          <cell r="C418" t="str">
            <v>CDM Code</v>
          </cell>
          <cell r="D418" t="str">
            <v>Pro</v>
          </cell>
          <cell r="E418">
            <v>510</v>
          </cell>
          <cell r="F418" t="str">
            <v>Clinic</v>
          </cell>
          <cell r="G418">
            <v>17999</v>
          </cell>
          <cell r="H418" t="str">
            <v>UNLISTD PX SKN MUC MEMB SUBQ</v>
          </cell>
          <cell r="I418">
            <v>503</v>
          </cell>
        </row>
        <row r="419">
          <cell r="A419">
            <v>503687</v>
          </cell>
          <cell r="B419" t="str">
            <v>CL- FLU VAX PRES FREE 6 MO AND UP QUAD</v>
          </cell>
          <cell r="C419" t="str">
            <v>CDM Code</v>
          </cell>
          <cell r="D419" t="str">
            <v>IP/OP</v>
          </cell>
          <cell r="E419">
            <v>636</v>
          </cell>
          <cell r="F419" t="str">
            <v>Drug/Detail Code</v>
          </cell>
          <cell r="G419">
            <v>90686</v>
          </cell>
          <cell r="H419" t="str">
            <v>IIV4 VACC NO PRSV 0.5 ML IM</v>
          </cell>
          <cell r="I419">
            <v>33</v>
          </cell>
        </row>
        <row r="420">
          <cell r="A420">
            <v>503688</v>
          </cell>
          <cell r="B420" t="str">
            <v>FRENULOTOMY OF PENIS</v>
          </cell>
          <cell r="C420" t="str">
            <v>CDM Code</v>
          </cell>
          <cell r="D420" t="str">
            <v>Pro</v>
          </cell>
          <cell r="E420">
            <v>510</v>
          </cell>
          <cell r="F420" t="str">
            <v>Clinic</v>
          </cell>
          <cell r="G420">
            <v>54164</v>
          </cell>
          <cell r="H420" t="str">
            <v>FRENULOTOMY OF PENIS</v>
          </cell>
          <cell r="I420">
            <v>376</v>
          </cell>
        </row>
        <row r="421">
          <cell r="A421">
            <v>503689</v>
          </cell>
          <cell r="B421" t="str">
            <v>DRAINAGE OF BREAST LESION</v>
          </cell>
          <cell r="C421" t="str">
            <v>CDM Code</v>
          </cell>
          <cell r="D421" t="str">
            <v>Pro</v>
          </cell>
          <cell r="E421">
            <v>510</v>
          </cell>
          <cell r="F421" t="str">
            <v>Clinic</v>
          </cell>
          <cell r="G421">
            <v>19000</v>
          </cell>
          <cell r="H421" t="str">
            <v>DRAINAGE OF BREAST LESION</v>
          </cell>
          <cell r="I421">
            <v>219</v>
          </cell>
        </row>
        <row r="422">
          <cell r="A422">
            <v>503690</v>
          </cell>
          <cell r="B422" t="str">
            <v>DRAINAGE OF SKIN ABSCESS</v>
          </cell>
          <cell r="C422" t="str">
            <v>CDM Code</v>
          </cell>
          <cell r="D422" t="str">
            <v>Pro</v>
          </cell>
          <cell r="E422">
            <v>510</v>
          </cell>
          <cell r="F422" t="str">
            <v>Clinic</v>
          </cell>
          <cell r="G422">
            <v>10061</v>
          </cell>
          <cell r="H422" t="str">
            <v>DRAINAGE OF SKIN ABSCESS</v>
          </cell>
          <cell r="I422">
            <v>396</v>
          </cell>
        </row>
        <row r="423">
          <cell r="A423">
            <v>503692</v>
          </cell>
          <cell r="B423" t="str">
            <v>BX OF CERVIX W SCOPE LEEP</v>
          </cell>
          <cell r="C423" t="str">
            <v>CDM Code</v>
          </cell>
          <cell r="D423" t="str">
            <v>Pro</v>
          </cell>
          <cell r="E423">
            <v>510</v>
          </cell>
          <cell r="F423" t="str">
            <v>Clinic</v>
          </cell>
          <cell r="G423">
            <v>57460</v>
          </cell>
          <cell r="H423" t="str">
            <v>BX OF CERVIX W/SCOPE LEEP</v>
          </cell>
          <cell r="I423">
            <v>587</v>
          </cell>
        </row>
        <row r="424">
          <cell r="A424">
            <v>503693</v>
          </cell>
          <cell r="B424" t="str">
            <v>DRAINAGE OF GLAND ABSCESS</v>
          </cell>
          <cell r="C424" t="str">
            <v>CDM Code</v>
          </cell>
          <cell r="D424" t="str">
            <v>Pro</v>
          </cell>
          <cell r="E424">
            <v>510</v>
          </cell>
          <cell r="F424" t="str">
            <v>Clinic</v>
          </cell>
          <cell r="G424">
            <v>56420</v>
          </cell>
          <cell r="H424" t="str">
            <v>DRAINAGE OF GLAND ABSCESS</v>
          </cell>
          <cell r="I424">
            <v>267</v>
          </cell>
        </row>
        <row r="425">
          <cell r="A425">
            <v>503694</v>
          </cell>
          <cell r="B425" t="str">
            <v>FETAL BIOPHYS PROFIL W O NST</v>
          </cell>
          <cell r="C425" t="str">
            <v>CDM Code</v>
          </cell>
          <cell r="D425" t="str">
            <v>Pro</v>
          </cell>
          <cell r="E425">
            <v>510</v>
          </cell>
          <cell r="F425" t="str">
            <v>Clinic</v>
          </cell>
          <cell r="G425">
            <v>76819</v>
          </cell>
          <cell r="H425" t="str">
            <v>FETAL BIOPHYS PROFIL W/O NST</v>
          </cell>
          <cell r="I425">
            <v>191</v>
          </cell>
        </row>
        <row r="426">
          <cell r="A426">
            <v>503695</v>
          </cell>
          <cell r="B426" t="str">
            <v>INJ FILGRASTIM 300 MCG</v>
          </cell>
          <cell r="C426" t="str">
            <v>CDM Code</v>
          </cell>
          <cell r="D426" t="str">
            <v>IP/OP</v>
          </cell>
          <cell r="E426">
            <v>636</v>
          </cell>
          <cell r="F426" t="str">
            <v>Drug/Detail Code</v>
          </cell>
          <cell r="G426" t="str">
            <v>J1442</v>
          </cell>
          <cell r="H426" t="str">
            <v>INJ FILGRASTIM EXCL BIOSIMIL</v>
          </cell>
          <cell r="I426">
            <v>688</v>
          </cell>
        </row>
        <row r="427">
          <cell r="A427">
            <v>503696</v>
          </cell>
          <cell r="B427" t="str">
            <v>BIOPSY OF VULVA PERINEUM</v>
          </cell>
          <cell r="C427" t="str">
            <v>CDM Code</v>
          </cell>
          <cell r="D427" t="str">
            <v>Pro</v>
          </cell>
          <cell r="E427">
            <v>510</v>
          </cell>
          <cell r="F427" t="str">
            <v>Clinic</v>
          </cell>
          <cell r="G427">
            <v>56605</v>
          </cell>
          <cell r="H427" t="str">
            <v>BIOPSY OF VULVA/PERINEUM</v>
          </cell>
          <cell r="I427">
            <v>170</v>
          </cell>
        </row>
        <row r="428">
          <cell r="A428">
            <v>503697</v>
          </cell>
          <cell r="B428" t="str">
            <v>ENDOCERVICAL CURETTAGE</v>
          </cell>
          <cell r="C428" t="str">
            <v>CDM Code</v>
          </cell>
          <cell r="D428" t="str">
            <v>Pro</v>
          </cell>
          <cell r="E428">
            <v>510</v>
          </cell>
          <cell r="F428" t="str">
            <v>Clinic</v>
          </cell>
          <cell r="G428">
            <v>57505</v>
          </cell>
          <cell r="H428" t="str">
            <v>ENDOCERVICAL CURETTAGE</v>
          </cell>
          <cell r="I428">
            <v>204</v>
          </cell>
        </row>
        <row r="429">
          <cell r="A429">
            <v>503698</v>
          </cell>
          <cell r="B429" t="str">
            <v>US EXAM ABDOM COMPLETE</v>
          </cell>
          <cell r="C429" t="str">
            <v>CDM Code</v>
          </cell>
          <cell r="D429" t="str">
            <v>Pro</v>
          </cell>
          <cell r="E429">
            <v>510</v>
          </cell>
          <cell r="F429" t="str">
            <v>Clinic</v>
          </cell>
          <cell r="G429">
            <v>76700</v>
          </cell>
          <cell r="H429" t="str">
            <v>US EXAM ABDOM COMPLETE</v>
          </cell>
          <cell r="I429">
            <v>77</v>
          </cell>
        </row>
        <row r="430">
          <cell r="A430">
            <v>503700</v>
          </cell>
          <cell r="B430" t="str">
            <v>BIOPSY OF UTERUS LINING</v>
          </cell>
          <cell r="C430" t="str">
            <v>CDM Code</v>
          </cell>
          <cell r="D430" t="str">
            <v>Pro</v>
          </cell>
          <cell r="E430">
            <v>510</v>
          </cell>
          <cell r="F430" t="str">
            <v>Clinic</v>
          </cell>
          <cell r="G430">
            <v>58100</v>
          </cell>
          <cell r="H430" t="str">
            <v>BIOPSY OF UTERUS LINING</v>
          </cell>
          <cell r="I430">
            <v>204</v>
          </cell>
        </row>
        <row r="431">
          <cell r="A431">
            <v>503702</v>
          </cell>
          <cell r="B431" t="str">
            <v>BIOPSY OF THYROID</v>
          </cell>
          <cell r="C431" t="str">
            <v>CDM Code</v>
          </cell>
          <cell r="D431" t="str">
            <v>Pro</v>
          </cell>
          <cell r="E431">
            <v>510</v>
          </cell>
          <cell r="F431" t="str">
            <v>Clinic</v>
          </cell>
          <cell r="G431">
            <v>60100</v>
          </cell>
          <cell r="H431" t="str">
            <v>BIOPSY OF THYROID</v>
          </cell>
          <cell r="I431">
            <v>257</v>
          </cell>
        </row>
        <row r="432">
          <cell r="A432">
            <v>503703</v>
          </cell>
          <cell r="B432" t="str">
            <v>TANGENTIAL BX SKIN SINGLE LESION</v>
          </cell>
          <cell r="C432" t="str">
            <v>CDM Code</v>
          </cell>
          <cell r="D432" t="str">
            <v>Pro</v>
          </cell>
          <cell r="E432">
            <v>510</v>
          </cell>
          <cell r="F432" t="str">
            <v>Clinic</v>
          </cell>
          <cell r="G432">
            <v>11102</v>
          </cell>
          <cell r="H432" t="str">
            <v>TANGNTL BX SKIN SINGLE LES</v>
          </cell>
          <cell r="I432">
            <v>197</v>
          </cell>
        </row>
        <row r="433">
          <cell r="A433">
            <v>503704</v>
          </cell>
          <cell r="B433" t="str">
            <v>TANGENTIAL BX SKIN LESION EA ADDITIONAL</v>
          </cell>
          <cell r="C433" t="str">
            <v>CDM Code</v>
          </cell>
          <cell r="D433" t="str">
            <v>Pro</v>
          </cell>
          <cell r="E433">
            <v>510</v>
          </cell>
          <cell r="F433" t="str">
            <v>Clinic</v>
          </cell>
          <cell r="G433">
            <v>11103</v>
          </cell>
          <cell r="H433" t="str">
            <v>TANGNTL BX SKIN EA SEP/ADDL</v>
          </cell>
          <cell r="I433">
            <v>109</v>
          </cell>
        </row>
        <row r="434">
          <cell r="A434">
            <v>503705</v>
          </cell>
          <cell r="B434" t="str">
            <v>PUNCH BX SKIN LESION SINGLE</v>
          </cell>
          <cell r="C434" t="str">
            <v>CDM Code</v>
          </cell>
          <cell r="D434" t="str">
            <v>Pro</v>
          </cell>
          <cell r="E434">
            <v>510</v>
          </cell>
          <cell r="F434" t="str">
            <v>Clinic</v>
          </cell>
          <cell r="G434">
            <v>11104</v>
          </cell>
          <cell r="H434" t="str">
            <v>PUNCH BX SKIN SINGLE LESION</v>
          </cell>
          <cell r="I434">
            <v>256</v>
          </cell>
        </row>
        <row r="435">
          <cell r="A435">
            <v>503706</v>
          </cell>
          <cell r="B435" t="str">
            <v>PUNCH BX SKIN LESION EACH ADDITIONAL</v>
          </cell>
          <cell r="C435" t="str">
            <v>CDM Code</v>
          </cell>
          <cell r="D435" t="str">
            <v>Pro</v>
          </cell>
          <cell r="E435">
            <v>510</v>
          </cell>
          <cell r="F435" t="str">
            <v>Clinic</v>
          </cell>
          <cell r="G435">
            <v>11105</v>
          </cell>
          <cell r="H435" t="str">
            <v>PUNCH BX SKIN EA SEP/ADDL</v>
          </cell>
          <cell r="I435">
            <v>122</v>
          </cell>
        </row>
        <row r="436">
          <cell r="A436">
            <v>503707</v>
          </cell>
          <cell r="B436" t="str">
            <v>INCISIONAL BX SKIN LESION SINGLE</v>
          </cell>
          <cell r="C436" t="str">
            <v>CDM Code</v>
          </cell>
          <cell r="D436" t="str">
            <v>Pro</v>
          </cell>
          <cell r="E436">
            <v>510</v>
          </cell>
          <cell r="F436" t="str">
            <v>Clinic</v>
          </cell>
          <cell r="G436">
            <v>11106</v>
          </cell>
          <cell r="H436" t="str">
            <v>INCAL BX SKN SINGLE LES</v>
          </cell>
          <cell r="I436">
            <v>304</v>
          </cell>
        </row>
        <row r="437">
          <cell r="A437">
            <v>503708</v>
          </cell>
          <cell r="B437" t="str">
            <v>INCISIONAL BX SKIN LESION EACH ADDITIONA</v>
          </cell>
          <cell r="C437" t="str">
            <v>CDM Code</v>
          </cell>
          <cell r="D437" t="str">
            <v>Pro</v>
          </cell>
          <cell r="E437">
            <v>510</v>
          </cell>
          <cell r="F437" t="str">
            <v>Clinic</v>
          </cell>
          <cell r="G437">
            <v>11107</v>
          </cell>
          <cell r="H437" t="str">
            <v>INCAL BX SKN EA SEP/ADDL</v>
          </cell>
          <cell r="I437">
            <v>142</v>
          </cell>
        </row>
        <row r="438">
          <cell r="A438">
            <v>503709</v>
          </cell>
          <cell r="B438" t="str">
            <v>RPLC GTUBE WO IMAGING W REVISION</v>
          </cell>
          <cell r="C438" t="str">
            <v>CDM Code</v>
          </cell>
          <cell r="D438" t="str">
            <v>Pro</v>
          </cell>
          <cell r="E438">
            <v>510</v>
          </cell>
          <cell r="F438" t="str">
            <v>Clinic</v>
          </cell>
          <cell r="G438">
            <v>43763</v>
          </cell>
          <cell r="H438" t="str">
            <v>RPLC GTUBE REVJ GSTRST TRC</v>
          </cell>
          <cell r="I438">
            <v>648</v>
          </cell>
        </row>
        <row r="439">
          <cell r="A439">
            <v>503710</v>
          </cell>
          <cell r="B439" t="str">
            <v>DEVELOPMENTAL TEST ADMIN 1ST HR</v>
          </cell>
          <cell r="C439" t="str">
            <v>CDM Code</v>
          </cell>
          <cell r="D439" t="str">
            <v>Pro</v>
          </cell>
          <cell r="E439">
            <v>510</v>
          </cell>
          <cell r="F439" t="str">
            <v>Clinic</v>
          </cell>
          <cell r="G439">
            <v>96112</v>
          </cell>
          <cell r="H439" t="str">
            <v>DEVEL TST PHYS/QHP 1ST HR</v>
          </cell>
          <cell r="I439">
            <v>262</v>
          </cell>
        </row>
        <row r="440">
          <cell r="A440">
            <v>503711</v>
          </cell>
          <cell r="B440" t="str">
            <v>DEVELOPMENTAL TEST ADMIN ADDTL 30 MIN</v>
          </cell>
          <cell r="C440" t="str">
            <v>CDM Code</v>
          </cell>
          <cell r="D440" t="str">
            <v>Pro</v>
          </cell>
          <cell r="E440">
            <v>510</v>
          </cell>
          <cell r="F440" t="str">
            <v>Clinic</v>
          </cell>
          <cell r="G440">
            <v>96113</v>
          </cell>
          <cell r="H440" t="str">
            <v>DEVEL TST PHYS/QHP EA ADDL</v>
          </cell>
          <cell r="I440">
            <v>117</v>
          </cell>
        </row>
        <row r="441">
          <cell r="A441">
            <v>503712</v>
          </cell>
          <cell r="B441" t="str">
            <v>CHANGE OF WINDPIPE AIRWAY</v>
          </cell>
          <cell r="C441" t="str">
            <v>CDM Code</v>
          </cell>
          <cell r="D441" t="str">
            <v>Pro</v>
          </cell>
          <cell r="E441">
            <v>510</v>
          </cell>
          <cell r="F441" t="str">
            <v>Clinic</v>
          </cell>
          <cell r="G441">
            <v>31502</v>
          </cell>
          <cell r="H441" t="str">
            <v>CHANGE OF WINDPIPE AIRWAY</v>
          </cell>
          <cell r="I441">
            <v>71</v>
          </cell>
        </row>
        <row r="442">
          <cell r="A442">
            <v>503713</v>
          </cell>
          <cell r="B442" t="str">
            <v>EXC BENIGN LESION UP TO 0 5 CM</v>
          </cell>
          <cell r="C442" t="str">
            <v>CDM Code</v>
          </cell>
          <cell r="D442" t="str">
            <v>Pro</v>
          </cell>
          <cell r="E442">
            <v>510</v>
          </cell>
          <cell r="F442" t="str">
            <v>Clinic</v>
          </cell>
          <cell r="G442">
            <v>11420</v>
          </cell>
          <cell r="H442" t="str">
            <v>EXC H-F-NK-SP B9+MARG 0.5/&lt;</v>
          </cell>
          <cell r="I442">
            <v>241</v>
          </cell>
        </row>
        <row r="443">
          <cell r="A443">
            <v>503715</v>
          </cell>
          <cell r="B443" t="str">
            <v>GASTROSTOMY TUBE PLCMT</v>
          </cell>
          <cell r="C443" t="str">
            <v>CDM Code</v>
          </cell>
          <cell r="D443" t="str">
            <v>Pro</v>
          </cell>
          <cell r="E443">
            <v>510</v>
          </cell>
          <cell r="F443" t="str">
            <v>Clinic</v>
          </cell>
          <cell r="G443">
            <v>43762</v>
          </cell>
          <cell r="H443" t="str">
            <v>RPLC GTUBE NO REVJ TRC</v>
          </cell>
          <cell r="I443">
            <v>416</v>
          </cell>
        </row>
        <row r="444">
          <cell r="A444">
            <v>503716</v>
          </cell>
          <cell r="B444" t="str">
            <v>INS PICC 5YR+ WO IMAGE</v>
          </cell>
          <cell r="C444" t="str">
            <v>CDM Code</v>
          </cell>
          <cell r="D444" t="str">
            <v>Pro</v>
          </cell>
          <cell r="E444">
            <v>510</v>
          </cell>
          <cell r="F444" t="str">
            <v>Clinic</v>
          </cell>
          <cell r="G444">
            <v>36569</v>
          </cell>
          <cell r="H444" t="str">
            <v>INSJ PICC 5 YR+ W/O IMAGING</v>
          </cell>
          <cell r="I444">
            <v>219</v>
          </cell>
        </row>
        <row r="445">
          <cell r="A445">
            <v>503717</v>
          </cell>
          <cell r="B445" t="str">
            <v>BX DONE W COLPOSCOPY ADDON</v>
          </cell>
          <cell r="C445" t="str">
            <v>CDM Code</v>
          </cell>
          <cell r="D445" t="str">
            <v>Pro</v>
          </cell>
          <cell r="E445">
            <v>510</v>
          </cell>
          <cell r="F445" t="str">
            <v>Clinic</v>
          </cell>
          <cell r="G445">
            <v>58110</v>
          </cell>
          <cell r="H445" t="str">
            <v>BX DONE W/COLPOSCOPY ADD-ON</v>
          </cell>
          <cell r="I445">
            <v>107</v>
          </cell>
        </row>
        <row r="446">
          <cell r="A446">
            <v>503718</v>
          </cell>
          <cell r="B446" t="str">
            <v>TX FIBULA FX</v>
          </cell>
          <cell r="C446" t="str">
            <v>CDM Code</v>
          </cell>
          <cell r="D446" t="str">
            <v>Pro</v>
          </cell>
          <cell r="E446">
            <v>510</v>
          </cell>
          <cell r="F446" t="str">
            <v>Clinic</v>
          </cell>
          <cell r="G446">
            <v>27780</v>
          </cell>
          <cell r="H446" t="str">
            <v>TREATMENT OF FIBULA FRACTURE</v>
          </cell>
          <cell r="I446">
            <v>564</v>
          </cell>
        </row>
        <row r="447">
          <cell r="A447">
            <v>503720</v>
          </cell>
          <cell r="B447" t="str">
            <v>PALIPERIDIONE PALMITATE INJ 117MG PER 75</v>
          </cell>
          <cell r="C447" t="str">
            <v>CDM Code</v>
          </cell>
          <cell r="D447" t="str">
            <v>IP/OP</v>
          </cell>
          <cell r="E447">
            <v>636</v>
          </cell>
          <cell r="F447" t="str">
            <v>Drug/Detail Code</v>
          </cell>
          <cell r="G447" t="str">
            <v>J2426</v>
          </cell>
          <cell r="H447" t="str">
            <v>INJ, INVEGA SUSTENNA, 1 MG</v>
          </cell>
          <cell r="I447">
            <v>3101</v>
          </cell>
        </row>
        <row r="448">
          <cell r="A448">
            <v>503721</v>
          </cell>
          <cell r="B448" t="str">
            <v>OB US LESS THAN 14 WKS SNGL FETUS - ER</v>
          </cell>
          <cell r="C448" t="str">
            <v>CDM Code</v>
          </cell>
          <cell r="D448" t="str">
            <v>Pro</v>
          </cell>
          <cell r="E448">
            <v>510</v>
          </cell>
          <cell r="F448" t="str">
            <v>Clinic</v>
          </cell>
          <cell r="G448">
            <v>76801</v>
          </cell>
          <cell r="H448" t="str">
            <v>OB US &lt; 14 WKS SINGLE FETUS</v>
          </cell>
          <cell r="I448">
            <v>284</v>
          </cell>
        </row>
        <row r="449">
          <cell r="A449">
            <v>503722</v>
          </cell>
          <cell r="B449" t="str">
            <v>DIPHENHYDRAMINE HCL INJ</v>
          </cell>
          <cell r="C449" t="str">
            <v>CDM Code</v>
          </cell>
          <cell r="D449" t="str">
            <v>IP/OP</v>
          </cell>
          <cell r="E449">
            <v>636</v>
          </cell>
          <cell r="F449" t="str">
            <v>Drug/Detail Code</v>
          </cell>
          <cell r="G449" t="str">
            <v>J1200</v>
          </cell>
          <cell r="H449" t="str">
            <v>DIPHENHYDRAMINE HCL INJECTIO</v>
          </cell>
          <cell r="I449">
            <v>4</v>
          </cell>
        </row>
        <row r="450">
          <cell r="A450">
            <v>503723</v>
          </cell>
          <cell r="B450" t="str">
            <v>ENDOCERVICAL CURETTAGE W SCOPE</v>
          </cell>
          <cell r="C450" t="str">
            <v>CDM Code</v>
          </cell>
          <cell r="D450" t="str">
            <v>Pro</v>
          </cell>
          <cell r="E450">
            <v>510</v>
          </cell>
          <cell r="F450" t="str">
            <v>Clinic</v>
          </cell>
          <cell r="G450">
            <v>57456</v>
          </cell>
          <cell r="H450" t="str">
            <v>ENDOCERV CURETTAGE W/SCOPE</v>
          </cell>
          <cell r="I450">
            <v>305</v>
          </cell>
        </row>
        <row r="451">
          <cell r="A451">
            <v>503724</v>
          </cell>
          <cell r="B451" t="str">
            <v>LDCT LUNG CANCER SCR READ</v>
          </cell>
          <cell r="C451" t="str">
            <v>CDM Code</v>
          </cell>
          <cell r="D451" t="str">
            <v>IP/OP</v>
          </cell>
          <cell r="E451">
            <v>960</v>
          </cell>
          <cell r="F451" t="str">
            <v>Professional fees</v>
          </cell>
          <cell r="G451" t="str">
            <v>G0297</v>
          </cell>
          <cell r="H451" t="str">
            <v>LDCT FOR LUNG CA SCREEN</v>
          </cell>
          <cell r="I451">
            <v>107</v>
          </cell>
        </row>
        <row r="452">
          <cell r="A452">
            <v>503725</v>
          </cell>
          <cell r="B452" t="str">
            <v>CL- DIPHENHYDRAMINE CAPSULE 25MG</v>
          </cell>
          <cell r="C452" t="str">
            <v>CDM Code</v>
          </cell>
          <cell r="D452" t="str">
            <v>IP/OP</v>
          </cell>
          <cell r="E452">
            <v>250</v>
          </cell>
          <cell r="F452" t="str">
            <v>Pharmacy</v>
          </cell>
          <cell r="G452" t="str">
            <v/>
          </cell>
          <cell r="H452" t="str">
            <v/>
          </cell>
          <cell r="I452">
            <v>2</v>
          </cell>
        </row>
        <row r="453">
          <cell r="A453">
            <v>503726</v>
          </cell>
          <cell r="B453" t="str">
            <v>RPR SUPERFICIAL WOUNDS</v>
          </cell>
          <cell r="C453" t="str">
            <v>CDM Code</v>
          </cell>
          <cell r="D453" t="str">
            <v>Pro</v>
          </cell>
          <cell r="E453">
            <v>510</v>
          </cell>
          <cell r="F453" t="str">
            <v>Clinic</v>
          </cell>
          <cell r="G453">
            <v>12011</v>
          </cell>
          <cell r="H453" t="str">
            <v>RPR F/E/E/N/L/M 2.5 CM/&lt;</v>
          </cell>
          <cell r="I453">
            <v>221</v>
          </cell>
        </row>
        <row r="454">
          <cell r="A454">
            <v>503727</v>
          </cell>
          <cell r="B454" t="str">
            <v>CL- METOCLOPRAMIDE 10 MG TABLET</v>
          </cell>
          <cell r="C454" t="str">
            <v>CDM Code</v>
          </cell>
          <cell r="D454" t="str">
            <v>IP/OP</v>
          </cell>
          <cell r="E454">
            <v>250</v>
          </cell>
          <cell r="F454" t="str">
            <v>Pharmacy</v>
          </cell>
          <cell r="G454" t="str">
            <v/>
          </cell>
          <cell r="H454" t="str">
            <v/>
          </cell>
          <cell r="I454">
            <v>2</v>
          </cell>
        </row>
        <row r="455">
          <cell r="A455">
            <v>503728</v>
          </cell>
          <cell r="B455" t="str">
            <v>CL- EPINEPHRINE 1-1000 INJ 1MG/1ML VIAL</v>
          </cell>
          <cell r="C455" t="str">
            <v>CDM Code</v>
          </cell>
          <cell r="D455" t="str">
            <v>IP/OP</v>
          </cell>
          <cell r="E455">
            <v>636</v>
          </cell>
          <cell r="F455" t="str">
            <v>Drug/Detail Code</v>
          </cell>
          <cell r="G455" t="str">
            <v>J0171</v>
          </cell>
          <cell r="H455" t="str">
            <v>ADRENALIN EPINEPHRINE INJECT</v>
          </cell>
          <cell r="I455">
            <v>43</v>
          </cell>
        </row>
        <row r="456">
          <cell r="A456">
            <v>503729</v>
          </cell>
          <cell r="B456" t="str">
            <v>CL- CEFAZOLIN INJECTION 500MG</v>
          </cell>
          <cell r="C456" t="str">
            <v>CDM Code</v>
          </cell>
          <cell r="D456" t="str">
            <v>IP/OP</v>
          </cell>
          <cell r="E456">
            <v>636</v>
          </cell>
          <cell r="F456" t="str">
            <v>Drug/Detail Code</v>
          </cell>
          <cell r="G456" t="str">
            <v>J0690</v>
          </cell>
          <cell r="H456" t="str">
            <v>CEFAZOLIN SODIUM INJECTION</v>
          </cell>
          <cell r="I456">
            <v>6</v>
          </cell>
        </row>
        <row r="457">
          <cell r="A457">
            <v>503730</v>
          </cell>
          <cell r="B457" t="str">
            <v>EPIFIX PER SQ CM</v>
          </cell>
          <cell r="C457" t="str">
            <v>CDM Code</v>
          </cell>
          <cell r="D457" t="str">
            <v>IP/OP</v>
          </cell>
          <cell r="E457">
            <v>636</v>
          </cell>
          <cell r="F457" t="str">
            <v>Drug/Detail Code</v>
          </cell>
          <cell r="G457" t="str">
            <v>Q4186</v>
          </cell>
          <cell r="H457" t="str">
            <v>EPIFIX 1 SQ CM</v>
          </cell>
          <cell r="I457">
            <v>286</v>
          </cell>
        </row>
        <row r="458">
          <cell r="A458">
            <v>503731</v>
          </cell>
          <cell r="B458" t="str">
            <v>INCISION OF ANAL ABSCESS</v>
          </cell>
          <cell r="C458" t="str">
            <v>CDM Code</v>
          </cell>
          <cell r="D458" t="str">
            <v>Pro</v>
          </cell>
          <cell r="E458">
            <v>510</v>
          </cell>
          <cell r="F458" t="str">
            <v>Clinic</v>
          </cell>
          <cell r="G458">
            <v>46050</v>
          </cell>
          <cell r="H458" t="str">
            <v>INCISION OF ANAL ABSCESS</v>
          </cell>
          <cell r="I458">
            <v>408</v>
          </cell>
        </row>
        <row r="459">
          <cell r="A459">
            <v>503732</v>
          </cell>
          <cell r="B459" t="str">
            <v>US EXTREMITY STUDY</v>
          </cell>
          <cell r="C459" t="str">
            <v>CDM Code</v>
          </cell>
          <cell r="D459" t="str">
            <v>Pro</v>
          </cell>
          <cell r="E459">
            <v>510</v>
          </cell>
          <cell r="F459" t="str">
            <v>Clinic</v>
          </cell>
          <cell r="G459">
            <v>93971</v>
          </cell>
          <cell r="H459" t="str">
            <v>EXTREMITY STUDY</v>
          </cell>
          <cell r="I459">
            <v>236</v>
          </cell>
        </row>
        <row r="460">
          <cell r="A460">
            <v>503733</v>
          </cell>
          <cell r="B460" t="str">
            <v>US EXAM ABDO BACK WALL COMP</v>
          </cell>
          <cell r="C460" t="str">
            <v>CDM Code</v>
          </cell>
          <cell r="D460" t="str">
            <v>Pro</v>
          </cell>
          <cell r="E460">
            <v>510</v>
          </cell>
          <cell r="F460" t="str">
            <v>Clinic</v>
          </cell>
          <cell r="G460">
            <v>76770</v>
          </cell>
          <cell r="H460" t="str">
            <v>US EXAM ABDO BACK WALL COMP</v>
          </cell>
          <cell r="I460">
            <v>220</v>
          </cell>
        </row>
        <row r="461">
          <cell r="A461">
            <v>503734</v>
          </cell>
          <cell r="B461" t="str">
            <v>DRAINAGE OF PILONIDAL CYST</v>
          </cell>
          <cell r="C461" t="str">
            <v>CDM Code</v>
          </cell>
          <cell r="D461" t="str">
            <v>Pro</v>
          </cell>
          <cell r="E461">
            <v>510</v>
          </cell>
          <cell r="F461" t="str">
            <v>Clinic</v>
          </cell>
          <cell r="G461">
            <v>10080</v>
          </cell>
          <cell r="H461" t="str">
            <v>DRAINAGE OF PILONIDAL CYST</v>
          </cell>
          <cell r="I461">
            <v>343</v>
          </cell>
        </row>
        <row r="462">
          <cell r="A462">
            <v>503736</v>
          </cell>
          <cell r="B462" t="str">
            <v>DEBRIDE SUBQ TISSUE 20 SQ CM OR LESS</v>
          </cell>
          <cell r="C462" t="str">
            <v>CDM Code</v>
          </cell>
          <cell r="D462" t="str">
            <v>Pro</v>
          </cell>
          <cell r="E462">
            <v>510</v>
          </cell>
          <cell r="F462" t="str">
            <v>Clinic</v>
          </cell>
          <cell r="G462">
            <v>11042</v>
          </cell>
          <cell r="H462" t="str">
            <v>DEB SUBQ TISSUE 20 SQ CM/&lt;</v>
          </cell>
          <cell r="I462">
            <v>238</v>
          </cell>
        </row>
        <row r="463">
          <cell r="A463">
            <v>503737</v>
          </cell>
          <cell r="B463" t="str">
            <v>CL-REPAIR SIMPLE 2.5 CM OR LESS</v>
          </cell>
          <cell r="C463" t="str">
            <v>CDM Code</v>
          </cell>
          <cell r="D463" t="str">
            <v>Pro</v>
          </cell>
          <cell r="E463">
            <v>510</v>
          </cell>
          <cell r="F463" t="str">
            <v>Clinic</v>
          </cell>
          <cell r="G463">
            <v>12001</v>
          </cell>
          <cell r="H463" t="str">
            <v>RPR S/N/AX/GEN/TRNK 2.5CM/&lt;</v>
          </cell>
          <cell r="I463">
            <v>184</v>
          </cell>
        </row>
        <row r="464">
          <cell r="A464">
            <v>503738</v>
          </cell>
          <cell r="B464" t="str">
            <v>TENOTOMY PERCUTANEOUS TOE MULTIPLE TENDO</v>
          </cell>
          <cell r="C464" t="str">
            <v>CDM Code</v>
          </cell>
          <cell r="D464" t="str">
            <v>Pro</v>
          </cell>
          <cell r="E464">
            <v>510</v>
          </cell>
          <cell r="F464" t="str">
            <v>Clinic</v>
          </cell>
          <cell r="G464">
            <v>28011</v>
          </cell>
          <cell r="H464" t="str">
            <v>INCISION OF TOE TENDONS</v>
          </cell>
          <cell r="I464">
            <v>624</v>
          </cell>
        </row>
        <row r="465">
          <cell r="A465">
            <v>503739</v>
          </cell>
          <cell r="B465" t="str">
            <v>US LIMITED</v>
          </cell>
          <cell r="C465" t="str">
            <v>CDM Code</v>
          </cell>
          <cell r="D465" t="str">
            <v>Pro</v>
          </cell>
          <cell r="E465">
            <v>510</v>
          </cell>
          <cell r="F465" t="str">
            <v>Clinic</v>
          </cell>
          <cell r="G465">
            <v>76882</v>
          </cell>
          <cell r="H465" t="str">
            <v>US LMTD JT/FCL EVL NVASC XTR</v>
          </cell>
          <cell r="I465">
            <v>112</v>
          </cell>
        </row>
        <row r="466">
          <cell r="A466">
            <v>503740</v>
          </cell>
          <cell r="B466" t="str">
            <v>US OB FOLLOW UP PER FETUS</v>
          </cell>
          <cell r="C466" t="str">
            <v>CDM Code</v>
          </cell>
          <cell r="D466" t="str">
            <v>Pro</v>
          </cell>
          <cell r="E466">
            <v>510</v>
          </cell>
          <cell r="F466" t="str">
            <v>Clinic</v>
          </cell>
          <cell r="G466">
            <v>76816</v>
          </cell>
          <cell r="H466" t="str">
            <v>OB US FOLLOW-UP PER FETUS</v>
          </cell>
          <cell r="I466">
            <v>254</v>
          </cell>
        </row>
        <row r="467">
          <cell r="A467">
            <v>503741</v>
          </cell>
          <cell r="B467" t="str">
            <v>PESSARY NON RUBBER ANY TYPE</v>
          </cell>
          <cell r="C467" t="str">
            <v>CDM Code</v>
          </cell>
          <cell r="D467" t="str">
            <v>IP/OP</v>
          </cell>
          <cell r="E467">
            <v>270</v>
          </cell>
          <cell r="F467" t="str">
            <v>Med-Sur Supplies</v>
          </cell>
          <cell r="G467" t="str">
            <v>A4562</v>
          </cell>
          <cell r="H467" t="str">
            <v>PESSARY, NON RUBBER,ANY TYPE</v>
          </cell>
          <cell r="I467">
            <v>120</v>
          </cell>
        </row>
        <row r="468">
          <cell r="A468">
            <v>503742</v>
          </cell>
          <cell r="B468" t="str">
            <v>N BLOCK INJ FEM SINGLE</v>
          </cell>
          <cell r="C468" t="str">
            <v>CDM Code</v>
          </cell>
          <cell r="D468" t="str">
            <v>Pro</v>
          </cell>
          <cell r="E468">
            <v>510</v>
          </cell>
          <cell r="F468" t="str">
            <v>Clinic</v>
          </cell>
          <cell r="G468">
            <v>64447</v>
          </cell>
          <cell r="H468" t="str">
            <v>NJX AA&amp;/STRD FEMORAL NRV IMG</v>
          </cell>
          <cell r="I468">
            <v>236</v>
          </cell>
        </row>
        <row r="469">
          <cell r="A469">
            <v>503743</v>
          </cell>
          <cell r="B469" t="str">
            <v>US URINE CAPACITY MEASURE</v>
          </cell>
          <cell r="C469" t="str">
            <v>CDM Code</v>
          </cell>
          <cell r="D469" t="str">
            <v>Pro</v>
          </cell>
          <cell r="E469">
            <v>510</v>
          </cell>
          <cell r="F469" t="str">
            <v>Clinic</v>
          </cell>
          <cell r="G469" t="str">
            <v/>
          </cell>
          <cell r="H469" t="str">
            <v/>
          </cell>
          <cell r="I469">
            <v>25</v>
          </cell>
        </row>
        <row r="470">
          <cell r="A470">
            <v>503744</v>
          </cell>
          <cell r="B470" t="str">
            <v>US URINE CAPACITY MEASURE</v>
          </cell>
          <cell r="C470" t="str">
            <v>CDM Code</v>
          </cell>
          <cell r="D470" t="str">
            <v>Pro</v>
          </cell>
          <cell r="E470">
            <v>510</v>
          </cell>
          <cell r="F470" t="str">
            <v>Clinic</v>
          </cell>
          <cell r="G470">
            <v>51798</v>
          </cell>
          <cell r="H470" t="str">
            <v>US URINE CAPACITY MEASURE</v>
          </cell>
          <cell r="I470">
            <v>26</v>
          </cell>
        </row>
        <row r="471">
          <cell r="A471">
            <v>503746</v>
          </cell>
          <cell r="B471" t="str">
            <v>CL- BCG LIVE INTRAVESICAL 1 MG</v>
          </cell>
          <cell r="C471" t="str">
            <v>CDM Code</v>
          </cell>
          <cell r="D471" t="str">
            <v>IP/OP</v>
          </cell>
          <cell r="E471">
            <v>636</v>
          </cell>
          <cell r="F471" t="str">
            <v>Drug/Detail Code</v>
          </cell>
          <cell r="G471" t="str">
            <v>J9030</v>
          </cell>
          <cell r="H471" t="str">
            <v>BCG LIVE INTRAVESICAL 1MG</v>
          </cell>
          <cell r="I471">
            <v>6</v>
          </cell>
        </row>
        <row r="472">
          <cell r="A472">
            <v>503747</v>
          </cell>
          <cell r="B472" t="str">
            <v>INJ FORAMEN EPIDURAL L S</v>
          </cell>
          <cell r="C472" t="str">
            <v>CDM Code</v>
          </cell>
          <cell r="D472" t="str">
            <v>Pro</v>
          </cell>
          <cell r="E472">
            <v>510</v>
          </cell>
          <cell r="F472" t="str">
            <v>Clinic</v>
          </cell>
          <cell r="G472">
            <v>64483</v>
          </cell>
          <cell r="H472" t="str">
            <v>NJX AA&amp;/STRD TFRM EPI L/S 1</v>
          </cell>
          <cell r="I472">
            <v>440</v>
          </cell>
        </row>
        <row r="473">
          <cell r="A473">
            <v>503748</v>
          </cell>
          <cell r="B473" t="str">
            <v>INS PICC LINE WO IMAGING</v>
          </cell>
          <cell r="C473" t="str">
            <v>CDM Code</v>
          </cell>
          <cell r="D473" t="str">
            <v>Pro</v>
          </cell>
          <cell r="E473">
            <v>510</v>
          </cell>
          <cell r="F473" t="str">
            <v>Clinic</v>
          </cell>
          <cell r="G473">
            <v>36569</v>
          </cell>
          <cell r="H473" t="str">
            <v>INSJ PICC 5 YR+ W/O IMAGING</v>
          </cell>
          <cell r="I473">
            <v>182</v>
          </cell>
        </row>
        <row r="474">
          <cell r="A474">
            <v>503749</v>
          </cell>
          <cell r="B474" t="str">
            <v>US EXAM CHEST</v>
          </cell>
          <cell r="C474" t="str">
            <v>CDM Code</v>
          </cell>
          <cell r="D474" t="str">
            <v>Pro</v>
          </cell>
          <cell r="E474">
            <v>510</v>
          </cell>
          <cell r="F474" t="str">
            <v>Clinic</v>
          </cell>
          <cell r="G474">
            <v>76604</v>
          </cell>
          <cell r="H474" t="str">
            <v>US EXAM CHEST</v>
          </cell>
          <cell r="I474">
            <v>206</v>
          </cell>
        </row>
        <row r="475">
          <cell r="A475">
            <v>503750</v>
          </cell>
          <cell r="B475" t="str">
            <v>VASCULAR LAB BILATERAL EXTREMITY STUDY</v>
          </cell>
          <cell r="C475" t="str">
            <v>CDM Code</v>
          </cell>
          <cell r="D475" t="str">
            <v>Pro</v>
          </cell>
          <cell r="E475">
            <v>510</v>
          </cell>
          <cell r="F475" t="str">
            <v>Clinic</v>
          </cell>
          <cell r="G475">
            <v>93970</v>
          </cell>
          <cell r="H475" t="str">
            <v>EXTREMITY STUDY</v>
          </cell>
          <cell r="I475">
            <v>454</v>
          </cell>
        </row>
        <row r="476">
          <cell r="A476">
            <v>503751</v>
          </cell>
          <cell r="B476" t="str">
            <v>US EXAM PELVIC LIMITED</v>
          </cell>
          <cell r="C476" t="str">
            <v>CDM Code</v>
          </cell>
          <cell r="D476" t="str">
            <v>Pro</v>
          </cell>
          <cell r="E476">
            <v>510</v>
          </cell>
          <cell r="F476" t="str">
            <v>Clinic</v>
          </cell>
          <cell r="G476">
            <v>76857</v>
          </cell>
          <cell r="H476" t="str">
            <v>US EXAM PELVIC LIMITED</v>
          </cell>
          <cell r="I476">
            <v>95</v>
          </cell>
        </row>
        <row r="477">
          <cell r="A477">
            <v>503752</v>
          </cell>
          <cell r="B477" t="str">
            <v>CL- RABIES IMMUNE GLOBULIN 1 ML</v>
          </cell>
          <cell r="C477" t="str">
            <v>CDM Code</v>
          </cell>
          <cell r="D477" t="str">
            <v>IP/OP</v>
          </cell>
          <cell r="E477">
            <v>636</v>
          </cell>
          <cell r="F477" t="str">
            <v>Drug/Detail Code</v>
          </cell>
          <cell r="G477">
            <v>90375</v>
          </cell>
          <cell r="H477" t="str">
            <v>RABIES IG IM/SC</v>
          </cell>
          <cell r="I477">
            <v>1586</v>
          </cell>
        </row>
        <row r="478">
          <cell r="A478">
            <v>503753</v>
          </cell>
          <cell r="B478" t="str">
            <v>HANDLING CONVEYANCE SPECIMEN</v>
          </cell>
          <cell r="C478" t="str">
            <v>CDM Code</v>
          </cell>
          <cell r="D478" t="str">
            <v>Pro</v>
          </cell>
          <cell r="E478">
            <v>510</v>
          </cell>
          <cell r="F478" t="str">
            <v>Clinic</v>
          </cell>
          <cell r="G478">
            <v>99000</v>
          </cell>
          <cell r="H478" t="str">
            <v>SPECIMEN HANDLING OFFICE-LAB</v>
          </cell>
          <cell r="I478">
            <v>23</v>
          </cell>
        </row>
        <row r="479">
          <cell r="A479">
            <v>503754</v>
          </cell>
          <cell r="B479" t="str">
            <v>SOTRADECOL 1% 2 ML VL SODIUM TETRADECYL</v>
          </cell>
          <cell r="C479" t="str">
            <v>CDM Code</v>
          </cell>
          <cell r="D479" t="str">
            <v>IP/OP</v>
          </cell>
          <cell r="E479">
            <v>250</v>
          </cell>
          <cell r="F479" t="str">
            <v>Pharmacy</v>
          </cell>
          <cell r="G479" t="str">
            <v/>
          </cell>
          <cell r="H479" t="str">
            <v/>
          </cell>
          <cell r="I479">
            <v>318</v>
          </cell>
        </row>
        <row r="480">
          <cell r="A480">
            <v>503755</v>
          </cell>
          <cell r="B480" t="str">
            <v>CL- OB US LESS 14 WKS SNGL FETUS</v>
          </cell>
          <cell r="C480" t="str">
            <v>CDM Code</v>
          </cell>
          <cell r="D480" t="str">
            <v>Pro</v>
          </cell>
          <cell r="E480">
            <v>510</v>
          </cell>
          <cell r="F480" t="str">
            <v>Clinic</v>
          </cell>
          <cell r="G480">
            <v>76801</v>
          </cell>
          <cell r="H480" t="str">
            <v>OB US &lt; 14 WKS SINGLE FETUS</v>
          </cell>
          <cell r="I480">
            <v>250</v>
          </cell>
        </row>
        <row r="481">
          <cell r="A481">
            <v>503756</v>
          </cell>
          <cell r="B481" t="str">
            <v>COMPLEX REPAIR F C C M N AX G H F</v>
          </cell>
          <cell r="C481" t="str">
            <v>CDM Code</v>
          </cell>
          <cell r="D481" t="str">
            <v>Pro</v>
          </cell>
          <cell r="E481">
            <v>510</v>
          </cell>
          <cell r="F481" t="str">
            <v>Clinic</v>
          </cell>
          <cell r="G481">
            <v>13132</v>
          </cell>
          <cell r="H481" t="str">
            <v>CMPLX RPR F/C/C/M/N/AX/G/H/F</v>
          </cell>
          <cell r="I481">
            <v>922</v>
          </cell>
        </row>
        <row r="482">
          <cell r="A482">
            <v>503758</v>
          </cell>
          <cell r="B482" t="str">
            <v>CL- PREDNISOLONE 15MG 5ML ORAL SOLN</v>
          </cell>
          <cell r="C482" t="str">
            <v>CDM Code</v>
          </cell>
          <cell r="D482" t="str">
            <v>IP/OP</v>
          </cell>
          <cell r="E482">
            <v>636</v>
          </cell>
          <cell r="F482" t="str">
            <v>Drug/Detail Code</v>
          </cell>
          <cell r="G482" t="str">
            <v/>
          </cell>
          <cell r="H482" t="str">
            <v/>
          </cell>
          <cell r="I482">
            <v>3</v>
          </cell>
        </row>
        <row r="483">
          <cell r="A483">
            <v>503759</v>
          </cell>
          <cell r="B483" t="str">
            <v>STRAPPING ELBOW OR WRIST</v>
          </cell>
          <cell r="C483" t="str">
            <v>CDM Code</v>
          </cell>
          <cell r="D483" t="str">
            <v>Pro</v>
          </cell>
          <cell r="E483">
            <v>510</v>
          </cell>
          <cell r="F483" t="str">
            <v>Clinic</v>
          </cell>
          <cell r="G483">
            <v>29260</v>
          </cell>
          <cell r="H483" t="str">
            <v>STRAPPING OF ELBOW OR WRIST</v>
          </cell>
          <cell r="I483">
            <v>66</v>
          </cell>
        </row>
        <row r="484">
          <cell r="A484">
            <v>503760</v>
          </cell>
          <cell r="B484" t="str">
            <v>EXC OF LOCAL LESION OF EPIDIDYMIS</v>
          </cell>
          <cell r="C484" t="str">
            <v>CDM Code</v>
          </cell>
          <cell r="D484" t="str">
            <v>Pro</v>
          </cell>
          <cell r="E484">
            <v>510</v>
          </cell>
          <cell r="F484" t="str">
            <v>Clinic</v>
          </cell>
          <cell r="G484">
            <v>54830</v>
          </cell>
          <cell r="H484" t="str">
            <v>REMOVE EPIDIDYMIS LESION</v>
          </cell>
          <cell r="I484">
            <v>828</v>
          </cell>
        </row>
        <row r="485">
          <cell r="A485">
            <v>503761</v>
          </cell>
          <cell r="B485" t="str">
            <v>CL- IUD MIRENA 52 MG</v>
          </cell>
          <cell r="C485" t="str">
            <v>CDM Code</v>
          </cell>
          <cell r="D485" t="str">
            <v>IP/OP</v>
          </cell>
          <cell r="E485">
            <v>636</v>
          </cell>
          <cell r="F485" t="str">
            <v>Drug/Detail Code</v>
          </cell>
          <cell r="G485" t="str">
            <v>J7298</v>
          </cell>
          <cell r="H485" t="str">
            <v>MIRENA, 52 MG</v>
          </cell>
          <cell r="I485">
            <v>1180</v>
          </cell>
        </row>
        <row r="486">
          <cell r="A486">
            <v>503762</v>
          </cell>
          <cell r="B486" t="str">
            <v>PROGRAM INTAKE ASSESSMENT IEP</v>
          </cell>
          <cell r="C486" t="str">
            <v>CDM Code</v>
          </cell>
          <cell r="D486" t="str">
            <v>Pro</v>
          </cell>
          <cell r="E486">
            <v>510</v>
          </cell>
          <cell r="F486" t="str">
            <v>Clinic</v>
          </cell>
          <cell r="G486" t="str">
            <v>T1023</v>
          </cell>
          <cell r="H486" t="str">
            <v>PROGRAM INTAKE ASSESS</v>
          </cell>
          <cell r="I486">
            <v>71</v>
          </cell>
        </row>
        <row r="487">
          <cell r="A487">
            <v>503763</v>
          </cell>
          <cell r="B487" t="str">
            <v>METHYLPREDNISOLONE INJ 40MG</v>
          </cell>
          <cell r="C487" t="str">
            <v>CDM Code</v>
          </cell>
          <cell r="D487" t="str">
            <v>IP/OP</v>
          </cell>
          <cell r="E487">
            <v>636</v>
          </cell>
          <cell r="F487" t="str">
            <v>Drug/Detail Code</v>
          </cell>
          <cell r="G487" t="str">
            <v>J2920</v>
          </cell>
          <cell r="H487" t="str">
            <v>METHYLPREDNISOLONE INJECTION</v>
          </cell>
          <cell r="I487">
            <v>50</v>
          </cell>
        </row>
        <row r="488">
          <cell r="A488">
            <v>503764</v>
          </cell>
          <cell r="B488" t="str">
            <v>INJ SCLRSNT SPIDER VEIN</v>
          </cell>
          <cell r="C488" t="str">
            <v>CDM Code</v>
          </cell>
          <cell r="D488" t="str">
            <v>Pro</v>
          </cell>
          <cell r="E488">
            <v>510</v>
          </cell>
          <cell r="F488" t="str">
            <v>Clinic</v>
          </cell>
          <cell r="G488">
            <v>36468</v>
          </cell>
          <cell r="H488" t="str">
            <v>NJX SCLRSNT SPIDER VEINS</v>
          </cell>
          <cell r="I488">
            <v>2891</v>
          </cell>
        </row>
        <row r="489">
          <cell r="A489">
            <v>503765</v>
          </cell>
          <cell r="B489" t="str">
            <v>CL- DEPO MEDROL 20 MG 1 ML VIAL</v>
          </cell>
          <cell r="C489" t="str">
            <v>CDM Code</v>
          </cell>
          <cell r="D489" t="str">
            <v>IP/OP</v>
          </cell>
          <cell r="E489">
            <v>636</v>
          </cell>
          <cell r="F489" t="str">
            <v>Drug/Detail Code</v>
          </cell>
          <cell r="G489" t="str">
            <v>J1020</v>
          </cell>
          <cell r="H489" t="str">
            <v>METHYLPREDNISOLONE 20 MG INJ</v>
          </cell>
          <cell r="I489">
            <v>44</v>
          </cell>
        </row>
        <row r="490">
          <cell r="A490">
            <v>503766</v>
          </cell>
          <cell r="B490" t="str">
            <v>CL- EPOETIN ALFA 100 UNITS ESRD</v>
          </cell>
          <cell r="C490" t="str">
            <v>CDM Code</v>
          </cell>
          <cell r="D490" t="str">
            <v>IP/OP</v>
          </cell>
          <cell r="E490">
            <v>636</v>
          </cell>
          <cell r="F490" t="str">
            <v>Drug/Detail Code</v>
          </cell>
          <cell r="G490" t="str">
            <v>Q4081</v>
          </cell>
          <cell r="H490" t="str">
            <v>EPOETIN ALFA, 100 UNITS ESRD</v>
          </cell>
          <cell r="I490">
            <v>3</v>
          </cell>
        </row>
        <row r="491">
          <cell r="A491">
            <v>503767</v>
          </cell>
          <cell r="B491" t="str">
            <v>CL- DIHYDROERGOTAMINE INJ (DHE)</v>
          </cell>
          <cell r="C491" t="str">
            <v>CDM Code</v>
          </cell>
          <cell r="D491" t="str">
            <v>IP/OP</v>
          </cell>
          <cell r="E491">
            <v>636</v>
          </cell>
          <cell r="F491" t="str">
            <v>Drug/Detail Code</v>
          </cell>
          <cell r="G491" t="str">
            <v>J1110</v>
          </cell>
          <cell r="H491" t="str">
            <v>INJ DIHYDROERGOTAMINE MESYLT</v>
          </cell>
          <cell r="I491">
            <v>214</v>
          </cell>
        </row>
        <row r="492">
          <cell r="A492">
            <v>503768</v>
          </cell>
          <cell r="B492" t="str">
            <v>DRAIN BLOOD FROM UNDER NAIL</v>
          </cell>
          <cell r="C492" t="str">
            <v>CDM Code</v>
          </cell>
          <cell r="D492" t="str">
            <v>Pro</v>
          </cell>
          <cell r="E492">
            <v>510</v>
          </cell>
          <cell r="F492" t="str">
            <v>Clinic</v>
          </cell>
          <cell r="G492">
            <v>11740</v>
          </cell>
          <cell r="H492" t="str">
            <v>DRAIN BLOOD FROM UNDER NAIL</v>
          </cell>
          <cell r="I492">
            <v>96</v>
          </cell>
        </row>
        <row r="493">
          <cell r="A493">
            <v>503769</v>
          </cell>
          <cell r="B493" t="str">
            <v>REMOVE IMPACTED EAR WAX UNI</v>
          </cell>
          <cell r="C493" t="str">
            <v>CDM Code</v>
          </cell>
          <cell r="D493" t="str">
            <v>Pro</v>
          </cell>
          <cell r="E493">
            <v>510</v>
          </cell>
          <cell r="F493" t="str">
            <v>Clinic</v>
          </cell>
          <cell r="G493">
            <v>69209</v>
          </cell>
          <cell r="H493" t="str">
            <v>REMOVE IMPACTED EAR WAX UNI</v>
          </cell>
          <cell r="I493">
            <v>28</v>
          </cell>
        </row>
        <row r="494">
          <cell r="A494">
            <v>503770</v>
          </cell>
          <cell r="B494" t="str">
            <v>DIAPHRAGM</v>
          </cell>
          <cell r="C494" t="str">
            <v>CDM Code</v>
          </cell>
          <cell r="D494" t="str">
            <v>Pro</v>
          </cell>
          <cell r="E494">
            <v>510</v>
          </cell>
          <cell r="F494" t="str">
            <v>Clinic</v>
          </cell>
          <cell r="G494" t="str">
            <v>A4266</v>
          </cell>
          <cell r="H494" t="str">
            <v>DIAPHRAGM</v>
          </cell>
          <cell r="I494">
            <v>104</v>
          </cell>
        </row>
        <row r="495">
          <cell r="A495">
            <v>503771</v>
          </cell>
          <cell r="B495" t="str">
            <v>US BREAST LIMITED</v>
          </cell>
          <cell r="C495" t="str">
            <v>CDM Code</v>
          </cell>
          <cell r="D495" t="str">
            <v>Pro</v>
          </cell>
          <cell r="E495">
            <v>510</v>
          </cell>
          <cell r="F495" t="str">
            <v>Clinic</v>
          </cell>
          <cell r="G495">
            <v>76642</v>
          </cell>
          <cell r="H495" t="str">
            <v>ULTRASOUND BREAST LIMITED</v>
          </cell>
          <cell r="I495">
            <v>162</v>
          </cell>
        </row>
        <row r="496">
          <cell r="A496">
            <v>503772</v>
          </cell>
          <cell r="B496" t="str">
            <v>UNLISTED PROCEDURE MUSCULOSKELETAL SYST</v>
          </cell>
          <cell r="C496" t="str">
            <v>CDM Code</v>
          </cell>
          <cell r="D496" t="str">
            <v>Pro</v>
          </cell>
          <cell r="E496">
            <v>510</v>
          </cell>
          <cell r="F496" t="str">
            <v>Clinic</v>
          </cell>
          <cell r="G496" t="str">
            <v/>
          </cell>
          <cell r="H496" t="str">
            <v/>
          </cell>
          <cell r="I496">
            <v>266</v>
          </cell>
        </row>
        <row r="497">
          <cell r="A497">
            <v>503773</v>
          </cell>
          <cell r="B497" t="str">
            <v>CL- FLU RIV4 QUAD 18 AND OVER</v>
          </cell>
          <cell r="C497" t="str">
            <v>CDM Code</v>
          </cell>
          <cell r="D497" t="str">
            <v>IP/OP</v>
          </cell>
          <cell r="E497">
            <v>636</v>
          </cell>
          <cell r="F497" t="str">
            <v>Drug/Detail Code</v>
          </cell>
          <cell r="G497">
            <v>90682</v>
          </cell>
          <cell r="H497" t="str">
            <v>RIV4 VACC RECOMBINANT DNA IM</v>
          </cell>
          <cell r="I497">
            <v>79</v>
          </cell>
        </row>
        <row r="498">
          <cell r="A498">
            <v>503774</v>
          </cell>
          <cell r="B498" t="str">
            <v>VITAMIN K PHYTONADIONE INJ</v>
          </cell>
          <cell r="C498" t="str">
            <v>CDM Code</v>
          </cell>
          <cell r="D498" t="str">
            <v>IP/OP</v>
          </cell>
          <cell r="E498">
            <v>636</v>
          </cell>
          <cell r="F498" t="str">
            <v>Drug/Detail Code</v>
          </cell>
          <cell r="G498" t="str">
            <v>J3430</v>
          </cell>
          <cell r="H498" t="str">
            <v>VITAMIN K PHYTONADIONE INJ</v>
          </cell>
          <cell r="I498">
            <v>196</v>
          </cell>
        </row>
        <row r="499">
          <cell r="A499">
            <v>503775</v>
          </cell>
          <cell r="B499" t="str">
            <v>CL- LUPRON 11 25 MG</v>
          </cell>
          <cell r="C499" t="str">
            <v>CDM Code</v>
          </cell>
          <cell r="D499" t="str">
            <v>IP/OP</v>
          </cell>
          <cell r="E499">
            <v>636</v>
          </cell>
          <cell r="F499" t="str">
            <v>Drug/Detail Code</v>
          </cell>
          <cell r="G499" t="str">
            <v>J1950</v>
          </cell>
          <cell r="H499" t="str">
            <v>LEUPROLIDE ACETATE /3.75 MG</v>
          </cell>
          <cell r="I499">
            <v>4807</v>
          </cell>
        </row>
        <row r="500">
          <cell r="A500">
            <v>503776</v>
          </cell>
          <cell r="B500" t="str">
            <v>VISUAL ACUITY SCREENING</v>
          </cell>
          <cell r="C500" t="str">
            <v>CDM Code</v>
          </cell>
          <cell r="D500" t="str">
            <v>Pro</v>
          </cell>
          <cell r="E500">
            <v>510</v>
          </cell>
          <cell r="F500" t="str">
            <v>Clinic</v>
          </cell>
          <cell r="G500">
            <v>99173</v>
          </cell>
          <cell r="H500" t="str">
            <v>VISUAL ACUITY SCREEN</v>
          </cell>
          <cell r="I500">
            <v>12</v>
          </cell>
        </row>
        <row r="501">
          <cell r="A501">
            <v>503777</v>
          </cell>
          <cell r="B501" t="str">
            <v>CL- DIAZEPAM 5 MG PER ML SYRINGE</v>
          </cell>
          <cell r="C501" t="str">
            <v>CDM Code</v>
          </cell>
          <cell r="D501" t="str">
            <v>IP/OP</v>
          </cell>
          <cell r="E501">
            <v>636</v>
          </cell>
          <cell r="F501" t="str">
            <v>Drug/Detail Code</v>
          </cell>
          <cell r="G501" t="str">
            <v/>
          </cell>
          <cell r="H501" t="str">
            <v/>
          </cell>
          <cell r="I501">
            <v>167</v>
          </cell>
        </row>
        <row r="502">
          <cell r="A502">
            <v>503778</v>
          </cell>
          <cell r="B502" t="str">
            <v>REMOVAL OF NAIL PLATE</v>
          </cell>
          <cell r="C502" t="str">
            <v>CDM Code</v>
          </cell>
          <cell r="D502" t="str">
            <v>Pro</v>
          </cell>
          <cell r="E502">
            <v>510</v>
          </cell>
          <cell r="F502" t="str">
            <v>Clinic</v>
          </cell>
          <cell r="G502">
            <v>11730</v>
          </cell>
          <cell r="H502" t="str">
            <v>REMOVAL OF NAIL PLATE</v>
          </cell>
          <cell r="I502">
            <v>270</v>
          </cell>
        </row>
        <row r="503">
          <cell r="A503">
            <v>503779</v>
          </cell>
          <cell r="B503" t="str">
            <v>OB US GTOEQT 14 WKS SNGL FETUS</v>
          </cell>
          <cell r="C503" t="str">
            <v>CDM Code</v>
          </cell>
          <cell r="D503" t="str">
            <v>Pro</v>
          </cell>
          <cell r="E503">
            <v>510</v>
          </cell>
          <cell r="F503" t="str">
            <v>Clinic</v>
          </cell>
          <cell r="G503">
            <v>76805</v>
          </cell>
          <cell r="H503" t="str">
            <v>OB US &gt;= 14 WKS SNGL FETUS</v>
          </cell>
          <cell r="I503">
            <v>262</v>
          </cell>
        </row>
        <row r="504">
          <cell r="A504">
            <v>503780</v>
          </cell>
          <cell r="B504" t="str">
            <v>GROUP PSYCHOTHERAPY</v>
          </cell>
          <cell r="C504" t="str">
            <v>CDM Code</v>
          </cell>
          <cell r="D504" t="str">
            <v>IP/OP</v>
          </cell>
          <cell r="E504">
            <v>900</v>
          </cell>
          <cell r="F504" t="str">
            <v>Behavior Health Treatments/Services</v>
          </cell>
          <cell r="G504">
            <v>90853</v>
          </cell>
          <cell r="H504" t="str">
            <v>GROUP PSYCHOTHERAPY</v>
          </cell>
          <cell r="I504">
            <v>50</v>
          </cell>
        </row>
        <row r="505">
          <cell r="A505">
            <v>503781</v>
          </cell>
          <cell r="B505" t="str">
            <v>US LIMITED JOINT</v>
          </cell>
          <cell r="C505" t="str">
            <v>CDM Code</v>
          </cell>
          <cell r="D505" t="str">
            <v>Pro</v>
          </cell>
          <cell r="E505">
            <v>510</v>
          </cell>
          <cell r="F505" t="str">
            <v>Clinic</v>
          </cell>
          <cell r="G505">
            <v>76882</v>
          </cell>
          <cell r="H505" t="str">
            <v>US LMTD JT/FCL EVL NVASC XTR</v>
          </cell>
          <cell r="I505">
            <v>107</v>
          </cell>
        </row>
        <row r="506">
          <cell r="A506">
            <v>503784</v>
          </cell>
          <cell r="B506" t="str">
            <v>INCISION OF TONGUE FOLD</v>
          </cell>
          <cell r="C506" t="str">
            <v>CDM Code</v>
          </cell>
          <cell r="D506" t="str">
            <v>Pro</v>
          </cell>
          <cell r="E506">
            <v>510</v>
          </cell>
          <cell r="F506" t="str">
            <v>Clinic</v>
          </cell>
          <cell r="G506">
            <v>41010</v>
          </cell>
          <cell r="H506" t="str">
            <v>INCISION OF TONGUE FOLD</v>
          </cell>
          <cell r="I506">
            <v>387</v>
          </cell>
        </row>
        <row r="507">
          <cell r="A507">
            <v>503785</v>
          </cell>
          <cell r="B507" t="str">
            <v>CL- EPICORD 2X3 CM</v>
          </cell>
          <cell r="C507" t="str">
            <v>CDM Code</v>
          </cell>
          <cell r="D507" t="str">
            <v>IP/OP</v>
          </cell>
          <cell r="E507">
            <v>636</v>
          </cell>
          <cell r="F507" t="str">
            <v>Drug/Detail Code</v>
          </cell>
          <cell r="G507" t="str">
            <v>Q4187</v>
          </cell>
          <cell r="H507" t="str">
            <v>EPICORD 1 SQ CM</v>
          </cell>
          <cell r="I507">
            <v>1538</v>
          </cell>
        </row>
        <row r="508">
          <cell r="A508">
            <v>503786</v>
          </cell>
          <cell r="B508" t="str">
            <v>ONLINE E&amp;M 5-10 MIN</v>
          </cell>
          <cell r="C508" t="str">
            <v>CDM Code</v>
          </cell>
          <cell r="D508" t="str">
            <v>Pro</v>
          </cell>
          <cell r="E508">
            <v>510</v>
          </cell>
          <cell r="F508" t="str">
            <v>Clinic</v>
          </cell>
          <cell r="G508" t="str">
            <v>G2010</v>
          </cell>
          <cell r="H508" t="str">
            <v>REMOT IMAGE SUBMIT BY PT</v>
          </cell>
          <cell r="I508">
            <v>23</v>
          </cell>
        </row>
        <row r="509">
          <cell r="A509">
            <v>503787</v>
          </cell>
          <cell r="B509" t="str">
            <v>BRIEF CHECK IN BY MD QHP</v>
          </cell>
          <cell r="C509" t="str">
            <v>CDM Code</v>
          </cell>
          <cell r="D509" t="str">
            <v>Pro</v>
          </cell>
          <cell r="E509">
            <v>510</v>
          </cell>
          <cell r="F509" t="str">
            <v>Clinic</v>
          </cell>
          <cell r="G509" t="str">
            <v>G2012</v>
          </cell>
          <cell r="H509" t="str">
            <v>BRIEF CHECK IN BY MD/QHP</v>
          </cell>
          <cell r="I509">
            <v>26</v>
          </cell>
        </row>
        <row r="510">
          <cell r="A510">
            <v>503788</v>
          </cell>
          <cell r="B510" t="str">
            <v>COMM SVCS BY RHC FQHC 5 MIN</v>
          </cell>
          <cell r="C510" t="str">
            <v>CDM Code</v>
          </cell>
          <cell r="D510" t="str">
            <v>Pro</v>
          </cell>
          <cell r="E510">
            <v>510</v>
          </cell>
          <cell r="F510" t="str">
            <v>Clinic</v>
          </cell>
          <cell r="G510" t="str">
            <v>G0071</v>
          </cell>
          <cell r="H510" t="str">
            <v>COMM SVCS BY RHC/FQHC 5 MIN</v>
          </cell>
          <cell r="I510">
            <v>26</v>
          </cell>
        </row>
        <row r="511">
          <cell r="A511">
            <v>503790</v>
          </cell>
          <cell r="B511" t="str">
            <v>INCISION &amp; DRAINAGE UPPER ARM/ELBOW</v>
          </cell>
          <cell r="C511" t="str">
            <v>CDM Code</v>
          </cell>
          <cell r="D511" t="str">
            <v>Pro</v>
          </cell>
          <cell r="E511">
            <v>510</v>
          </cell>
          <cell r="F511" t="str">
            <v>Clinic</v>
          </cell>
          <cell r="G511">
            <v>23930</v>
          </cell>
          <cell r="H511" t="str">
            <v>I&amp;D UPR A/E DP ABSC/HMTMA</v>
          </cell>
          <cell r="I511">
            <v>388</v>
          </cell>
        </row>
        <row r="512">
          <cell r="A512">
            <v>503791</v>
          </cell>
          <cell r="B512" t="str">
            <v>PROLONGED PT CONTACT W/O DIR CONT 1ST HR</v>
          </cell>
          <cell r="C512" t="str">
            <v>CDM Code</v>
          </cell>
          <cell r="D512" t="str">
            <v>Pro</v>
          </cell>
          <cell r="E512">
            <v>510</v>
          </cell>
          <cell r="F512" t="str">
            <v>Clinic</v>
          </cell>
          <cell r="G512">
            <v>99358</v>
          </cell>
          <cell r="H512" t="str">
            <v>PROLONG SERVICE W/O CONTACT</v>
          </cell>
          <cell r="I512">
            <v>204</v>
          </cell>
        </row>
        <row r="513">
          <cell r="A513">
            <v>503792</v>
          </cell>
          <cell r="B513" t="str">
            <v>CL- KYLEENA 19.5 MG</v>
          </cell>
          <cell r="C513" t="str">
            <v>CDM Code</v>
          </cell>
          <cell r="D513" t="str">
            <v>IP/OP</v>
          </cell>
          <cell r="E513">
            <v>636</v>
          </cell>
          <cell r="F513" t="str">
            <v>Drug/Detail Code</v>
          </cell>
          <cell r="G513" t="str">
            <v>J7296</v>
          </cell>
          <cell r="H513" t="str">
            <v>KYLEENA, 19.5 MG</v>
          </cell>
          <cell r="I513">
            <v>2331</v>
          </cell>
        </row>
        <row r="514">
          <cell r="A514">
            <v>503793</v>
          </cell>
          <cell r="B514" t="str">
            <v>ONLINE DIG EM 5 TO 10 MIN</v>
          </cell>
          <cell r="C514" t="str">
            <v>CDM Code</v>
          </cell>
          <cell r="D514" t="str">
            <v>Pro</v>
          </cell>
          <cell r="E514">
            <v>510</v>
          </cell>
          <cell r="F514" t="str">
            <v>Clinic</v>
          </cell>
          <cell r="G514">
            <v>99421</v>
          </cell>
          <cell r="H514" t="str">
            <v>OL DIG E/M SVC 5-10 MIN</v>
          </cell>
          <cell r="I514">
            <v>24</v>
          </cell>
        </row>
        <row r="515">
          <cell r="A515">
            <v>503794</v>
          </cell>
          <cell r="B515" t="str">
            <v>ONLINE DIG EM 11 TO 20 MINUTES</v>
          </cell>
          <cell r="C515" t="str">
            <v>CDM Code</v>
          </cell>
          <cell r="D515" t="str">
            <v>Pro</v>
          </cell>
          <cell r="E515">
            <v>510</v>
          </cell>
          <cell r="F515" t="str">
            <v>Clinic</v>
          </cell>
          <cell r="G515">
            <v>99422</v>
          </cell>
          <cell r="H515" t="str">
            <v>OL DIG E/M SVC 11-20 MIN</v>
          </cell>
          <cell r="I515">
            <v>49</v>
          </cell>
        </row>
        <row r="516">
          <cell r="A516">
            <v>503795</v>
          </cell>
          <cell r="B516" t="str">
            <v>ONLINE DIG EM SERVICE 20 PLUS MIN</v>
          </cell>
          <cell r="C516" t="str">
            <v>CDM Code</v>
          </cell>
          <cell r="D516" t="str">
            <v>Pro</v>
          </cell>
          <cell r="E516">
            <v>510</v>
          </cell>
          <cell r="F516" t="str">
            <v>Clinic</v>
          </cell>
          <cell r="G516">
            <v>99423</v>
          </cell>
          <cell r="H516" t="str">
            <v>OL DIG E/M SVC 21+ MIN</v>
          </cell>
          <cell r="I516">
            <v>77</v>
          </cell>
        </row>
        <row r="517">
          <cell r="A517">
            <v>503796</v>
          </cell>
          <cell r="B517" t="str">
            <v>SKIN SUB GRAFT TRNK/ARM/LEG</v>
          </cell>
          <cell r="C517" t="str">
            <v>CDM Code</v>
          </cell>
          <cell r="D517" t="str">
            <v>Pro</v>
          </cell>
          <cell r="E517">
            <v>510</v>
          </cell>
          <cell r="F517" t="str">
            <v>Clinic</v>
          </cell>
          <cell r="G517">
            <v>15271</v>
          </cell>
          <cell r="H517" t="str">
            <v>SKIN SUB GRAFT TRNK/ARM/LEG</v>
          </cell>
          <cell r="I517">
            <v>320</v>
          </cell>
        </row>
        <row r="518">
          <cell r="A518">
            <v>503797</v>
          </cell>
          <cell r="B518" t="str">
            <v>TELEHEALTH NURSING HOME</v>
          </cell>
          <cell r="C518" t="str">
            <v>CDM Code</v>
          </cell>
          <cell r="D518" t="str">
            <v>Pro</v>
          </cell>
          <cell r="E518">
            <v>510</v>
          </cell>
          <cell r="F518" t="str">
            <v>Clinic</v>
          </cell>
          <cell r="G518" t="str">
            <v/>
          </cell>
          <cell r="H518" t="str">
            <v/>
          </cell>
          <cell r="I518">
            <v>96</v>
          </cell>
        </row>
        <row r="519">
          <cell r="A519">
            <v>503798</v>
          </cell>
          <cell r="B519" t="str">
            <v>TELEHEALTH MEDICARE</v>
          </cell>
          <cell r="C519" t="str">
            <v>CDM Code</v>
          </cell>
          <cell r="D519" t="str">
            <v>Pro</v>
          </cell>
          <cell r="E519">
            <v>510</v>
          </cell>
          <cell r="F519" t="str">
            <v>Clinic</v>
          </cell>
          <cell r="G519" t="str">
            <v>G2025</v>
          </cell>
          <cell r="H519" t="str">
            <v>DIS SITE TELE SVCS RHC/FQHC</v>
          </cell>
          <cell r="I519">
            <v>96</v>
          </cell>
        </row>
        <row r="520">
          <cell r="A520">
            <v>503799</v>
          </cell>
          <cell r="B520" t="str">
            <v>FRAC DISLOC LEG ANKLE</v>
          </cell>
          <cell r="C520" t="str">
            <v>CDM Code</v>
          </cell>
          <cell r="D520" t="str">
            <v>Pro</v>
          </cell>
          <cell r="E520">
            <v>510</v>
          </cell>
          <cell r="F520" t="str">
            <v>Clinic</v>
          </cell>
          <cell r="G520">
            <v>27825</v>
          </cell>
          <cell r="H520" t="str">
            <v>TREAT LOWER LEG FRACTURE</v>
          </cell>
          <cell r="I520">
            <v>543</v>
          </cell>
        </row>
        <row r="521">
          <cell r="A521">
            <v>503800</v>
          </cell>
          <cell r="B521" t="str">
            <v>RECONSTRUCTION OF KNEE</v>
          </cell>
          <cell r="C521" t="str">
            <v>CDM Code</v>
          </cell>
          <cell r="D521" t="str">
            <v>Pro</v>
          </cell>
          <cell r="E521">
            <v>510</v>
          </cell>
          <cell r="F521" t="str">
            <v>Clinic</v>
          </cell>
          <cell r="G521">
            <v>27427</v>
          </cell>
          <cell r="H521" t="str">
            <v>RECONSTRUCTION KNEE</v>
          </cell>
          <cell r="I521">
            <v>1304</v>
          </cell>
        </row>
        <row r="522">
          <cell r="A522">
            <v>503801</v>
          </cell>
          <cell r="B522" t="str">
            <v>DESTRUCT B9 LESION 1-14</v>
          </cell>
          <cell r="C522" t="str">
            <v>CDM Code</v>
          </cell>
          <cell r="D522" t="str">
            <v>Pro</v>
          </cell>
          <cell r="E522">
            <v>510</v>
          </cell>
          <cell r="F522" t="str">
            <v>Clinic</v>
          </cell>
          <cell r="G522">
            <v>17110</v>
          </cell>
          <cell r="H522" t="str">
            <v>DESTRUCT B9 LESION 1-14</v>
          </cell>
          <cell r="I522">
            <v>124</v>
          </cell>
        </row>
        <row r="523">
          <cell r="A523">
            <v>503802</v>
          </cell>
          <cell r="B523" t="str">
            <v>METATARSECOMY</v>
          </cell>
          <cell r="C523" t="str">
            <v>CDM Code</v>
          </cell>
          <cell r="D523" t="str">
            <v>Pro</v>
          </cell>
          <cell r="E523">
            <v>510</v>
          </cell>
          <cell r="F523" t="str">
            <v>Clinic</v>
          </cell>
          <cell r="G523">
            <v>28140</v>
          </cell>
          <cell r="H523" t="str">
            <v>REMOVAL OF METATARSAL</v>
          </cell>
          <cell r="I523">
            <v>1939</v>
          </cell>
        </row>
        <row r="524">
          <cell r="A524">
            <v>503803</v>
          </cell>
          <cell r="B524" t="str">
            <v>REMOVAL DIGIT NERVE LESION</v>
          </cell>
          <cell r="C524" t="str">
            <v>CDM Code</v>
          </cell>
          <cell r="D524" t="str">
            <v>Pro</v>
          </cell>
          <cell r="E524">
            <v>510</v>
          </cell>
          <cell r="F524" t="str">
            <v>Clinic</v>
          </cell>
          <cell r="G524">
            <v>64776</v>
          </cell>
          <cell r="H524" t="str">
            <v>REMOVE DIGIT NERVE LESION</v>
          </cell>
          <cell r="I524">
            <v>1254</v>
          </cell>
        </row>
        <row r="525">
          <cell r="A525">
            <v>503804</v>
          </cell>
          <cell r="B525" t="str">
            <v>REMOVAL DIGIT NERVE LESION</v>
          </cell>
          <cell r="C525" t="str">
            <v>CDM Code</v>
          </cell>
          <cell r="D525" t="str">
            <v>Pro</v>
          </cell>
          <cell r="E525">
            <v>510</v>
          </cell>
          <cell r="F525" t="str">
            <v>Clinic</v>
          </cell>
          <cell r="G525">
            <v>64774</v>
          </cell>
          <cell r="H525" t="str">
            <v>REMOVE SKIN NERVE LESION</v>
          </cell>
          <cell r="I525">
            <v>1309</v>
          </cell>
        </row>
        <row r="526">
          <cell r="A526">
            <v>503805</v>
          </cell>
          <cell r="B526" t="str">
            <v>CONT GLUC MNTR PT PROV EQP</v>
          </cell>
          <cell r="C526" t="str">
            <v>CDM Code</v>
          </cell>
          <cell r="D526" t="str">
            <v>IP/OP</v>
          </cell>
          <cell r="E526">
            <v>920</v>
          </cell>
          <cell r="F526" t="str">
            <v>Other Dx Svcs</v>
          </cell>
          <cell r="G526">
            <v>95249</v>
          </cell>
          <cell r="H526" t="str">
            <v>CONT GLUC MNTR PT PROV EQP</v>
          </cell>
          <cell r="I526">
            <v>180</v>
          </cell>
        </row>
        <row r="527">
          <cell r="A527">
            <v>503808</v>
          </cell>
          <cell r="B527" t="str">
            <v>REPAIR/GRAFT OF THIGH MUSCLE</v>
          </cell>
          <cell r="C527" t="str">
            <v>CDM Code</v>
          </cell>
          <cell r="D527" t="str">
            <v>Pro</v>
          </cell>
          <cell r="E527">
            <v>510</v>
          </cell>
          <cell r="F527" t="str">
            <v>Clinic</v>
          </cell>
          <cell r="G527">
            <v>27386</v>
          </cell>
          <cell r="H527" t="str">
            <v>REPAIR/GRAFT OF THIGH MUSCLE</v>
          </cell>
          <cell r="I527">
            <v>1527</v>
          </cell>
        </row>
        <row r="528">
          <cell r="A528">
            <v>503809</v>
          </cell>
          <cell r="B528" t="str">
            <v>OPEN BX/EXC INGUINOFEM NODES</v>
          </cell>
          <cell r="C528" t="str">
            <v>CDM Code</v>
          </cell>
          <cell r="D528" t="str">
            <v>Pro</v>
          </cell>
          <cell r="E528">
            <v>510</v>
          </cell>
          <cell r="F528" t="str">
            <v>Clinic</v>
          </cell>
          <cell r="G528">
            <v>38531</v>
          </cell>
          <cell r="H528" t="str">
            <v>OPEN BX/EXC INGUINOFEM NODES</v>
          </cell>
          <cell r="I528">
            <v>798</v>
          </cell>
        </row>
        <row r="529">
          <cell r="A529">
            <v>503810</v>
          </cell>
          <cell r="B529" t="str">
            <v>EXC S/N/F/G MAL+MRG&gt;4 CM</v>
          </cell>
          <cell r="C529" t="str">
            <v>CDM Code</v>
          </cell>
          <cell r="D529" t="str">
            <v>Pro</v>
          </cell>
          <cell r="E529">
            <v>510</v>
          </cell>
          <cell r="F529" t="str">
            <v>Clinic</v>
          </cell>
          <cell r="G529">
            <v>11626</v>
          </cell>
          <cell r="H529" t="str">
            <v>EXC S/N/H/F/G MAL+MRG &gt;4 CM</v>
          </cell>
          <cell r="I529">
            <v>749</v>
          </cell>
        </row>
        <row r="530">
          <cell r="A530">
            <v>503811</v>
          </cell>
          <cell r="B530" t="str">
            <v>SUBSEQUENT OBSERVATION CARE 35&gt;</v>
          </cell>
          <cell r="C530" t="str">
            <v>CDM Code</v>
          </cell>
          <cell r="D530" t="str">
            <v>Pro</v>
          </cell>
          <cell r="E530">
            <v>510</v>
          </cell>
          <cell r="F530" t="str">
            <v>Clinic</v>
          </cell>
          <cell r="G530">
            <v>99226</v>
          </cell>
          <cell r="H530" t="str">
            <v>SUBSEQUENT OBSERVATION CARE</v>
          </cell>
          <cell r="I530">
            <v>192</v>
          </cell>
        </row>
        <row r="531">
          <cell r="A531">
            <v>503812</v>
          </cell>
          <cell r="B531" t="str">
            <v>DECOMPRESS SPINAL CORD LMBR</v>
          </cell>
          <cell r="C531" t="str">
            <v>CDM Code</v>
          </cell>
          <cell r="D531" t="str">
            <v>Pro</v>
          </cell>
          <cell r="E531">
            <v>510</v>
          </cell>
          <cell r="F531" t="str">
            <v>Clinic</v>
          </cell>
          <cell r="G531">
            <v>63056</v>
          </cell>
          <cell r="H531" t="str">
            <v>DECOMPRESS SPINAL CORD LMBR</v>
          </cell>
          <cell r="I531">
            <v>2673</v>
          </cell>
        </row>
        <row r="532">
          <cell r="A532">
            <v>503813</v>
          </cell>
          <cell r="B532" t="str">
            <v>EPICORD 1 SQ CM</v>
          </cell>
          <cell r="C532" t="str">
            <v>CDM Code</v>
          </cell>
          <cell r="D532" t="str">
            <v>IP/OP</v>
          </cell>
          <cell r="E532">
            <v>636</v>
          </cell>
          <cell r="F532" t="str">
            <v>Drug/Detail Code</v>
          </cell>
          <cell r="G532" t="str">
            <v>Q4187</v>
          </cell>
          <cell r="H532" t="str">
            <v>EPICORD 1 SQ CM</v>
          </cell>
          <cell r="I532">
            <v>247</v>
          </cell>
        </row>
        <row r="533">
          <cell r="A533">
            <v>503821</v>
          </cell>
          <cell r="B533" t="str">
            <v>INCID FINDING LIVER/KID/ADRE</v>
          </cell>
          <cell r="C533" t="str">
            <v>CDM Code</v>
          </cell>
          <cell r="D533" t="str">
            <v>IP/OP</v>
          </cell>
          <cell r="E533">
            <v>960</v>
          </cell>
          <cell r="F533" t="str">
            <v>Professional fees</v>
          </cell>
          <cell r="G533" t="str">
            <v>G9547</v>
          </cell>
          <cell r="H533" t="str">
            <v>CYS REN LES OR ADREN</v>
          </cell>
          <cell r="I533">
            <v>1</v>
          </cell>
        </row>
        <row r="534">
          <cell r="A534">
            <v>503822</v>
          </cell>
          <cell r="B534" t="str">
            <v>ABD IMAG AND FOLLOWUP REC</v>
          </cell>
          <cell r="C534" t="str">
            <v>CDM Code</v>
          </cell>
          <cell r="D534" t="str">
            <v>IP/OP</v>
          </cell>
          <cell r="E534">
            <v>960</v>
          </cell>
          <cell r="F534" t="str">
            <v>Professional fees</v>
          </cell>
          <cell r="G534" t="str">
            <v>G9548</v>
          </cell>
          <cell r="H534" t="str">
            <v>NO F/U REC IMAGE STUDY</v>
          </cell>
          <cell r="I534">
            <v>1</v>
          </cell>
        </row>
        <row r="535">
          <cell r="A535">
            <v>503823</v>
          </cell>
          <cell r="B535" t="str">
            <v>DOC MED RSN FOR FOLLOW IMAG</v>
          </cell>
          <cell r="C535" t="str">
            <v>CDM Code</v>
          </cell>
          <cell r="D535" t="str">
            <v>IP/OP</v>
          </cell>
          <cell r="E535">
            <v>960</v>
          </cell>
          <cell r="F535" t="str">
            <v>Professional fees</v>
          </cell>
          <cell r="G535" t="str">
            <v>G9549</v>
          </cell>
          <cell r="H535" t="str">
            <v>DOC MED RSN FOR F/U IMAG</v>
          </cell>
          <cell r="I535">
            <v>1</v>
          </cell>
        </row>
        <row r="536">
          <cell r="A536">
            <v>503824</v>
          </cell>
          <cell r="B536" t="str">
            <v>ABD IMAG FOLLOWUP NO REC</v>
          </cell>
          <cell r="C536" t="str">
            <v>CDM Code</v>
          </cell>
          <cell r="D536" t="str">
            <v>IP/OP</v>
          </cell>
          <cell r="E536">
            <v>960</v>
          </cell>
          <cell r="F536" t="str">
            <v>Professional fees</v>
          </cell>
          <cell r="G536" t="str">
            <v>G9550</v>
          </cell>
          <cell r="H536" t="str">
            <v>IMAG REC</v>
          </cell>
          <cell r="I536">
            <v>1</v>
          </cell>
        </row>
        <row r="537">
          <cell r="A537">
            <v>503825</v>
          </cell>
          <cell r="B537" t="str">
            <v>INCID THYROID NOD&lt;1.0CM DOCU</v>
          </cell>
          <cell r="C537" t="str">
            <v>CDM Code</v>
          </cell>
          <cell r="D537" t="str">
            <v>IP/OP</v>
          </cell>
          <cell r="E537">
            <v>960</v>
          </cell>
          <cell r="F537" t="str">
            <v>Professional fees</v>
          </cell>
          <cell r="G537" t="str">
            <v>G9552</v>
          </cell>
          <cell r="H537" t="str">
            <v>INC THYR NODE &lt;1.0 IN RPT</v>
          </cell>
          <cell r="I537">
            <v>1</v>
          </cell>
        </row>
        <row r="538">
          <cell r="A538">
            <v>503826</v>
          </cell>
          <cell r="B538" t="str">
            <v>FINAL RPT FOR CT CTA MRI MRA W/F/UP</v>
          </cell>
          <cell r="C538" t="str">
            <v>CDM Code</v>
          </cell>
          <cell r="D538" t="str">
            <v>IP/OP</v>
          </cell>
          <cell r="E538">
            <v>960</v>
          </cell>
          <cell r="F538" t="str">
            <v>Professional fees</v>
          </cell>
          <cell r="G538" t="str">
            <v>G9554</v>
          </cell>
          <cell r="H538" t="str">
            <v>CT/CTA/MRI/A CHST FOLL REC</v>
          </cell>
          <cell r="I538">
            <v>1</v>
          </cell>
        </row>
        <row r="539">
          <cell r="A539">
            <v>503827</v>
          </cell>
          <cell r="B539" t="str">
            <v>MED REASON DOCU ENO NEO CER LYMPH</v>
          </cell>
          <cell r="C539" t="str">
            <v>CDM Code</v>
          </cell>
          <cell r="D539" t="str">
            <v>IP/OP</v>
          </cell>
          <cell r="E539">
            <v>960</v>
          </cell>
          <cell r="F539" t="str">
            <v>Professional fees</v>
          </cell>
          <cell r="G539" t="str">
            <v>G9555</v>
          </cell>
          <cell r="H539" t="str">
            <v>DOC MED RSN FOR FOLLUP IMAGE</v>
          </cell>
          <cell r="I539">
            <v>1</v>
          </cell>
        </row>
        <row r="540">
          <cell r="A540">
            <v>503828</v>
          </cell>
          <cell r="B540" t="str">
            <v>FINAL RPT CT CTA MRA MRA CST/NCK NOT REC</v>
          </cell>
          <cell r="C540" t="str">
            <v>CDM Code</v>
          </cell>
          <cell r="D540" t="str">
            <v>IP/OP</v>
          </cell>
          <cell r="E540">
            <v>960</v>
          </cell>
          <cell r="F540" t="str">
            <v>Professional fees</v>
          </cell>
          <cell r="G540" t="str">
            <v>G9556</v>
          </cell>
          <cell r="H540" t="str">
            <v>CT/CTA/MRI/A NO FOLLUP IMAG</v>
          </cell>
          <cell r="I540">
            <v>1</v>
          </cell>
        </row>
        <row r="541">
          <cell r="A541">
            <v>503829</v>
          </cell>
          <cell r="B541" t="str">
            <v>FNL RPT W/DOCU 1-MORE DOSE REDUCTION</v>
          </cell>
          <cell r="C541" t="str">
            <v>CDM Code</v>
          </cell>
          <cell r="D541" t="str">
            <v>IP/OP</v>
          </cell>
          <cell r="E541">
            <v>960</v>
          </cell>
          <cell r="F541" t="str">
            <v>Professional fees</v>
          </cell>
          <cell r="G541" t="str">
            <v>G9637</v>
          </cell>
          <cell r="H541" t="str">
            <v>DOC &gt;1 DOSE REDUC TECH</v>
          </cell>
          <cell r="I541">
            <v>1</v>
          </cell>
        </row>
        <row r="542">
          <cell r="A542">
            <v>503830</v>
          </cell>
          <cell r="B542" t="str">
            <v>FNL RPT W/OUT DOCU 1-MORE DOSE REDUCTION</v>
          </cell>
          <cell r="C542" t="str">
            <v>CDM Code</v>
          </cell>
          <cell r="D542" t="str">
            <v>IP/OP</v>
          </cell>
          <cell r="E542">
            <v>960</v>
          </cell>
          <cell r="F542" t="str">
            <v>Professional fees</v>
          </cell>
          <cell r="G542" t="str">
            <v>G9638</v>
          </cell>
          <cell r="H542" t="str">
            <v>NO DOC &gt;1 DOSE REDUC TECH</v>
          </cell>
          <cell r="I542">
            <v>1</v>
          </cell>
        </row>
        <row r="543">
          <cell r="A543">
            <v>503831</v>
          </cell>
          <cell r="B543" t="str">
            <v>INSERT NON-TUNNEL CV CATH</v>
          </cell>
          <cell r="C543" t="str">
            <v>CDM Code</v>
          </cell>
          <cell r="D543" t="str">
            <v>Pro</v>
          </cell>
          <cell r="E543">
            <v>510</v>
          </cell>
          <cell r="F543" t="str">
            <v>Clinic</v>
          </cell>
          <cell r="G543">
            <v>36555</v>
          </cell>
          <cell r="H543" t="str">
            <v>INSERT NON-TUNNEL CV CATH</v>
          </cell>
          <cell r="I543">
            <v>349</v>
          </cell>
        </row>
        <row r="544">
          <cell r="A544">
            <v>503832</v>
          </cell>
          <cell r="B544" t="str">
            <v>REMOVE FEMUR LESION/GRAFT</v>
          </cell>
          <cell r="C544" t="str">
            <v>CDM Code</v>
          </cell>
          <cell r="D544" t="str">
            <v>Pro</v>
          </cell>
          <cell r="E544">
            <v>510</v>
          </cell>
          <cell r="F544" t="str">
            <v>Clinic</v>
          </cell>
          <cell r="G544">
            <v>27357</v>
          </cell>
          <cell r="H544" t="str">
            <v>REMOVE FEMUR LESION/GRAFT</v>
          </cell>
          <cell r="I544">
            <v>1489</v>
          </cell>
        </row>
        <row r="545">
          <cell r="A545">
            <v>503833</v>
          </cell>
          <cell r="B545" t="str">
            <v>LIGATION OF NECK ARTERY</v>
          </cell>
          <cell r="C545" t="str">
            <v>CDM Code</v>
          </cell>
          <cell r="D545" t="str">
            <v>Pro</v>
          </cell>
          <cell r="E545">
            <v>510</v>
          </cell>
          <cell r="F545" t="str">
            <v>Clinic</v>
          </cell>
          <cell r="G545">
            <v>37615</v>
          </cell>
          <cell r="H545" t="str">
            <v>LIGATION OF NECK ARTERY</v>
          </cell>
          <cell r="I545">
            <v>951</v>
          </cell>
        </row>
        <row r="546">
          <cell r="A546">
            <v>503834</v>
          </cell>
          <cell r="B546" t="str">
            <v>INSERT  DRUG DEVICE INTRAMEDULLARY</v>
          </cell>
          <cell r="C546" t="str">
            <v>CDM Code</v>
          </cell>
          <cell r="D546" t="str">
            <v>Pro</v>
          </cell>
          <cell r="E546">
            <v>510</v>
          </cell>
          <cell r="F546" t="str">
            <v>Clinic</v>
          </cell>
          <cell r="G546">
            <v>20702</v>
          </cell>
          <cell r="H546" t="str">
            <v>MNL PREP&amp;INSJ IMED RX DEV</v>
          </cell>
          <cell r="I546">
            <v>255</v>
          </cell>
        </row>
        <row r="547">
          <cell r="A547">
            <v>503835</v>
          </cell>
          <cell r="B547" t="str">
            <v>EXC THIGH/KNEE LES SC 3CM/&gt;</v>
          </cell>
          <cell r="C547" t="str">
            <v>CDM Code</v>
          </cell>
          <cell r="D547" t="str">
            <v>Pro</v>
          </cell>
          <cell r="E547">
            <v>510</v>
          </cell>
          <cell r="F547" t="str">
            <v>Clinic</v>
          </cell>
          <cell r="G547">
            <v>27337</v>
          </cell>
          <cell r="H547" t="str">
            <v>EXC THIGH/KNEE LES SC 3 CM/&gt;</v>
          </cell>
          <cell r="I547">
            <v>761</v>
          </cell>
        </row>
        <row r="548">
          <cell r="A548">
            <v>503836</v>
          </cell>
          <cell r="B548" t="str">
            <v>EXC FACE-MM B9+MARG &gt;4 CM</v>
          </cell>
          <cell r="C548" t="str">
            <v>CDM Code</v>
          </cell>
          <cell r="D548" t="str">
            <v>Pro</v>
          </cell>
          <cell r="E548">
            <v>510</v>
          </cell>
          <cell r="F548" t="str">
            <v>Clinic</v>
          </cell>
          <cell r="G548">
            <v>11446</v>
          </cell>
          <cell r="H548" t="str">
            <v>EXC FACE-MM B9+MARG &gt;4 CM</v>
          </cell>
          <cell r="I548">
            <v>746</v>
          </cell>
        </row>
        <row r="549">
          <cell r="A549">
            <v>503837</v>
          </cell>
          <cell r="B549" t="str">
            <v>ESOPHAGOSCOPY</v>
          </cell>
          <cell r="C549" t="str">
            <v>CDM Code</v>
          </cell>
          <cell r="D549" t="str">
            <v>Pro</v>
          </cell>
          <cell r="E549">
            <v>510</v>
          </cell>
          <cell r="F549" t="str">
            <v>Clinic</v>
          </cell>
          <cell r="G549">
            <v>43229</v>
          </cell>
          <cell r="H549" t="str">
            <v>ESOPHAGOSCOPY LESION ABLATE</v>
          </cell>
          <cell r="I549">
            <v>2195</v>
          </cell>
        </row>
        <row r="550">
          <cell r="A550">
            <v>503838</v>
          </cell>
          <cell r="B550" t="str">
            <v>TREAT WRIST BONE FRACTURE</v>
          </cell>
          <cell r="C550" t="str">
            <v>CDM Code</v>
          </cell>
          <cell r="D550" t="str">
            <v>Pro</v>
          </cell>
          <cell r="E550">
            <v>510</v>
          </cell>
          <cell r="F550" t="str">
            <v>Clinic</v>
          </cell>
          <cell r="G550">
            <v>25624</v>
          </cell>
          <cell r="H550" t="str">
            <v>TREAT WRIST BONE FRACTURE</v>
          </cell>
          <cell r="I550">
            <v>1616</v>
          </cell>
        </row>
        <row r="551">
          <cell r="A551">
            <v>503839</v>
          </cell>
          <cell r="B551" t="str">
            <v>NTRPROF PH1/INTRNET/EHR 5-10</v>
          </cell>
          <cell r="C551" t="str">
            <v>CDM Code</v>
          </cell>
          <cell r="D551" t="str">
            <v>Pro</v>
          </cell>
          <cell r="E551">
            <v>510</v>
          </cell>
          <cell r="F551" t="str">
            <v>Clinic</v>
          </cell>
          <cell r="G551">
            <v>99446</v>
          </cell>
          <cell r="H551" t="str">
            <v>NTRPROF PH1/NTRNET/EHR 5-10</v>
          </cell>
          <cell r="I551">
            <v>62</v>
          </cell>
        </row>
        <row r="552">
          <cell r="A552">
            <v>503840</v>
          </cell>
          <cell r="B552" t="str">
            <v>MM 3D MAMMO SCREEN NON BILLABLE</v>
          </cell>
          <cell r="C552" t="str">
            <v>CDM Code</v>
          </cell>
          <cell r="D552" t="str">
            <v>IP/OP</v>
          </cell>
          <cell r="E552">
            <v>960</v>
          </cell>
          <cell r="F552" t="str">
            <v>Professional fees</v>
          </cell>
          <cell r="G552" t="str">
            <v>7025F</v>
          </cell>
          <cell r="H552" t="str">
            <v>PT INFOSYS ALARM 4 NXT MAMMO</v>
          </cell>
          <cell r="I552">
            <v>1</v>
          </cell>
        </row>
        <row r="553">
          <cell r="A553">
            <v>503842</v>
          </cell>
          <cell r="B553" t="str">
            <v>EXC NECK LES SC&lt;3 CM</v>
          </cell>
          <cell r="C553" t="str">
            <v>CDM Code</v>
          </cell>
          <cell r="D553" t="str">
            <v>Pro</v>
          </cell>
          <cell r="E553">
            <v>510</v>
          </cell>
          <cell r="F553" t="str">
            <v>Clinic</v>
          </cell>
          <cell r="G553">
            <v>21555</v>
          </cell>
          <cell r="H553" t="str">
            <v>EXC NECK LES SC &lt; 3 CM</v>
          </cell>
          <cell r="I553">
            <v>778</v>
          </cell>
        </row>
        <row r="554">
          <cell r="A554">
            <v>503844</v>
          </cell>
          <cell r="B554" t="str">
            <v>DIRECT REFER HOSPITAL OBSERV</v>
          </cell>
          <cell r="C554" t="str">
            <v>CDM Code</v>
          </cell>
          <cell r="D554" t="str">
            <v>IP/OP</v>
          </cell>
          <cell r="E554">
            <v>762</v>
          </cell>
          <cell r="F554" t="str">
            <v>Observation Rm</v>
          </cell>
          <cell r="G554" t="str">
            <v>G0379</v>
          </cell>
          <cell r="H554" t="str">
            <v>DIRECT REFER HOSPITAL OBSERV</v>
          </cell>
          <cell r="I554">
            <v>463</v>
          </cell>
        </row>
        <row r="555">
          <cell r="A555">
            <v>503873</v>
          </cell>
          <cell r="B555" t="str">
            <v>INCISION OF RECTAL ABSCESS</v>
          </cell>
          <cell r="C555" t="str">
            <v>CDM Code</v>
          </cell>
          <cell r="D555" t="str">
            <v>Pro</v>
          </cell>
          <cell r="E555">
            <v>510</v>
          </cell>
          <cell r="F555" t="str">
            <v>Clinic</v>
          </cell>
          <cell r="G555">
            <v>46060</v>
          </cell>
          <cell r="H555" t="str">
            <v>INCISION OF RECTAL ABSCESS</v>
          </cell>
          <cell r="I555">
            <v>918</v>
          </cell>
        </row>
        <row r="556">
          <cell r="A556">
            <v>503874</v>
          </cell>
          <cell r="B556" t="str">
            <v>IEP</v>
          </cell>
          <cell r="C556" t="str">
            <v>CDM Code</v>
          </cell>
          <cell r="D556" t="str">
            <v>Pro</v>
          </cell>
          <cell r="E556">
            <v>510</v>
          </cell>
          <cell r="F556" t="str">
            <v>Clinic</v>
          </cell>
          <cell r="G556" t="str">
            <v>T1018</v>
          </cell>
          <cell r="H556" t="str">
            <v>SCHOOL-BASED IEP SERV BUNDLE</v>
          </cell>
          <cell r="I556">
            <v>758</v>
          </cell>
        </row>
        <row r="557">
          <cell r="A557">
            <v>503990</v>
          </cell>
          <cell r="B557" t="str">
            <v>OBSERVATION CARE DIS</v>
          </cell>
          <cell r="C557" t="str">
            <v>CDM Code</v>
          </cell>
          <cell r="D557" t="str">
            <v>Pro</v>
          </cell>
          <cell r="E557">
            <v>510</v>
          </cell>
          <cell r="F557" t="str">
            <v>Clinic</v>
          </cell>
          <cell r="G557">
            <v>99238</v>
          </cell>
          <cell r="H557" t="str">
            <v>HOSP IP/OBS DSCHRG MGMT 30/&lt;</v>
          </cell>
          <cell r="I557">
            <v>344</v>
          </cell>
        </row>
        <row r="558">
          <cell r="A558">
            <v>503991</v>
          </cell>
          <cell r="B558" t="str">
            <v>INITIAL OBSERVATION CARE 30 MINS</v>
          </cell>
          <cell r="C558" t="str">
            <v>CDM Code</v>
          </cell>
          <cell r="D558" t="str">
            <v>Pro</v>
          </cell>
          <cell r="E558">
            <v>510</v>
          </cell>
          <cell r="F558" t="str">
            <v>Clinic</v>
          </cell>
          <cell r="G558">
            <v>99221</v>
          </cell>
          <cell r="H558" t="str">
            <v>1ST HOSP IP/OBS SF/LOW 40</v>
          </cell>
          <cell r="I558">
            <v>297</v>
          </cell>
        </row>
        <row r="559">
          <cell r="A559">
            <v>503992</v>
          </cell>
          <cell r="B559" t="str">
            <v>INITIAL OBSERVATION CARE 50MIN</v>
          </cell>
          <cell r="C559" t="str">
            <v>CDM Code</v>
          </cell>
          <cell r="D559" t="str">
            <v>Pro</v>
          </cell>
          <cell r="E559">
            <v>510</v>
          </cell>
          <cell r="F559" t="str">
            <v>Clinic</v>
          </cell>
          <cell r="G559">
            <v>99222</v>
          </cell>
          <cell r="H559" t="str">
            <v>1ST HOSP IP/OBS MODERATE 55</v>
          </cell>
          <cell r="I559">
            <v>426</v>
          </cell>
        </row>
        <row r="560">
          <cell r="A560">
            <v>503993</v>
          </cell>
          <cell r="B560" t="str">
            <v>INITIAL OBSERVATION CARE 70 MIN</v>
          </cell>
          <cell r="C560" t="str">
            <v>CDM Code</v>
          </cell>
          <cell r="D560" t="str">
            <v>Pro</v>
          </cell>
          <cell r="E560">
            <v>510</v>
          </cell>
          <cell r="F560" t="str">
            <v>Clinic</v>
          </cell>
          <cell r="G560">
            <v>99223</v>
          </cell>
          <cell r="H560" t="str">
            <v>1ST HOSP IP/OBS HIGH 75</v>
          </cell>
          <cell r="I560">
            <v>220</v>
          </cell>
        </row>
        <row r="561">
          <cell r="A561">
            <v>503994</v>
          </cell>
          <cell r="B561" t="str">
            <v>SUBSEQUENT OBSERVATION CARE 15 MIN</v>
          </cell>
          <cell r="C561" t="str">
            <v>CDM Code</v>
          </cell>
          <cell r="D561" t="str">
            <v>Pro</v>
          </cell>
          <cell r="E561">
            <v>510</v>
          </cell>
          <cell r="F561" t="str">
            <v>Clinic</v>
          </cell>
          <cell r="G561">
            <v>99231</v>
          </cell>
          <cell r="H561" t="str">
            <v>SBSQ HOSP IP/OBS SF/LOW 25</v>
          </cell>
          <cell r="I561">
            <v>88</v>
          </cell>
        </row>
        <row r="562">
          <cell r="A562">
            <v>503995</v>
          </cell>
          <cell r="B562" t="str">
            <v>SUBSEQUENT OBSERVATION CARE 25 MIN</v>
          </cell>
          <cell r="C562" t="str">
            <v>CDM Code</v>
          </cell>
          <cell r="D562" t="str">
            <v>Pro</v>
          </cell>
          <cell r="E562">
            <v>510</v>
          </cell>
          <cell r="F562" t="str">
            <v>Clinic</v>
          </cell>
          <cell r="G562">
            <v>99232</v>
          </cell>
          <cell r="H562" t="str">
            <v>SBSQ HOSP IP/OBS MODERATE 35</v>
          </cell>
          <cell r="I562">
            <v>153</v>
          </cell>
        </row>
        <row r="563">
          <cell r="A563">
            <v>503996</v>
          </cell>
          <cell r="B563" t="str">
            <v>SUBSEQUENT OBSERVATION CARE 35 MIN</v>
          </cell>
          <cell r="C563" t="str">
            <v>CDM Code</v>
          </cell>
          <cell r="D563" t="str">
            <v>Pro</v>
          </cell>
          <cell r="E563">
            <v>510</v>
          </cell>
          <cell r="F563" t="str">
            <v>Clinic</v>
          </cell>
          <cell r="G563">
            <v>99233</v>
          </cell>
          <cell r="H563" t="str">
            <v>SBSQ HOSP IP/OBS HIGH 50</v>
          </cell>
          <cell r="I563">
            <v>192</v>
          </cell>
        </row>
        <row r="564">
          <cell r="A564">
            <v>503997</v>
          </cell>
          <cell r="B564" t="str">
            <v>PROLONG NURSIN FAC EVAL 15M</v>
          </cell>
          <cell r="C564" t="str">
            <v>CDM Code</v>
          </cell>
          <cell r="D564" t="str">
            <v>Pro</v>
          </cell>
          <cell r="E564">
            <v>510</v>
          </cell>
          <cell r="F564" t="str">
            <v>Clinic</v>
          </cell>
          <cell r="G564" t="str">
            <v>G0317</v>
          </cell>
          <cell r="H564" t="str">
            <v>PROLONG NURSIN FAC EVAL 15M</v>
          </cell>
          <cell r="I564">
            <v>88</v>
          </cell>
        </row>
        <row r="565">
          <cell r="A565">
            <v>504000</v>
          </cell>
          <cell r="B565" t="str">
            <v>XR UGI W SM BOWEL</v>
          </cell>
          <cell r="C565" t="str">
            <v>CDM Code</v>
          </cell>
          <cell r="D565" t="str">
            <v>IP/OP</v>
          </cell>
          <cell r="E565">
            <v>960</v>
          </cell>
          <cell r="F565" t="str">
            <v>Professional fees</v>
          </cell>
          <cell r="G565">
            <v>74248</v>
          </cell>
          <cell r="H565" t="str">
            <v>X-RAY SM INT F-THRU STD</v>
          </cell>
          <cell r="I565">
            <v>147</v>
          </cell>
        </row>
        <row r="566">
          <cell r="A566">
            <v>506002</v>
          </cell>
          <cell r="B566" t="str">
            <v>CHIRO NEW PATIENT OFFICE VISIT L2 99202</v>
          </cell>
          <cell r="C566" t="str">
            <v>CDM Code</v>
          </cell>
          <cell r="D566" t="str">
            <v>Pro</v>
          </cell>
          <cell r="E566">
            <v>510</v>
          </cell>
          <cell r="F566" t="str">
            <v>Clinic</v>
          </cell>
          <cell r="G566">
            <v>99202</v>
          </cell>
          <cell r="H566" t="str">
            <v>OFFICE O/P NEW SF 15-29 MIN</v>
          </cell>
          <cell r="I566">
            <v>159</v>
          </cell>
        </row>
        <row r="567">
          <cell r="A567">
            <v>506003</v>
          </cell>
          <cell r="B567" t="str">
            <v>CHIRO NEW PATIENT OFFICE VISIT L3 99203</v>
          </cell>
          <cell r="C567" t="str">
            <v>CDM Code</v>
          </cell>
          <cell r="D567" t="str">
            <v>Pro</v>
          </cell>
          <cell r="E567">
            <v>510</v>
          </cell>
          <cell r="F567" t="str">
            <v>Clinic</v>
          </cell>
          <cell r="G567">
            <v>99203</v>
          </cell>
          <cell r="H567" t="str">
            <v>OFFICE O/P NEW LOW 30-44 MIN</v>
          </cell>
          <cell r="I567">
            <v>265</v>
          </cell>
        </row>
        <row r="568">
          <cell r="A568">
            <v>506004</v>
          </cell>
          <cell r="B568" t="str">
            <v>CHIRO NEW PATIENT OFFICE VISIT L4 99204</v>
          </cell>
          <cell r="C568" t="str">
            <v>CDM Code</v>
          </cell>
          <cell r="D568" t="str">
            <v>Pro</v>
          </cell>
          <cell r="E568">
            <v>510</v>
          </cell>
          <cell r="F568" t="str">
            <v>Clinic</v>
          </cell>
          <cell r="G568">
            <v>99204</v>
          </cell>
          <cell r="H568" t="str">
            <v>OFFICE O/P NEW MOD 45-59 MIN</v>
          </cell>
          <cell r="I568">
            <v>347</v>
          </cell>
        </row>
        <row r="569">
          <cell r="A569">
            <v>506005</v>
          </cell>
          <cell r="B569" t="str">
            <v>CHIRO NEW PATIENT OFFICE VISIT L5 99205</v>
          </cell>
          <cell r="C569" t="str">
            <v>CDM Code</v>
          </cell>
          <cell r="D569" t="str">
            <v>Pro</v>
          </cell>
          <cell r="E569">
            <v>510</v>
          </cell>
          <cell r="F569" t="str">
            <v>Clinic</v>
          </cell>
          <cell r="G569">
            <v>99205</v>
          </cell>
          <cell r="H569" t="str">
            <v>OFFICE O/P NEW HI 60-74 MIN</v>
          </cell>
          <cell r="I569">
            <v>333</v>
          </cell>
        </row>
        <row r="570">
          <cell r="A570">
            <v>506006</v>
          </cell>
          <cell r="B570" t="str">
            <v>CHIRO EST PATIENT OFFICE VISIT L1 99211</v>
          </cell>
          <cell r="C570" t="str">
            <v>CDM Code</v>
          </cell>
          <cell r="D570" t="str">
            <v>Pro</v>
          </cell>
          <cell r="E570">
            <v>510</v>
          </cell>
          <cell r="F570" t="str">
            <v>Clinic</v>
          </cell>
          <cell r="G570">
            <v>99211</v>
          </cell>
          <cell r="H570" t="str">
            <v>OFF/OP EST MAY X REQ PHY/QHP</v>
          </cell>
          <cell r="I570">
            <v>44</v>
          </cell>
        </row>
        <row r="571">
          <cell r="A571">
            <v>506007</v>
          </cell>
          <cell r="B571" t="str">
            <v>CHIRO EST PATIENT OFFICE VISIT L2 99212</v>
          </cell>
          <cell r="C571" t="str">
            <v>CDM Code</v>
          </cell>
          <cell r="D571" t="str">
            <v>Pro</v>
          </cell>
          <cell r="E571">
            <v>510</v>
          </cell>
          <cell r="F571" t="str">
            <v>Clinic</v>
          </cell>
          <cell r="G571">
            <v>99212</v>
          </cell>
          <cell r="H571" t="str">
            <v>OFFICE O/P EST SF 10-19 MIN</v>
          </cell>
          <cell r="I571">
            <v>97</v>
          </cell>
        </row>
        <row r="572">
          <cell r="A572">
            <v>506008</v>
          </cell>
          <cell r="B572" t="str">
            <v>CHIRO EST PATIENT OFFICE VISIT L3 99213</v>
          </cell>
          <cell r="C572" t="str">
            <v>CDM Code</v>
          </cell>
          <cell r="D572" t="str">
            <v>Pro</v>
          </cell>
          <cell r="E572">
            <v>510</v>
          </cell>
          <cell r="F572" t="str">
            <v>Clinic</v>
          </cell>
          <cell r="G572">
            <v>99213</v>
          </cell>
          <cell r="H572" t="str">
            <v>OFFICE O/P EST LOW 20-29 MIN</v>
          </cell>
          <cell r="I572">
            <v>180</v>
          </cell>
        </row>
        <row r="573">
          <cell r="A573">
            <v>506009</v>
          </cell>
          <cell r="B573" t="str">
            <v>CHIRO EST PATIENT OFFICE VISIT L4 99214</v>
          </cell>
          <cell r="C573" t="str">
            <v>CDM Code</v>
          </cell>
          <cell r="D573" t="str">
            <v>Pro</v>
          </cell>
          <cell r="E573">
            <v>510</v>
          </cell>
          <cell r="F573" t="str">
            <v>Clinic</v>
          </cell>
          <cell r="G573">
            <v>99214</v>
          </cell>
          <cell r="H573" t="str">
            <v>OFFICE O/P EST MOD 30-39 MIN</v>
          </cell>
          <cell r="I573">
            <v>243</v>
          </cell>
        </row>
        <row r="574">
          <cell r="A574">
            <v>506010</v>
          </cell>
          <cell r="B574" t="str">
            <v>CHIRO EST PATIENT OFFICE VISIT L5 99215</v>
          </cell>
          <cell r="C574" t="str">
            <v>CDM Code</v>
          </cell>
          <cell r="D574" t="str">
            <v>Pro</v>
          </cell>
          <cell r="E574">
            <v>510</v>
          </cell>
          <cell r="F574" t="str">
            <v>Clinic</v>
          </cell>
          <cell r="G574">
            <v>99215</v>
          </cell>
          <cell r="H574" t="str">
            <v>OFFICE O/P EST HI 40-54 MIN</v>
          </cell>
          <cell r="I574">
            <v>231</v>
          </cell>
        </row>
        <row r="575">
          <cell r="A575">
            <v>506011</v>
          </cell>
          <cell r="B575" t="str">
            <v>CHIRO OFFICE CONSULT L1 99241</v>
          </cell>
          <cell r="C575" t="str">
            <v>CDM Code</v>
          </cell>
          <cell r="D575" t="str">
            <v>Pro</v>
          </cell>
          <cell r="E575">
            <v>510</v>
          </cell>
          <cell r="F575" t="str">
            <v>Clinic</v>
          </cell>
          <cell r="G575">
            <v>99241</v>
          </cell>
          <cell r="H575" t="str">
            <v>OFFICE CONSULTATION</v>
          </cell>
          <cell r="I575">
            <v>127</v>
          </cell>
        </row>
        <row r="576">
          <cell r="A576">
            <v>506012</v>
          </cell>
          <cell r="B576" t="str">
            <v>CHIRO OFFICE CONSULT L2 99242</v>
          </cell>
          <cell r="C576" t="str">
            <v>CDM Code</v>
          </cell>
          <cell r="D576" t="str">
            <v>Pro</v>
          </cell>
          <cell r="E576">
            <v>510</v>
          </cell>
          <cell r="F576" t="str">
            <v>Clinic</v>
          </cell>
          <cell r="G576">
            <v>99242</v>
          </cell>
          <cell r="H576" t="str">
            <v>OFF/OP CONSLTJ NEW/EST SF 20</v>
          </cell>
          <cell r="I576">
            <v>130</v>
          </cell>
        </row>
        <row r="577">
          <cell r="A577">
            <v>506013</v>
          </cell>
          <cell r="B577" t="str">
            <v>CHIRO OFFICE CONSULT L3 99243</v>
          </cell>
          <cell r="C577" t="str">
            <v>CDM Code</v>
          </cell>
          <cell r="D577" t="str">
            <v>Pro</v>
          </cell>
          <cell r="E577">
            <v>510</v>
          </cell>
          <cell r="F577" t="str">
            <v>Clinic</v>
          </cell>
          <cell r="G577">
            <v>99243</v>
          </cell>
          <cell r="H577" t="str">
            <v>OFF/OP CNSLTJ NEW/EST LOW 30</v>
          </cell>
          <cell r="I577">
            <v>132</v>
          </cell>
        </row>
        <row r="578">
          <cell r="A578">
            <v>506014</v>
          </cell>
          <cell r="B578" t="str">
            <v>CHIRO OFFICE CONSULT L4 99244</v>
          </cell>
          <cell r="C578" t="str">
            <v>CDM Code</v>
          </cell>
          <cell r="D578" t="str">
            <v>Pro</v>
          </cell>
          <cell r="E578">
            <v>510</v>
          </cell>
          <cell r="F578" t="str">
            <v>Clinic</v>
          </cell>
          <cell r="G578">
            <v>99244</v>
          </cell>
          <cell r="H578" t="str">
            <v>OFF/OP CNSLTJ NEW/EST MOD 40</v>
          </cell>
          <cell r="I578">
            <v>151</v>
          </cell>
        </row>
        <row r="579">
          <cell r="A579">
            <v>506015</v>
          </cell>
          <cell r="B579" t="str">
            <v>CHIRO OFFICE CONSULT L5 99245</v>
          </cell>
          <cell r="C579" t="str">
            <v>CDM Code</v>
          </cell>
          <cell r="D579" t="str">
            <v>Pro</v>
          </cell>
          <cell r="E579">
            <v>510</v>
          </cell>
          <cell r="F579" t="str">
            <v>Clinic</v>
          </cell>
          <cell r="G579">
            <v>99245</v>
          </cell>
          <cell r="H579" t="str">
            <v>OFF/OP CONSLTJ NEW/EST HI 55</v>
          </cell>
          <cell r="I579">
            <v>171</v>
          </cell>
        </row>
        <row r="580">
          <cell r="A580">
            <v>506051</v>
          </cell>
          <cell r="B580" t="str">
            <v>CHIRO HOT COLD PACK</v>
          </cell>
          <cell r="C580" t="str">
            <v>CDM Code</v>
          </cell>
          <cell r="D580" t="str">
            <v>Pro</v>
          </cell>
          <cell r="E580">
            <v>510</v>
          </cell>
          <cell r="F580" t="str">
            <v>Clinic</v>
          </cell>
          <cell r="G580">
            <v>97010</v>
          </cell>
          <cell r="H580" t="str">
            <v>HOT OR COLD PACKS THERAPY</v>
          </cell>
          <cell r="I580">
            <v>33</v>
          </cell>
        </row>
        <row r="581">
          <cell r="A581">
            <v>506052</v>
          </cell>
          <cell r="B581" t="str">
            <v>CHIRO ELECTRICAL STIMULATION</v>
          </cell>
          <cell r="C581" t="str">
            <v>CDM Code</v>
          </cell>
          <cell r="D581" t="str">
            <v>IP/OP</v>
          </cell>
          <cell r="E581">
            <v>420</v>
          </cell>
          <cell r="F581" t="str">
            <v>Physical Therp</v>
          </cell>
          <cell r="G581">
            <v>97014</v>
          </cell>
          <cell r="H581" t="str">
            <v>ELECTRIC STIMULATION THERAPY</v>
          </cell>
          <cell r="I581">
            <v>55</v>
          </cell>
        </row>
        <row r="582">
          <cell r="A582">
            <v>506053</v>
          </cell>
          <cell r="B582" t="str">
            <v>CHIRO ELECTRICAL STIMULATION EA 15 MIN</v>
          </cell>
          <cell r="C582" t="str">
            <v>CDM Code</v>
          </cell>
          <cell r="D582" t="str">
            <v>Pro</v>
          </cell>
          <cell r="E582">
            <v>510</v>
          </cell>
          <cell r="F582" t="str">
            <v>Clinic</v>
          </cell>
          <cell r="G582">
            <v>97032</v>
          </cell>
          <cell r="H582" t="str">
            <v>ELECTRICAL STIMULATION</v>
          </cell>
          <cell r="I582">
            <v>60</v>
          </cell>
        </row>
        <row r="583">
          <cell r="A583">
            <v>506054</v>
          </cell>
          <cell r="B583" t="str">
            <v>CHIRO ULTRASOUND EA 15 MIN</v>
          </cell>
          <cell r="C583" t="str">
            <v>CDM Code</v>
          </cell>
          <cell r="D583" t="str">
            <v>Pro</v>
          </cell>
          <cell r="E583">
            <v>510</v>
          </cell>
          <cell r="F583" t="str">
            <v>Clinic</v>
          </cell>
          <cell r="G583">
            <v>97035</v>
          </cell>
          <cell r="H583" t="str">
            <v>ULTRASOUND THERAPY</v>
          </cell>
          <cell r="I583">
            <v>46</v>
          </cell>
        </row>
        <row r="584">
          <cell r="A584">
            <v>506055</v>
          </cell>
          <cell r="B584" t="str">
            <v>CHIRO THERAPEUTIC EXERCISE EA 15 MIN</v>
          </cell>
          <cell r="C584" t="str">
            <v>CDM Code</v>
          </cell>
          <cell r="D584" t="str">
            <v>Pro</v>
          </cell>
          <cell r="E584">
            <v>510</v>
          </cell>
          <cell r="F584" t="str">
            <v>Clinic</v>
          </cell>
          <cell r="G584">
            <v>97110</v>
          </cell>
          <cell r="H584" t="str">
            <v>THERAPEUTIC EXERCISES</v>
          </cell>
          <cell r="I584">
            <v>155</v>
          </cell>
        </row>
        <row r="585">
          <cell r="A585">
            <v>506056</v>
          </cell>
          <cell r="B585" t="str">
            <v>CHIRO NEUROMUSCULAR REEDUCATION 15 MIN</v>
          </cell>
          <cell r="C585" t="str">
            <v>CDM Code</v>
          </cell>
          <cell r="D585" t="str">
            <v>Pro</v>
          </cell>
          <cell r="E585">
            <v>510</v>
          </cell>
          <cell r="F585" t="str">
            <v>Clinic</v>
          </cell>
          <cell r="G585">
            <v>97112</v>
          </cell>
          <cell r="H585" t="str">
            <v>NEUROMUSCULAR REEDUCATION</v>
          </cell>
          <cell r="I585">
            <v>123</v>
          </cell>
        </row>
        <row r="586">
          <cell r="A586">
            <v>506057</v>
          </cell>
          <cell r="B586" t="str">
            <v>CHIRO MANUAL THERAPY TECHNIQUE EA 15 MIN</v>
          </cell>
          <cell r="C586" t="str">
            <v>CDM Code</v>
          </cell>
          <cell r="D586" t="str">
            <v>Pro</v>
          </cell>
          <cell r="E586">
            <v>510</v>
          </cell>
          <cell r="F586" t="str">
            <v>Clinic</v>
          </cell>
          <cell r="G586">
            <v>97140</v>
          </cell>
          <cell r="H586" t="str">
            <v>MANUAL THERAPY 1/&gt; REGIONS</v>
          </cell>
          <cell r="I586">
            <v>120</v>
          </cell>
        </row>
        <row r="587">
          <cell r="A587">
            <v>506058</v>
          </cell>
          <cell r="B587" t="str">
            <v>CHIRO THERAPEUTIC ACTIVITIES EA 15 MIN</v>
          </cell>
          <cell r="C587" t="str">
            <v>CDM Code</v>
          </cell>
          <cell r="D587" t="str">
            <v>Pro</v>
          </cell>
          <cell r="E587">
            <v>510</v>
          </cell>
          <cell r="F587" t="str">
            <v>Clinic</v>
          </cell>
          <cell r="G587">
            <v>97530</v>
          </cell>
          <cell r="H587" t="str">
            <v>THERAPEUTIC ACTIVITIES</v>
          </cell>
          <cell r="I587">
            <v>121</v>
          </cell>
        </row>
        <row r="588">
          <cell r="A588">
            <v>506059</v>
          </cell>
          <cell r="B588" t="str">
            <v>CHIRO SELF CARE HOME TRAINING EA 15 MIN</v>
          </cell>
          <cell r="C588" t="str">
            <v>CDM Code</v>
          </cell>
          <cell r="D588" t="str">
            <v>Pro</v>
          </cell>
          <cell r="E588">
            <v>510</v>
          </cell>
          <cell r="F588" t="str">
            <v>Clinic</v>
          </cell>
          <cell r="G588">
            <v>97535</v>
          </cell>
          <cell r="H588" t="str">
            <v>SELF CARE MNGMENT TRAINING</v>
          </cell>
          <cell r="I588">
            <v>111</v>
          </cell>
        </row>
        <row r="589">
          <cell r="A589">
            <v>506060</v>
          </cell>
          <cell r="B589" t="str">
            <v>CHIRO CMT SPINAL 1 OR 2 REGIONS</v>
          </cell>
          <cell r="C589" t="str">
            <v>CDM Code</v>
          </cell>
          <cell r="D589" t="str">
            <v>Pro</v>
          </cell>
          <cell r="E589">
            <v>510</v>
          </cell>
          <cell r="F589" t="str">
            <v>Clinic</v>
          </cell>
          <cell r="G589">
            <v>98940</v>
          </cell>
          <cell r="H589" t="str">
            <v>CHIROPRACT MANJ 1-2 REGIONS</v>
          </cell>
          <cell r="I589">
            <v>108</v>
          </cell>
        </row>
        <row r="590">
          <cell r="A590">
            <v>506061</v>
          </cell>
          <cell r="B590" t="str">
            <v>CHIRO CMT SPINAL 3 OR 4 REGIONS</v>
          </cell>
          <cell r="C590" t="str">
            <v>CDM Code</v>
          </cell>
          <cell r="D590" t="str">
            <v>Pro</v>
          </cell>
          <cell r="E590">
            <v>510</v>
          </cell>
          <cell r="F590" t="str">
            <v>Clinic</v>
          </cell>
          <cell r="G590">
            <v>98941</v>
          </cell>
          <cell r="H590" t="str">
            <v>CHIROPRACT MANJ 3-4 REGIONS</v>
          </cell>
          <cell r="I590">
            <v>155</v>
          </cell>
        </row>
        <row r="591">
          <cell r="A591">
            <v>506062</v>
          </cell>
          <cell r="B591" t="str">
            <v>CHIRO CMT EXTRASPINAL 1 OR MORE REGIONS</v>
          </cell>
          <cell r="C591" t="str">
            <v>CDM Code</v>
          </cell>
          <cell r="D591" t="str">
            <v>Pro</v>
          </cell>
          <cell r="E591">
            <v>510</v>
          </cell>
          <cell r="F591" t="str">
            <v>Clinic</v>
          </cell>
          <cell r="G591">
            <v>98943</v>
          </cell>
          <cell r="H591" t="str">
            <v>CHIROPRACT MANJ XTRSPINL 1/&gt;</v>
          </cell>
          <cell r="I591">
            <v>194</v>
          </cell>
        </row>
        <row r="592">
          <cell r="A592">
            <v>506063</v>
          </cell>
          <cell r="B592" t="str">
            <v>CHIRO STRAPPING OF CHEST</v>
          </cell>
          <cell r="C592" t="str">
            <v>CDM Code</v>
          </cell>
          <cell r="D592" t="str">
            <v>Pro</v>
          </cell>
          <cell r="E592">
            <v>510</v>
          </cell>
          <cell r="F592" t="str">
            <v>Clinic</v>
          </cell>
          <cell r="G592">
            <v>29200</v>
          </cell>
          <cell r="H592" t="str">
            <v>STRAPPING OF CHEST</v>
          </cell>
          <cell r="I592">
            <v>124</v>
          </cell>
        </row>
        <row r="593">
          <cell r="A593">
            <v>506064</v>
          </cell>
          <cell r="B593" t="str">
            <v>CHIRO CASTING STRAPPING PROCEDURE</v>
          </cell>
          <cell r="C593" t="str">
            <v>CDM Code</v>
          </cell>
          <cell r="D593" t="str">
            <v>Pro</v>
          </cell>
          <cell r="E593">
            <v>510</v>
          </cell>
          <cell r="F593" t="str">
            <v>Clinic</v>
          </cell>
          <cell r="G593">
            <v>29799</v>
          </cell>
          <cell r="H593" t="str">
            <v>UNLISTED PX CASTING/STRPG</v>
          </cell>
          <cell r="I593">
            <v>129</v>
          </cell>
        </row>
        <row r="594">
          <cell r="A594">
            <v>506101</v>
          </cell>
          <cell r="B594" t="str">
            <v>CHIRO CERVICAL PILLOW</v>
          </cell>
          <cell r="C594" t="str">
            <v>CDM Code</v>
          </cell>
          <cell r="D594" t="str">
            <v>Pro</v>
          </cell>
          <cell r="E594">
            <v>510</v>
          </cell>
          <cell r="F594" t="str">
            <v>Clinic</v>
          </cell>
          <cell r="G594" t="str">
            <v>E0190</v>
          </cell>
          <cell r="H594" t="str">
            <v>POSITIONING CUSHION</v>
          </cell>
          <cell r="I594">
            <v>42</v>
          </cell>
        </row>
        <row r="595">
          <cell r="A595">
            <v>506102</v>
          </cell>
          <cell r="B595" t="str">
            <v>CHIRO CERVICAL COLLAR</v>
          </cell>
          <cell r="C595" t="str">
            <v>CDM Code</v>
          </cell>
          <cell r="D595" t="str">
            <v>Pro</v>
          </cell>
          <cell r="E595">
            <v>510</v>
          </cell>
          <cell r="F595" t="str">
            <v>Clinic</v>
          </cell>
          <cell r="G595" t="str">
            <v>L0120</v>
          </cell>
          <cell r="H595" t="str">
            <v>CERV FLEX N/ADJ FOAM PRE OTS</v>
          </cell>
          <cell r="I595">
            <v>30</v>
          </cell>
        </row>
        <row r="596">
          <cell r="A596">
            <v>506103</v>
          </cell>
          <cell r="B596" t="str">
            <v>CHIRO LUMBAR SUPPORT</v>
          </cell>
          <cell r="C596" t="str">
            <v>CDM Code</v>
          </cell>
          <cell r="D596" t="str">
            <v>Pro</v>
          </cell>
          <cell r="E596">
            <v>510</v>
          </cell>
          <cell r="F596" t="str">
            <v>Clinic</v>
          </cell>
          <cell r="G596" t="str">
            <v>L0625</v>
          </cell>
          <cell r="H596" t="str">
            <v>LO FLEX L1-BELOW L5 PRE OTS</v>
          </cell>
          <cell r="I596">
            <v>71</v>
          </cell>
        </row>
        <row r="597">
          <cell r="A597">
            <v>506104</v>
          </cell>
          <cell r="B597" t="str">
            <v>CHIRO LUMBOSACRAL BRACE</v>
          </cell>
          <cell r="C597" t="str">
            <v>CDM Code</v>
          </cell>
          <cell r="D597" t="str">
            <v>Pro</v>
          </cell>
          <cell r="E597">
            <v>510</v>
          </cell>
          <cell r="F597" t="str">
            <v>Clinic</v>
          </cell>
          <cell r="G597" t="str">
            <v>L0628</v>
          </cell>
          <cell r="H597" t="str">
            <v>LSO FLEX NO RI STAYS PRE OTS</v>
          </cell>
          <cell r="I597">
            <v>77</v>
          </cell>
        </row>
        <row r="598">
          <cell r="A598">
            <v>506105</v>
          </cell>
          <cell r="B598" t="str">
            <v>CHIRO HIP STRAPPING</v>
          </cell>
          <cell r="C598" t="str">
            <v>CDM Code</v>
          </cell>
          <cell r="D598" t="str">
            <v>Pro</v>
          </cell>
          <cell r="E598">
            <v>510</v>
          </cell>
          <cell r="F598" t="str">
            <v>Clinic</v>
          </cell>
          <cell r="G598">
            <v>29520</v>
          </cell>
          <cell r="H598" t="str">
            <v>STRAPPING OF HIP</v>
          </cell>
          <cell r="I598">
            <v>67</v>
          </cell>
        </row>
        <row r="599">
          <cell r="A599">
            <v>508007</v>
          </cell>
          <cell r="B599" t="str">
            <v>PT REEVALUATION</v>
          </cell>
          <cell r="C599" t="str">
            <v>CDM Code</v>
          </cell>
          <cell r="D599" t="str">
            <v>IP/OP</v>
          </cell>
          <cell r="E599">
            <v>420</v>
          </cell>
          <cell r="F599" t="str">
            <v>Physical Therp</v>
          </cell>
          <cell r="G599">
            <v>97002</v>
          </cell>
          <cell r="H599" t="str">
            <v>PT RE-EVALUATION</v>
          </cell>
          <cell r="I599">
            <v>274</v>
          </cell>
        </row>
        <row r="600">
          <cell r="A600">
            <v>508009</v>
          </cell>
          <cell r="B600" t="str">
            <v>PT TRACTION MECHANICAL</v>
          </cell>
          <cell r="C600" t="str">
            <v>CDM Code</v>
          </cell>
          <cell r="D600" t="str">
            <v>IP/OP</v>
          </cell>
          <cell r="E600">
            <v>420</v>
          </cell>
          <cell r="F600" t="str">
            <v>Physical Therp</v>
          </cell>
          <cell r="G600">
            <v>97012</v>
          </cell>
          <cell r="H600" t="str">
            <v>MECHANICAL TRACTION THERAPY</v>
          </cell>
          <cell r="I600">
            <v>127</v>
          </cell>
        </row>
        <row r="601">
          <cell r="A601">
            <v>508010</v>
          </cell>
          <cell r="B601" t="str">
            <v>PT ELECTRICAL STIMULATION UNATTENDED</v>
          </cell>
          <cell r="C601" t="str">
            <v>CDM Code</v>
          </cell>
          <cell r="D601" t="str">
            <v>IP/OP</v>
          </cell>
          <cell r="E601">
            <v>420</v>
          </cell>
          <cell r="F601" t="str">
            <v>Physical Therp</v>
          </cell>
          <cell r="G601">
            <v>97014</v>
          </cell>
          <cell r="H601" t="str">
            <v>ELECTRIC STIMULATION THERAPY</v>
          </cell>
          <cell r="I601">
            <v>94</v>
          </cell>
        </row>
        <row r="602">
          <cell r="A602">
            <v>508013</v>
          </cell>
          <cell r="B602" t="str">
            <v>PT ELECTRICAL STIMULATION MANUAL 15 MIN</v>
          </cell>
          <cell r="C602" t="str">
            <v>CDM Code</v>
          </cell>
          <cell r="D602" t="str">
            <v>IP/OP</v>
          </cell>
          <cell r="E602">
            <v>420</v>
          </cell>
          <cell r="F602" t="str">
            <v>Physical Therp</v>
          </cell>
          <cell r="G602">
            <v>97032</v>
          </cell>
          <cell r="H602" t="str">
            <v>ELECTRICAL STIMULATION</v>
          </cell>
          <cell r="I602">
            <v>114</v>
          </cell>
        </row>
        <row r="603">
          <cell r="A603">
            <v>508014</v>
          </cell>
          <cell r="B603" t="str">
            <v>PT IONTOPHORESIS EA 15 MIN</v>
          </cell>
          <cell r="C603" t="str">
            <v>CDM Code</v>
          </cell>
          <cell r="D603" t="str">
            <v>IP/OP</v>
          </cell>
          <cell r="E603">
            <v>420</v>
          </cell>
          <cell r="F603" t="str">
            <v>Physical Therp</v>
          </cell>
          <cell r="G603">
            <v>97033</v>
          </cell>
          <cell r="H603" t="str">
            <v>ELECTRIC CURRENT THERAPY</v>
          </cell>
          <cell r="I603">
            <v>109</v>
          </cell>
        </row>
        <row r="604">
          <cell r="A604">
            <v>508016</v>
          </cell>
          <cell r="B604" t="str">
            <v>PT ULTRASOUND EA 15 MIN</v>
          </cell>
          <cell r="C604" t="str">
            <v>CDM Code</v>
          </cell>
          <cell r="D604" t="str">
            <v>IP/OP</v>
          </cell>
          <cell r="E604">
            <v>420</v>
          </cell>
          <cell r="F604" t="str">
            <v>Physical Therp</v>
          </cell>
          <cell r="G604">
            <v>97035</v>
          </cell>
          <cell r="H604" t="str">
            <v>ULTRASOUND THERAPY</v>
          </cell>
          <cell r="I604">
            <v>107</v>
          </cell>
        </row>
        <row r="605">
          <cell r="A605">
            <v>508017</v>
          </cell>
          <cell r="B605" t="str">
            <v>PT THERAPEUTIC EXERCISES 15 MIN</v>
          </cell>
          <cell r="C605" t="str">
            <v>CDM Code</v>
          </cell>
          <cell r="D605" t="str">
            <v>IP/OP</v>
          </cell>
          <cell r="E605">
            <v>420</v>
          </cell>
          <cell r="F605" t="str">
            <v>Physical Therp</v>
          </cell>
          <cell r="G605">
            <v>97110</v>
          </cell>
          <cell r="H605" t="str">
            <v>THERAPEUTIC EXERCISES</v>
          </cell>
          <cell r="I605">
            <v>140</v>
          </cell>
        </row>
        <row r="606">
          <cell r="A606">
            <v>508018</v>
          </cell>
          <cell r="B606" t="str">
            <v>PT NEUROMUSCULAR REEDUCATION EA 15 MIN</v>
          </cell>
          <cell r="C606" t="str">
            <v>CDM Code</v>
          </cell>
          <cell r="D606" t="str">
            <v>IP/OP</v>
          </cell>
          <cell r="E606">
            <v>420</v>
          </cell>
          <cell r="F606" t="str">
            <v>Physical Therp</v>
          </cell>
          <cell r="G606">
            <v>97112</v>
          </cell>
          <cell r="H606" t="str">
            <v>NEUROMUSCULAR REEDUCATION</v>
          </cell>
          <cell r="I606">
            <v>132</v>
          </cell>
        </row>
        <row r="607">
          <cell r="A607">
            <v>508019</v>
          </cell>
          <cell r="B607" t="str">
            <v>PT AQUATIC THERAPY W EXERCISES EA 15 MIN</v>
          </cell>
          <cell r="C607" t="str">
            <v>CDM Code</v>
          </cell>
          <cell r="D607" t="str">
            <v>IP/OP</v>
          </cell>
          <cell r="E607">
            <v>420</v>
          </cell>
          <cell r="F607" t="str">
            <v>Physical Therp</v>
          </cell>
          <cell r="G607">
            <v>97113</v>
          </cell>
          <cell r="H607" t="str">
            <v>AQUATIC THERAPY/EXERCISES</v>
          </cell>
          <cell r="I607">
            <v>151</v>
          </cell>
        </row>
        <row r="608">
          <cell r="A608">
            <v>508020</v>
          </cell>
          <cell r="B608" t="str">
            <v>PT GAIT TRAINING EA 15 MIN</v>
          </cell>
          <cell r="C608" t="str">
            <v>CDM Code</v>
          </cell>
          <cell r="D608" t="str">
            <v>IP/OP</v>
          </cell>
          <cell r="E608">
            <v>420</v>
          </cell>
          <cell r="F608" t="str">
            <v>Physical Therp</v>
          </cell>
          <cell r="G608">
            <v>97116</v>
          </cell>
          <cell r="H608" t="str">
            <v>GAIT TRAINING THERAPY</v>
          </cell>
          <cell r="I608">
            <v>130</v>
          </cell>
        </row>
        <row r="609">
          <cell r="A609">
            <v>508022</v>
          </cell>
          <cell r="B609" t="str">
            <v>PT MANUAL THERAPY TECHNIQUES EA 15 MIN</v>
          </cell>
          <cell r="C609" t="str">
            <v>CDM Code</v>
          </cell>
          <cell r="D609" t="str">
            <v>IP/OP</v>
          </cell>
          <cell r="E609">
            <v>420</v>
          </cell>
          <cell r="F609" t="str">
            <v>Physical Therp</v>
          </cell>
          <cell r="G609">
            <v>97140</v>
          </cell>
          <cell r="H609" t="str">
            <v>MANUAL THERAPY 1/&gt; REGIONS</v>
          </cell>
          <cell r="I609">
            <v>202</v>
          </cell>
        </row>
        <row r="610">
          <cell r="A610">
            <v>508024</v>
          </cell>
          <cell r="B610" t="str">
            <v>PT THERAPEUTIC ACTIVITIES EA 15 MIN</v>
          </cell>
          <cell r="C610" t="str">
            <v>CDM Code</v>
          </cell>
          <cell r="D610" t="str">
            <v>IP/OP</v>
          </cell>
          <cell r="E610">
            <v>420</v>
          </cell>
          <cell r="F610" t="str">
            <v>Physical Therp</v>
          </cell>
          <cell r="G610">
            <v>97530</v>
          </cell>
          <cell r="H610" t="str">
            <v>THERAPEUTIC ACTIVITIES</v>
          </cell>
          <cell r="I610">
            <v>179</v>
          </cell>
        </row>
        <row r="611">
          <cell r="A611">
            <v>508027</v>
          </cell>
          <cell r="B611" t="str">
            <v>PT SELF CARE TRAINING EA 15 MIN</v>
          </cell>
          <cell r="C611" t="str">
            <v>CDM Code</v>
          </cell>
          <cell r="D611" t="str">
            <v>IP/OP</v>
          </cell>
          <cell r="E611">
            <v>420</v>
          </cell>
          <cell r="F611" t="str">
            <v>Physical Therp</v>
          </cell>
          <cell r="G611">
            <v>97535</v>
          </cell>
          <cell r="H611" t="str">
            <v>SELF CARE MNGMENT TRAINING</v>
          </cell>
          <cell r="I611">
            <v>254</v>
          </cell>
        </row>
        <row r="612">
          <cell r="A612">
            <v>508032</v>
          </cell>
          <cell r="B612" t="str">
            <v>PT ORTHOTICS FITTING AND TRAINING EA 15M</v>
          </cell>
          <cell r="C612" t="str">
            <v>CDM Code</v>
          </cell>
          <cell r="D612" t="str">
            <v>IP/OP</v>
          </cell>
          <cell r="E612">
            <v>420</v>
          </cell>
          <cell r="F612" t="str">
            <v>Physical Therp</v>
          </cell>
          <cell r="G612">
            <v>97760</v>
          </cell>
          <cell r="H612" t="str">
            <v>ORTHOTIC MGMT&amp;TRAING 1ST ENC</v>
          </cell>
          <cell r="I612">
            <v>157</v>
          </cell>
        </row>
        <row r="613">
          <cell r="A613">
            <v>508041</v>
          </cell>
          <cell r="B613" t="str">
            <v>PT EVAL LOW COMPLEXITY</v>
          </cell>
          <cell r="C613" t="str">
            <v>CDM Code</v>
          </cell>
          <cell r="D613" t="str">
            <v>IP/OP</v>
          </cell>
          <cell r="E613">
            <v>420</v>
          </cell>
          <cell r="F613" t="str">
            <v>Physical Therp</v>
          </cell>
          <cell r="G613">
            <v>97161</v>
          </cell>
          <cell r="H613" t="str">
            <v>PT EVAL LOW COMPLEX 20 MIN</v>
          </cell>
          <cell r="I613">
            <v>339</v>
          </cell>
        </row>
        <row r="614">
          <cell r="A614">
            <v>508042</v>
          </cell>
          <cell r="B614" t="str">
            <v>PT EVAL MODERATE COMPLEXITY</v>
          </cell>
          <cell r="C614" t="str">
            <v>CDM Code</v>
          </cell>
          <cell r="D614" t="str">
            <v>IP/OP</v>
          </cell>
          <cell r="E614">
            <v>420</v>
          </cell>
          <cell r="F614" t="str">
            <v>Physical Therp</v>
          </cell>
          <cell r="G614">
            <v>97162</v>
          </cell>
          <cell r="H614" t="str">
            <v>PT EVAL MOD COMPLEX 30 MIN</v>
          </cell>
          <cell r="I614">
            <v>355</v>
          </cell>
        </row>
        <row r="615">
          <cell r="A615">
            <v>508043</v>
          </cell>
          <cell r="B615" t="str">
            <v>PT EVAL HIGH COMPLEXITY</v>
          </cell>
          <cell r="C615" t="str">
            <v>CDM Code</v>
          </cell>
          <cell r="D615" t="str">
            <v>IP/OP</v>
          </cell>
          <cell r="E615">
            <v>420</v>
          </cell>
          <cell r="F615" t="str">
            <v>Physical Therp</v>
          </cell>
          <cell r="G615">
            <v>97163</v>
          </cell>
          <cell r="H615" t="str">
            <v>PT EVAL HIGH COMPLEX 45 MIN</v>
          </cell>
          <cell r="I615">
            <v>370</v>
          </cell>
        </row>
        <row r="616">
          <cell r="A616">
            <v>508044</v>
          </cell>
          <cell r="B616" t="str">
            <v>PT RE EVALUATION</v>
          </cell>
          <cell r="C616" t="str">
            <v>CDM Code</v>
          </cell>
          <cell r="D616" t="str">
            <v>IP/OP</v>
          </cell>
          <cell r="E616">
            <v>420</v>
          </cell>
          <cell r="F616" t="str">
            <v>Physical Therp</v>
          </cell>
          <cell r="G616">
            <v>97164</v>
          </cell>
          <cell r="H616" t="str">
            <v>PT RE-EVAL EST PLAN CARE</v>
          </cell>
          <cell r="I616">
            <v>244</v>
          </cell>
        </row>
        <row r="617">
          <cell r="A617">
            <v>510005</v>
          </cell>
          <cell r="B617" t="str">
            <v>FINE NEEDLE ASP W IMG GUIDANCE</v>
          </cell>
          <cell r="C617" t="str">
            <v>CDM Code</v>
          </cell>
          <cell r="D617" t="str">
            <v>Pro</v>
          </cell>
          <cell r="E617">
            <v>510</v>
          </cell>
          <cell r="F617" t="str">
            <v>Clinic</v>
          </cell>
          <cell r="G617">
            <v>10005</v>
          </cell>
          <cell r="H617" t="str">
            <v>FNA BX W/US GDN 1ST LES</v>
          </cell>
          <cell r="I617">
            <v>259</v>
          </cell>
        </row>
        <row r="618">
          <cell r="A618">
            <v>510006</v>
          </cell>
          <cell r="B618" t="str">
            <v>FINE NEEDLE ASPR BX INCL US GUI RESULTS</v>
          </cell>
          <cell r="C618" t="str">
            <v>CDM Code</v>
          </cell>
          <cell r="D618" t="str">
            <v>Pro</v>
          </cell>
          <cell r="E618">
            <v>510</v>
          </cell>
          <cell r="F618" t="str">
            <v>Clinic</v>
          </cell>
          <cell r="G618">
            <v>10006</v>
          </cell>
          <cell r="H618" t="str">
            <v>FNA BX W/US GDN EA ADDL</v>
          </cell>
          <cell r="I618">
            <v>285</v>
          </cell>
        </row>
        <row r="619">
          <cell r="A619">
            <v>510021</v>
          </cell>
          <cell r="B619" t="str">
            <v>FINE NEEDLE ASPIRATION W O IMAGING</v>
          </cell>
          <cell r="C619" t="str">
            <v>CDM Code</v>
          </cell>
          <cell r="D619" t="str">
            <v>Pro</v>
          </cell>
          <cell r="E619">
            <v>510</v>
          </cell>
          <cell r="F619" t="str">
            <v>Clinic</v>
          </cell>
          <cell r="G619">
            <v>10021</v>
          </cell>
          <cell r="H619" t="str">
            <v>FNA BX W/O IMG GDN 1ST LES</v>
          </cell>
          <cell r="I619">
            <v>264</v>
          </cell>
        </row>
        <row r="620">
          <cell r="A620">
            <v>510040</v>
          </cell>
          <cell r="B620" t="str">
            <v>ACNE SURGERY</v>
          </cell>
          <cell r="C620" t="str">
            <v>CDM Code</v>
          </cell>
          <cell r="D620" t="str">
            <v>Pro</v>
          </cell>
          <cell r="E620">
            <v>510</v>
          </cell>
          <cell r="F620" t="str">
            <v>Clinic</v>
          </cell>
          <cell r="G620">
            <v>10040</v>
          </cell>
          <cell r="H620" t="str">
            <v>ACNE SURGERY</v>
          </cell>
          <cell r="I620">
            <v>237</v>
          </cell>
        </row>
        <row r="621">
          <cell r="A621">
            <v>510060</v>
          </cell>
          <cell r="B621" t="str">
            <v>INCISION DRAINAGE OF ABSCESS</v>
          </cell>
          <cell r="C621" t="str">
            <v>CDM Code</v>
          </cell>
          <cell r="D621" t="str">
            <v>Pro</v>
          </cell>
          <cell r="E621">
            <v>510</v>
          </cell>
          <cell r="F621" t="str">
            <v>Clinic</v>
          </cell>
          <cell r="G621">
            <v>10060</v>
          </cell>
          <cell r="H621" t="str">
            <v>DRAINAGE OF SKIN ABSCESS</v>
          </cell>
          <cell r="I621">
            <v>381</v>
          </cell>
        </row>
        <row r="622">
          <cell r="A622">
            <v>510061</v>
          </cell>
          <cell r="B622" t="str">
            <v>I   D ABSCESS COMPLICATED MULTIPLE</v>
          </cell>
          <cell r="C622" t="str">
            <v>CDM Code</v>
          </cell>
          <cell r="D622" t="str">
            <v>Pro</v>
          </cell>
          <cell r="E622">
            <v>510</v>
          </cell>
          <cell r="F622" t="str">
            <v>Clinic</v>
          </cell>
          <cell r="G622">
            <v>10061</v>
          </cell>
          <cell r="H622" t="str">
            <v>DRAINAGE OF SKIN ABSCESS</v>
          </cell>
          <cell r="I622">
            <v>752</v>
          </cell>
        </row>
        <row r="623">
          <cell r="A623">
            <v>510080</v>
          </cell>
          <cell r="B623" t="str">
            <v>I   D PILONIDAL CYST SIMPLE</v>
          </cell>
          <cell r="C623" t="str">
            <v>CDM Code</v>
          </cell>
          <cell r="D623" t="str">
            <v>Pro</v>
          </cell>
          <cell r="E623">
            <v>510</v>
          </cell>
          <cell r="F623" t="str">
            <v>Clinic</v>
          </cell>
          <cell r="G623">
            <v>10080</v>
          </cell>
          <cell r="H623" t="str">
            <v>DRAINAGE OF PILONIDAL CYST</v>
          </cell>
          <cell r="I623">
            <v>420</v>
          </cell>
        </row>
        <row r="624">
          <cell r="A624">
            <v>510081</v>
          </cell>
          <cell r="B624" t="str">
            <v>DRAINAGE OF PILONIDAL CYST</v>
          </cell>
          <cell r="C624" t="str">
            <v>CDM Code</v>
          </cell>
          <cell r="D624" t="str">
            <v>Pro</v>
          </cell>
          <cell r="E624">
            <v>510</v>
          </cell>
          <cell r="F624" t="str">
            <v>Clinic</v>
          </cell>
          <cell r="G624">
            <v>10081</v>
          </cell>
          <cell r="H624" t="str">
            <v>DRAINAGE OF PILONIDAL CYST</v>
          </cell>
          <cell r="I624">
            <v>645</v>
          </cell>
        </row>
        <row r="625">
          <cell r="A625">
            <v>510120</v>
          </cell>
          <cell r="B625" t="str">
            <v>INCISION  REMOVAL FOREIGN BODY 10120</v>
          </cell>
          <cell r="C625" t="str">
            <v>CDM Code</v>
          </cell>
          <cell r="D625" t="str">
            <v>Pro</v>
          </cell>
          <cell r="E625">
            <v>510</v>
          </cell>
          <cell r="F625" t="str">
            <v>Clinic</v>
          </cell>
          <cell r="G625">
            <v>10120</v>
          </cell>
          <cell r="H625" t="str">
            <v>REMOVE FOREIGN BODY</v>
          </cell>
          <cell r="I625">
            <v>427</v>
          </cell>
        </row>
        <row r="626">
          <cell r="A626">
            <v>510121</v>
          </cell>
          <cell r="B626" t="str">
            <v>REMOVE FOREIGN BODY</v>
          </cell>
          <cell r="C626" t="str">
            <v>CDM Code</v>
          </cell>
          <cell r="D626" t="str">
            <v>Pro</v>
          </cell>
          <cell r="E626">
            <v>510</v>
          </cell>
          <cell r="F626" t="str">
            <v>Clinic</v>
          </cell>
          <cell r="G626">
            <v>10121</v>
          </cell>
          <cell r="H626" t="str">
            <v>REMOVE FOREIGN BODY</v>
          </cell>
          <cell r="I626">
            <v>719</v>
          </cell>
        </row>
        <row r="627">
          <cell r="A627">
            <v>510140</v>
          </cell>
          <cell r="B627" t="str">
            <v>I  D OF HEMATOMA</v>
          </cell>
          <cell r="C627" t="str">
            <v>CDM Code</v>
          </cell>
          <cell r="D627" t="str">
            <v>Pro</v>
          </cell>
          <cell r="E627">
            <v>510</v>
          </cell>
          <cell r="F627" t="str">
            <v>Clinic</v>
          </cell>
          <cell r="G627">
            <v>10140</v>
          </cell>
          <cell r="H627" t="str">
            <v>DRAINAGE OF HEMATOMA/FLUID</v>
          </cell>
          <cell r="I627">
            <v>528</v>
          </cell>
        </row>
        <row r="628">
          <cell r="A628">
            <v>510160</v>
          </cell>
          <cell r="B628" t="str">
            <v>PUNCTURE ASPIRATION ABSCESS OR HEMATOMA</v>
          </cell>
          <cell r="C628" t="str">
            <v>CDM Code</v>
          </cell>
          <cell r="D628" t="str">
            <v>Pro</v>
          </cell>
          <cell r="E628">
            <v>510</v>
          </cell>
          <cell r="F628" t="str">
            <v>Clinic</v>
          </cell>
          <cell r="G628">
            <v>10160</v>
          </cell>
          <cell r="H628" t="str">
            <v>PUNCTURE DRAINAGE OF LESION</v>
          </cell>
          <cell r="I628">
            <v>412</v>
          </cell>
        </row>
        <row r="629">
          <cell r="A629">
            <v>510180</v>
          </cell>
          <cell r="B629" t="str">
            <v>I  D COMPLEX POST OP WOUND</v>
          </cell>
          <cell r="C629" t="str">
            <v>CDM Code</v>
          </cell>
          <cell r="D629" t="str">
            <v>Pro</v>
          </cell>
          <cell r="E629">
            <v>510</v>
          </cell>
          <cell r="F629" t="str">
            <v>Clinic</v>
          </cell>
          <cell r="G629">
            <v>10180</v>
          </cell>
          <cell r="H629" t="str">
            <v>COMPLEX DRAINAGE WOUND</v>
          </cell>
          <cell r="I629">
            <v>483</v>
          </cell>
        </row>
        <row r="630">
          <cell r="A630">
            <v>511000</v>
          </cell>
          <cell r="B630" t="str">
            <v>DEBRIDE INFECTED SKIN</v>
          </cell>
          <cell r="C630" t="str">
            <v>CDM Code</v>
          </cell>
          <cell r="D630" t="str">
            <v>Pro</v>
          </cell>
          <cell r="E630">
            <v>510</v>
          </cell>
          <cell r="F630" t="str">
            <v>Clinic</v>
          </cell>
          <cell r="G630">
            <v>11000</v>
          </cell>
          <cell r="H630" t="str">
            <v>DEBRIDE INFECTED SKIN</v>
          </cell>
          <cell r="I630">
            <v>125</v>
          </cell>
        </row>
        <row r="631">
          <cell r="A631">
            <v>511004</v>
          </cell>
          <cell r="B631" t="str">
            <v>DEBRIDGE GENITALIA &amp; PERINEUM</v>
          </cell>
          <cell r="C631" t="str">
            <v>CDM Code</v>
          </cell>
          <cell r="D631" t="str">
            <v>Pro</v>
          </cell>
          <cell r="E631">
            <v>510</v>
          </cell>
          <cell r="F631" t="str">
            <v>Clinic</v>
          </cell>
          <cell r="G631">
            <v>11004</v>
          </cell>
          <cell r="H631" t="str">
            <v>DEBRIDE GENITALIA &amp; PERINEUM</v>
          </cell>
          <cell r="I631">
            <v>1220</v>
          </cell>
        </row>
        <row r="632">
          <cell r="A632">
            <v>511005</v>
          </cell>
          <cell r="B632" t="str">
            <v>DEBRIDE ABDOM WALL</v>
          </cell>
          <cell r="C632" t="str">
            <v>CDM Code</v>
          </cell>
          <cell r="D632" t="str">
            <v>Pro</v>
          </cell>
          <cell r="E632">
            <v>510</v>
          </cell>
          <cell r="F632" t="str">
            <v>Clinic</v>
          </cell>
          <cell r="G632">
            <v>11005</v>
          </cell>
          <cell r="H632" t="str">
            <v>DEBRIDE ABDOM WALL</v>
          </cell>
          <cell r="I632">
            <v>1563</v>
          </cell>
        </row>
        <row r="633">
          <cell r="A633">
            <v>511010</v>
          </cell>
          <cell r="B633" t="str">
            <v>DEBRIDE SKIN AT FRACTURE SITE</v>
          </cell>
          <cell r="C633" t="str">
            <v>CDM Code</v>
          </cell>
          <cell r="D633" t="str">
            <v>Pro</v>
          </cell>
          <cell r="E633">
            <v>510</v>
          </cell>
          <cell r="F633" t="str">
            <v>Clinic</v>
          </cell>
          <cell r="G633">
            <v>11010</v>
          </cell>
          <cell r="H633" t="str">
            <v>DEBRIDE SKIN AT FX SITE</v>
          </cell>
          <cell r="I633">
            <v>1222</v>
          </cell>
        </row>
        <row r="634">
          <cell r="A634">
            <v>511012</v>
          </cell>
          <cell r="B634" t="str">
            <v>DEB SKIN BONE AT FX SITE</v>
          </cell>
          <cell r="C634" t="str">
            <v>CDM Code</v>
          </cell>
          <cell r="D634" t="str">
            <v>Pro</v>
          </cell>
          <cell r="E634">
            <v>510</v>
          </cell>
          <cell r="F634" t="str">
            <v>Clinic</v>
          </cell>
          <cell r="G634">
            <v>11012</v>
          </cell>
          <cell r="H634" t="str">
            <v>DEB SKIN BONE AT FX SITE</v>
          </cell>
          <cell r="I634">
            <v>1635</v>
          </cell>
        </row>
        <row r="635">
          <cell r="A635">
            <v>511042</v>
          </cell>
          <cell r="B635" t="str">
            <v>DEBRIDE SKIN SUBCUTANEOUS UP TO 20 SQCM</v>
          </cell>
          <cell r="C635" t="str">
            <v>CDM Code</v>
          </cell>
          <cell r="D635" t="str">
            <v>Pro</v>
          </cell>
          <cell r="E635">
            <v>510</v>
          </cell>
          <cell r="F635" t="str">
            <v>Clinic</v>
          </cell>
          <cell r="G635">
            <v>11042</v>
          </cell>
          <cell r="H635" t="str">
            <v>DEB SUBQ TISSUE 20 SQ CM/&lt;</v>
          </cell>
          <cell r="I635">
            <v>256</v>
          </cell>
        </row>
        <row r="636">
          <cell r="A636">
            <v>511043</v>
          </cell>
          <cell r="B636" t="str">
            <v>DEBRIDE TISSUE MUSCLE 20 SQ CM OR LESS</v>
          </cell>
          <cell r="C636" t="str">
            <v>CDM Code</v>
          </cell>
          <cell r="D636" t="str">
            <v>Pro</v>
          </cell>
          <cell r="E636">
            <v>510</v>
          </cell>
          <cell r="F636" t="str">
            <v>Clinic</v>
          </cell>
          <cell r="G636">
            <v>11043</v>
          </cell>
          <cell r="H636" t="str">
            <v>DEB MUSC/FASCIA 20 SQ CM/&lt;</v>
          </cell>
          <cell r="I636">
            <v>594</v>
          </cell>
        </row>
        <row r="637">
          <cell r="A637">
            <v>511044</v>
          </cell>
          <cell r="B637" t="str">
            <v>DEBRIDE TISSUE MUSCLE BONE</v>
          </cell>
          <cell r="C637" t="str">
            <v>CDM Code</v>
          </cell>
          <cell r="D637" t="str">
            <v>Pro</v>
          </cell>
          <cell r="E637">
            <v>510</v>
          </cell>
          <cell r="F637" t="str">
            <v>Clinic</v>
          </cell>
          <cell r="G637">
            <v>11044</v>
          </cell>
          <cell r="H637" t="str">
            <v>DEB BONE 20 SQ CM/&lt;</v>
          </cell>
          <cell r="I637">
            <v>1342</v>
          </cell>
        </row>
        <row r="638">
          <cell r="A638">
            <v>511045</v>
          </cell>
          <cell r="B638" t="str">
            <v>DEB SUBQ TISSUE ADD-ON</v>
          </cell>
          <cell r="C638" t="str">
            <v>CDM Code</v>
          </cell>
          <cell r="D638" t="str">
            <v>Pro</v>
          </cell>
          <cell r="E638">
            <v>510</v>
          </cell>
          <cell r="F638" t="str">
            <v>Clinic</v>
          </cell>
          <cell r="G638">
            <v>11045</v>
          </cell>
          <cell r="H638" t="str">
            <v>DEB SUBQ TISSUE ADD-ON</v>
          </cell>
          <cell r="I638">
            <v>88</v>
          </cell>
        </row>
        <row r="639">
          <cell r="A639">
            <v>511046</v>
          </cell>
          <cell r="B639" t="str">
            <v>DEBRIDEMENT MUSCLE FASCIA EA ADDTL 20 SQ</v>
          </cell>
          <cell r="C639" t="str">
            <v>CDM Code</v>
          </cell>
          <cell r="D639" t="str">
            <v>Pro</v>
          </cell>
          <cell r="E639">
            <v>510</v>
          </cell>
          <cell r="F639" t="str">
            <v>Clinic</v>
          </cell>
          <cell r="G639">
            <v>11046</v>
          </cell>
          <cell r="H639" t="str">
            <v>DEB MUSC/FASCIA ADD-ON</v>
          </cell>
          <cell r="I639">
            <v>158</v>
          </cell>
        </row>
        <row r="640">
          <cell r="A640">
            <v>511055</v>
          </cell>
          <cell r="B640" t="str">
            <v>PARING OR CUTTING BENIGN LESION SINGLE</v>
          </cell>
          <cell r="C640" t="str">
            <v>CDM Code</v>
          </cell>
          <cell r="D640" t="str">
            <v>Pro</v>
          </cell>
          <cell r="E640">
            <v>510</v>
          </cell>
          <cell r="F640" t="str">
            <v>Clinic</v>
          </cell>
          <cell r="G640">
            <v>11055</v>
          </cell>
          <cell r="H640" t="str">
            <v>TRIM SKIN LESION</v>
          </cell>
          <cell r="I640">
            <v>73</v>
          </cell>
        </row>
        <row r="641">
          <cell r="A641">
            <v>511056</v>
          </cell>
          <cell r="B641" t="str">
            <v>PARING OR CUTTING BENIGN LESION 2-4</v>
          </cell>
          <cell r="C641" t="str">
            <v>CDM Code</v>
          </cell>
          <cell r="D641" t="str">
            <v>Pro</v>
          </cell>
          <cell r="E641">
            <v>510</v>
          </cell>
          <cell r="F641" t="str">
            <v>Clinic</v>
          </cell>
          <cell r="G641">
            <v>11056</v>
          </cell>
          <cell r="H641" t="str">
            <v>TRIM SKIN LESIONS 2 TO 4</v>
          </cell>
          <cell r="I641">
            <v>87</v>
          </cell>
        </row>
        <row r="642">
          <cell r="A642">
            <v>511057</v>
          </cell>
          <cell r="B642" t="str">
            <v>PARING OR CUTTING BENIGN LESION OVER 4</v>
          </cell>
          <cell r="C642" t="str">
            <v>CDM Code</v>
          </cell>
          <cell r="D642" t="str">
            <v>Pro</v>
          </cell>
          <cell r="E642">
            <v>510</v>
          </cell>
          <cell r="F642" t="str">
            <v>Clinic</v>
          </cell>
          <cell r="G642">
            <v>11057</v>
          </cell>
          <cell r="H642" t="str">
            <v>TRIM SKIN LESIONS OVER 4</v>
          </cell>
          <cell r="I642">
            <v>108</v>
          </cell>
        </row>
        <row r="643">
          <cell r="A643">
            <v>511104</v>
          </cell>
          <cell r="B643" t="str">
            <v>PUNCH BX SKIN SNGL LESION</v>
          </cell>
          <cell r="C643" t="str">
            <v>CDM Code</v>
          </cell>
          <cell r="D643" t="str">
            <v>Pro</v>
          </cell>
          <cell r="E643">
            <v>510</v>
          </cell>
          <cell r="F643" t="str">
            <v>Clinic</v>
          </cell>
          <cell r="G643">
            <v>11104</v>
          </cell>
          <cell r="H643" t="str">
            <v>PUNCH BX SKIN SINGLE LESION</v>
          </cell>
          <cell r="I643">
            <v>231</v>
          </cell>
        </row>
        <row r="644">
          <cell r="A644">
            <v>511105</v>
          </cell>
          <cell r="B644" t="str">
            <v>PUNCH BX SKIN EA ADDL</v>
          </cell>
          <cell r="C644" t="str">
            <v>CDM Code</v>
          </cell>
          <cell r="D644" t="str">
            <v>Pro</v>
          </cell>
          <cell r="E644">
            <v>510</v>
          </cell>
          <cell r="F644" t="str">
            <v>Clinic</v>
          </cell>
          <cell r="G644">
            <v>11105</v>
          </cell>
          <cell r="H644" t="str">
            <v>PUNCH BX SKIN EA SEP/ADDL</v>
          </cell>
          <cell r="I644">
            <v>114</v>
          </cell>
        </row>
        <row r="645">
          <cell r="A645">
            <v>511106</v>
          </cell>
          <cell r="B645" t="str">
            <v>INCISIONAL BX SKIN LESION SINGLE</v>
          </cell>
          <cell r="C645" t="str">
            <v>CDM Code</v>
          </cell>
          <cell r="D645" t="str">
            <v>Pro</v>
          </cell>
          <cell r="E645">
            <v>510</v>
          </cell>
          <cell r="F645" t="str">
            <v>Clinic</v>
          </cell>
          <cell r="G645">
            <v>11106</v>
          </cell>
          <cell r="H645" t="str">
            <v>INCAL BX SKN SINGLE LES</v>
          </cell>
          <cell r="I645">
            <v>304</v>
          </cell>
        </row>
        <row r="646">
          <cell r="A646">
            <v>511200</v>
          </cell>
          <cell r="B646" t="str">
            <v>REMOVAL OF SKIN TAGS UP TO 15</v>
          </cell>
          <cell r="C646" t="str">
            <v>CDM Code</v>
          </cell>
          <cell r="D646" t="str">
            <v>Pro</v>
          </cell>
          <cell r="E646">
            <v>510</v>
          </cell>
          <cell r="F646" t="str">
            <v>Clinic</v>
          </cell>
          <cell r="G646">
            <v>11200</v>
          </cell>
          <cell r="H646" t="str">
            <v>REMOVAL OF SKIN TAGS &lt;W/15</v>
          </cell>
          <cell r="I646">
            <v>300</v>
          </cell>
        </row>
        <row r="647">
          <cell r="A647">
            <v>511201</v>
          </cell>
          <cell r="B647" t="str">
            <v>REMOVAL OF SKIN TAGS EACH ADDITIONAL 10</v>
          </cell>
          <cell r="C647" t="str">
            <v>CDM Code</v>
          </cell>
          <cell r="D647" t="str">
            <v>Pro</v>
          </cell>
          <cell r="E647">
            <v>510</v>
          </cell>
          <cell r="F647" t="str">
            <v>Clinic</v>
          </cell>
          <cell r="G647">
            <v>11201</v>
          </cell>
          <cell r="H647" t="str">
            <v>REMOVE SKIN TAGS ADD-ON</v>
          </cell>
          <cell r="I647">
            <v>111</v>
          </cell>
        </row>
        <row r="648">
          <cell r="A648">
            <v>511300</v>
          </cell>
          <cell r="B648" t="str">
            <v>SHAVE SKIN LESION UP TO 0 5 CM T A L</v>
          </cell>
          <cell r="C648" t="str">
            <v>CDM Code</v>
          </cell>
          <cell r="D648" t="str">
            <v>Pro</v>
          </cell>
          <cell r="E648">
            <v>510</v>
          </cell>
          <cell r="F648" t="str">
            <v>Clinic</v>
          </cell>
          <cell r="G648">
            <v>11300</v>
          </cell>
          <cell r="H648" t="str">
            <v>SHAVE SKIN LESION 0.5 CM/&lt;</v>
          </cell>
          <cell r="I648">
            <v>196</v>
          </cell>
        </row>
        <row r="649">
          <cell r="A649">
            <v>511301</v>
          </cell>
          <cell r="B649" t="str">
            <v>SHAVE SKIN LESION 0 6 TO 1 0 CM T A L</v>
          </cell>
          <cell r="C649" t="str">
            <v>CDM Code</v>
          </cell>
          <cell r="D649" t="str">
            <v>Pro</v>
          </cell>
          <cell r="E649">
            <v>510</v>
          </cell>
          <cell r="F649" t="str">
            <v>Clinic</v>
          </cell>
          <cell r="G649">
            <v>11301</v>
          </cell>
          <cell r="H649" t="str">
            <v>SHAVE SKIN LESION 0.6-1.0 CM</v>
          </cell>
          <cell r="I649">
            <v>330</v>
          </cell>
        </row>
        <row r="650">
          <cell r="A650">
            <v>511302</v>
          </cell>
          <cell r="B650" t="str">
            <v>SHAVE SKIN LESION 1 1 TO 2 0 CM T A L</v>
          </cell>
          <cell r="C650" t="str">
            <v>CDM Code</v>
          </cell>
          <cell r="D650" t="str">
            <v>Pro</v>
          </cell>
          <cell r="E650">
            <v>510</v>
          </cell>
          <cell r="F650" t="str">
            <v>Clinic</v>
          </cell>
          <cell r="G650">
            <v>11302</v>
          </cell>
          <cell r="H650" t="str">
            <v>SHAVE SKIN LESION 1.1-2.0 CM</v>
          </cell>
          <cell r="I650">
            <v>378</v>
          </cell>
        </row>
        <row r="651">
          <cell r="A651">
            <v>511303</v>
          </cell>
          <cell r="B651" t="str">
            <v>SHAVE SKIN LESION GREATER 2 0 CM T A L</v>
          </cell>
          <cell r="C651" t="str">
            <v>CDM Code</v>
          </cell>
          <cell r="D651" t="str">
            <v>Pro</v>
          </cell>
          <cell r="E651">
            <v>510</v>
          </cell>
          <cell r="F651" t="str">
            <v>Clinic</v>
          </cell>
          <cell r="G651">
            <v>11303</v>
          </cell>
          <cell r="H651" t="str">
            <v>SHAVE SKIN LESION &gt;2.0 CM</v>
          </cell>
          <cell r="I651">
            <v>222</v>
          </cell>
        </row>
        <row r="652">
          <cell r="A652">
            <v>511305</v>
          </cell>
          <cell r="B652" t="str">
            <v>SHAVE SKIN LESION UP TO 0 5 CM S N H F G</v>
          </cell>
          <cell r="C652" t="str">
            <v>CDM Code</v>
          </cell>
          <cell r="D652" t="str">
            <v>Pro</v>
          </cell>
          <cell r="E652">
            <v>510</v>
          </cell>
          <cell r="F652" t="str">
            <v>Clinic</v>
          </cell>
          <cell r="G652">
            <v>11305</v>
          </cell>
          <cell r="H652" t="str">
            <v>SHAVE SKIN LESION 0.5 CM/&lt;</v>
          </cell>
          <cell r="I652">
            <v>223</v>
          </cell>
        </row>
        <row r="653">
          <cell r="A653">
            <v>511306</v>
          </cell>
          <cell r="B653" t="str">
            <v>SHAVE SKIN LESION 0 6 TO 1 CM S N H F G</v>
          </cell>
          <cell r="C653" t="str">
            <v>CDM Code</v>
          </cell>
          <cell r="D653" t="str">
            <v>Pro</v>
          </cell>
          <cell r="E653">
            <v>510</v>
          </cell>
          <cell r="F653" t="str">
            <v>Clinic</v>
          </cell>
          <cell r="G653">
            <v>11306</v>
          </cell>
          <cell r="H653" t="str">
            <v>SHAVE SKIN LESION 0.6-1.0 CM</v>
          </cell>
          <cell r="I653">
            <v>283</v>
          </cell>
        </row>
        <row r="654">
          <cell r="A654">
            <v>511310</v>
          </cell>
          <cell r="B654" t="str">
            <v>SHAVE SKIN LESION UP TO 5 CM F E EL N L</v>
          </cell>
          <cell r="C654" t="str">
            <v>CDM Code</v>
          </cell>
          <cell r="D654" t="str">
            <v>Pro</v>
          </cell>
          <cell r="E654">
            <v>510</v>
          </cell>
          <cell r="F654" t="str">
            <v>Clinic</v>
          </cell>
          <cell r="G654">
            <v>11310</v>
          </cell>
          <cell r="H654" t="str">
            <v>SHAVE SKIN LESION 0.5 CM/&lt;</v>
          </cell>
          <cell r="I654">
            <v>242</v>
          </cell>
        </row>
        <row r="655">
          <cell r="A655">
            <v>511311</v>
          </cell>
          <cell r="B655" t="str">
            <v>SHAVE SKIN LESION 0 6 TO 1 CM F E EL N L</v>
          </cell>
          <cell r="C655" t="str">
            <v>CDM Code</v>
          </cell>
          <cell r="D655" t="str">
            <v>Pro</v>
          </cell>
          <cell r="E655">
            <v>510</v>
          </cell>
          <cell r="F655" t="str">
            <v>Clinic</v>
          </cell>
          <cell r="G655">
            <v>11311</v>
          </cell>
          <cell r="H655" t="str">
            <v>SHAVE SKIN LESION 0.6-1.0 CM</v>
          </cell>
          <cell r="I655">
            <v>266</v>
          </cell>
        </row>
        <row r="656">
          <cell r="A656">
            <v>511312</v>
          </cell>
          <cell r="B656" t="str">
            <v>SHAVE SKIN LESION 1 1 2 0 CM</v>
          </cell>
          <cell r="C656" t="str">
            <v>CDM Code</v>
          </cell>
          <cell r="D656" t="str">
            <v>Pro</v>
          </cell>
          <cell r="E656">
            <v>510</v>
          </cell>
          <cell r="F656" t="str">
            <v>Clinic</v>
          </cell>
          <cell r="G656">
            <v>11312</v>
          </cell>
          <cell r="H656" t="str">
            <v>SHAVE SKIN LESION 1.1-2.0 CM</v>
          </cell>
          <cell r="I656">
            <v>289</v>
          </cell>
        </row>
        <row r="657">
          <cell r="A657">
            <v>511400</v>
          </cell>
          <cell r="B657" t="str">
            <v>LESION DIAM UP TO 0 5 CM EXC</v>
          </cell>
          <cell r="C657" t="str">
            <v>CDM Code</v>
          </cell>
          <cell r="D657" t="str">
            <v>Pro</v>
          </cell>
          <cell r="E657">
            <v>510</v>
          </cell>
          <cell r="F657" t="str">
            <v>Clinic</v>
          </cell>
          <cell r="G657">
            <v>11400</v>
          </cell>
          <cell r="H657" t="str">
            <v>EXC TR-EXT B9+MARG 0.5 CM&lt;</v>
          </cell>
          <cell r="I657">
            <v>272</v>
          </cell>
        </row>
        <row r="658">
          <cell r="A658">
            <v>511401</v>
          </cell>
          <cell r="B658" t="str">
            <v>EXC TR EXT B9 MARG 0.6 1 CM</v>
          </cell>
          <cell r="C658" t="str">
            <v>CDM Code</v>
          </cell>
          <cell r="D658" t="str">
            <v>Pro</v>
          </cell>
          <cell r="E658">
            <v>510</v>
          </cell>
          <cell r="F658" t="str">
            <v>Clinic</v>
          </cell>
          <cell r="G658">
            <v>11401</v>
          </cell>
          <cell r="H658" t="str">
            <v>EXC TR-EXT B9+MARG 0.6-1 CM</v>
          </cell>
          <cell r="I658">
            <v>314</v>
          </cell>
        </row>
        <row r="659">
          <cell r="A659">
            <v>511402</v>
          </cell>
          <cell r="B659" t="str">
            <v>EXC BENIGN LESION 1 1 TO 2 0 CM</v>
          </cell>
          <cell r="C659" t="str">
            <v>CDM Code</v>
          </cell>
          <cell r="D659" t="str">
            <v>Pro</v>
          </cell>
          <cell r="E659">
            <v>510</v>
          </cell>
          <cell r="F659" t="str">
            <v>Clinic</v>
          </cell>
          <cell r="G659">
            <v>11402</v>
          </cell>
          <cell r="H659" t="str">
            <v>EXC TR-EXT B9+MARG 1.1-2 CM</v>
          </cell>
          <cell r="I659">
            <v>544</v>
          </cell>
        </row>
        <row r="660">
          <cell r="A660">
            <v>511403</v>
          </cell>
          <cell r="B660" t="str">
            <v>EXC BENIGN LESION 2 1 TO 3 0 CM</v>
          </cell>
          <cell r="C660" t="str">
            <v>CDM Code</v>
          </cell>
          <cell r="D660" t="str">
            <v>Pro</v>
          </cell>
          <cell r="E660">
            <v>510</v>
          </cell>
          <cell r="F660" t="str">
            <v>Clinic</v>
          </cell>
          <cell r="G660">
            <v>11403</v>
          </cell>
          <cell r="H660" t="str">
            <v>EXC TR-EXT B9+MARG 2.1-3CM</v>
          </cell>
          <cell r="I660">
            <v>861</v>
          </cell>
        </row>
        <row r="661">
          <cell r="A661">
            <v>511404</v>
          </cell>
          <cell r="B661" t="str">
            <v>EXC BENIGN LESION 3 1 TO 4 0 CM</v>
          </cell>
          <cell r="C661" t="str">
            <v>CDM Code</v>
          </cell>
          <cell r="D661" t="str">
            <v>Pro</v>
          </cell>
          <cell r="E661">
            <v>510</v>
          </cell>
          <cell r="F661" t="str">
            <v>Clinic</v>
          </cell>
          <cell r="G661">
            <v>11404</v>
          </cell>
          <cell r="H661" t="str">
            <v>EXC TR-EXT B9+MARG 3.1-4 CM</v>
          </cell>
          <cell r="I661">
            <v>768</v>
          </cell>
        </row>
        <row r="662">
          <cell r="A662">
            <v>511406</v>
          </cell>
          <cell r="B662" t="str">
            <v>EXC BENIGN LESION GREATER THAN 4 CM</v>
          </cell>
          <cell r="C662" t="str">
            <v>CDM Code</v>
          </cell>
          <cell r="D662" t="str">
            <v>Pro</v>
          </cell>
          <cell r="E662">
            <v>510</v>
          </cell>
          <cell r="F662" t="str">
            <v>Clinic</v>
          </cell>
          <cell r="G662">
            <v>11406</v>
          </cell>
          <cell r="H662" t="str">
            <v>EXC TR-EXT B9+MARG &gt;4.0 CM</v>
          </cell>
          <cell r="I662">
            <v>1215</v>
          </cell>
        </row>
        <row r="663">
          <cell r="A663">
            <v>511420</v>
          </cell>
          <cell r="B663" t="str">
            <v>EXC BENIGN LESION UP TO 0 5 CM</v>
          </cell>
          <cell r="C663" t="str">
            <v>CDM Code</v>
          </cell>
          <cell r="D663" t="str">
            <v>Pro</v>
          </cell>
          <cell r="E663">
            <v>510</v>
          </cell>
          <cell r="F663" t="str">
            <v>Clinic</v>
          </cell>
          <cell r="G663">
            <v>11420</v>
          </cell>
          <cell r="H663" t="str">
            <v>EXC H-F-NK-SP B9+MARG 0.5/&lt;</v>
          </cell>
          <cell r="I663">
            <v>379</v>
          </cell>
        </row>
        <row r="664">
          <cell r="A664">
            <v>511421</v>
          </cell>
          <cell r="B664" t="str">
            <v>EXC BENIGN LESION 0 6 TO 1 0 CM</v>
          </cell>
          <cell r="C664" t="str">
            <v>CDM Code</v>
          </cell>
          <cell r="D664" t="str">
            <v>Pro</v>
          </cell>
          <cell r="E664">
            <v>510</v>
          </cell>
          <cell r="F664" t="str">
            <v>Clinic</v>
          </cell>
          <cell r="G664">
            <v>11421</v>
          </cell>
          <cell r="H664" t="str">
            <v>EXC H-F-NK-SP B9+MARG 0.6-1</v>
          </cell>
          <cell r="I664">
            <v>619</v>
          </cell>
        </row>
        <row r="665">
          <cell r="A665">
            <v>511422</v>
          </cell>
          <cell r="B665" t="str">
            <v>EXC BENIGN LESION 1 1 TO 2 0 CM</v>
          </cell>
          <cell r="C665" t="str">
            <v>CDM Code</v>
          </cell>
          <cell r="D665" t="str">
            <v>Pro</v>
          </cell>
          <cell r="E665">
            <v>510</v>
          </cell>
          <cell r="F665" t="str">
            <v>Clinic</v>
          </cell>
          <cell r="G665">
            <v>11422</v>
          </cell>
          <cell r="H665" t="str">
            <v>EXC H-F-NK-SP B9+MARG 1.1-2</v>
          </cell>
          <cell r="I665">
            <v>792</v>
          </cell>
        </row>
        <row r="666">
          <cell r="A666">
            <v>511423</v>
          </cell>
          <cell r="B666" t="str">
            <v>EXC LESION SCALP ETC 2-3 CM</v>
          </cell>
          <cell r="C666" t="str">
            <v>CDM Code</v>
          </cell>
          <cell r="D666" t="str">
            <v>Pro</v>
          </cell>
          <cell r="E666">
            <v>510</v>
          </cell>
          <cell r="F666" t="str">
            <v>Clinic</v>
          </cell>
          <cell r="G666">
            <v>11423</v>
          </cell>
          <cell r="H666" t="str">
            <v>EXC H-F-NK-SP B9+MARG 2.1-3</v>
          </cell>
          <cell r="I666">
            <v>788</v>
          </cell>
        </row>
        <row r="667">
          <cell r="A667">
            <v>511424</v>
          </cell>
          <cell r="B667" t="str">
            <v>EXC BENIGN LESION 3 1 TO 4 0 CM</v>
          </cell>
          <cell r="C667" t="str">
            <v>CDM Code</v>
          </cell>
          <cell r="D667" t="str">
            <v>Pro</v>
          </cell>
          <cell r="E667">
            <v>510</v>
          </cell>
          <cell r="F667" t="str">
            <v>Clinic</v>
          </cell>
          <cell r="G667">
            <v>11424</v>
          </cell>
          <cell r="H667" t="str">
            <v>EXC H-F-NK-SP B9+MARG 3.1-4</v>
          </cell>
          <cell r="I667">
            <v>530</v>
          </cell>
        </row>
        <row r="668">
          <cell r="A668">
            <v>511426</v>
          </cell>
          <cell r="B668" t="str">
            <v>EXC BENIGN LESION GREATER THAN 4 0 CM</v>
          </cell>
          <cell r="C668" t="str">
            <v>CDM Code</v>
          </cell>
          <cell r="D668" t="str">
            <v>Pro</v>
          </cell>
          <cell r="E668">
            <v>510</v>
          </cell>
          <cell r="F668" t="str">
            <v>Clinic</v>
          </cell>
          <cell r="G668">
            <v>11426</v>
          </cell>
          <cell r="H668" t="str">
            <v>EXC H-F-NK-SP B9+MARG &gt;4 CM</v>
          </cell>
          <cell r="I668">
            <v>724</v>
          </cell>
        </row>
        <row r="669">
          <cell r="A669">
            <v>511441</v>
          </cell>
          <cell r="B669" t="str">
            <v>EXC BENIGN LESION 0 6 TO 1 0 CM</v>
          </cell>
          <cell r="C669" t="str">
            <v>CDM Code</v>
          </cell>
          <cell r="D669" t="str">
            <v>Pro</v>
          </cell>
          <cell r="E669">
            <v>510</v>
          </cell>
          <cell r="F669" t="str">
            <v>Clinic</v>
          </cell>
          <cell r="G669">
            <v>11441</v>
          </cell>
          <cell r="H669" t="str">
            <v>EXC FACE-MM B9+MARG 0.6-1 CM</v>
          </cell>
          <cell r="I669">
            <v>604</v>
          </cell>
        </row>
        <row r="670">
          <cell r="A670">
            <v>511442</v>
          </cell>
          <cell r="B670" t="str">
            <v>LESION DIAM 1 0 CM TO 2 0 CM E</v>
          </cell>
          <cell r="C670" t="str">
            <v>CDM Code</v>
          </cell>
          <cell r="D670" t="str">
            <v>Pro</v>
          </cell>
          <cell r="E670">
            <v>510</v>
          </cell>
          <cell r="F670" t="str">
            <v>Clinic</v>
          </cell>
          <cell r="G670">
            <v>11442</v>
          </cell>
          <cell r="H670" t="str">
            <v>EXC FACE-MM B9+MARG 1.1-2 CM</v>
          </cell>
          <cell r="I670">
            <v>690</v>
          </cell>
        </row>
        <row r="671">
          <cell r="A671">
            <v>511443</v>
          </cell>
          <cell r="B671" t="str">
            <v>EXC BENIGN LESION 2 1 TO 3 0 CM</v>
          </cell>
          <cell r="C671" t="str">
            <v>CDM Code</v>
          </cell>
          <cell r="D671" t="str">
            <v>Pro</v>
          </cell>
          <cell r="E671">
            <v>510</v>
          </cell>
          <cell r="F671" t="str">
            <v>Clinic</v>
          </cell>
          <cell r="G671">
            <v>11443</v>
          </cell>
          <cell r="H671" t="str">
            <v>EXC FACE-MM B9+MARG 2.1-3 CM</v>
          </cell>
          <cell r="I671">
            <v>844</v>
          </cell>
        </row>
        <row r="672">
          <cell r="A672">
            <v>511444</v>
          </cell>
          <cell r="B672" t="str">
            <v>EXC BENIGN LESION 3 1 TO 4 0 CM</v>
          </cell>
          <cell r="C672" t="str">
            <v>CDM Code</v>
          </cell>
          <cell r="D672" t="str">
            <v>Pro</v>
          </cell>
          <cell r="E672">
            <v>510</v>
          </cell>
          <cell r="F672" t="str">
            <v>Clinic</v>
          </cell>
          <cell r="G672">
            <v>11444</v>
          </cell>
          <cell r="H672" t="str">
            <v>EXC FACE-MM B9+MARG 3.1-4 CM</v>
          </cell>
          <cell r="I672">
            <v>586</v>
          </cell>
        </row>
        <row r="673">
          <cell r="A673">
            <v>511462</v>
          </cell>
          <cell r="B673" t="str">
            <v>EXC SKIN SUBC TISSUE FOR HIDRADENITIS</v>
          </cell>
          <cell r="C673" t="str">
            <v>CDM Code</v>
          </cell>
          <cell r="D673" t="str">
            <v>Pro</v>
          </cell>
          <cell r="E673">
            <v>510</v>
          </cell>
          <cell r="F673" t="str">
            <v>Clinic</v>
          </cell>
          <cell r="G673">
            <v>11462</v>
          </cell>
          <cell r="H673" t="str">
            <v>REMOVAL SWEAT GLAND LESION</v>
          </cell>
          <cell r="I673">
            <v>874</v>
          </cell>
        </row>
        <row r="674">
          <cell r="A674">
            <v>511470</v>
          </cell>
          <cell r="B674" t="str">
            <v>REMOVAL SWEAT GLAND LESION</v>
          </cell>
          <cell r="C674" t="str">
            <v>CDM Code</v>
          </cell>
          <cell r="D674" t="str">
            <v>Pro</v>
          </cell>
          <cell r="E674">
            <v>510</v>
          </cell>
          <cell r="F674" t="str">
            <v>Clinic</v>
          </cell>
          <cell r="G674">
            <v>11470</v>
          </cell>
          <cell r="H674" t="str">
            <v>REMOVAL SWEAT GLAND LESION</v>
          </cell>
          <cell r="I674">
            <v>953</v>
          </cell>
        </row>
        <row r="675">
          <cell r="A675">
            <v>511601</v>
          </cell>
          <cell r="B675" t="str">
            <v>EXC MALIGNANT LESION 0 6 CM TO 1 0 CM</v>
          </cell>
          <cell r="C675" t="str">
            <v>CDM Code</v>
          </cell>
          <cell r="D675" t="str">
            <v>Pro</v>
          </cell>
          <cell r="E675">
            <v>510</v>
          </cell>
          <cell r="F675" t="str">
            <v>Clinic</v>
          </cell>
          <cell r="G675">
            <v>11601</v>
          </cell>
          <cell r="H675" t="str">
            <v>EXC TR-EXT MAL+MARG 0.6-1 CM</v>
          </cell>
          <cell r="I675">
            <v>589</v>
          </cell>
        </row>
        <row r="676">
          <cell r="A676">
            <v>511602</v>
          </cell>
          <cell r="B676" t="str">
            <v>EXC MALIGNANT LESION 1 1 CM TO 2 0 CM</v>
          </cell>
          <cell r="C676" t="str">
            <v>CDM Code</v>
          </cell>
          <cell r="D676" t="str">
            <v>Pro</v>
          </cell>
          <cell r="E676">
            <v>510</v>
          </cell>
          <cell r="F676" t="str">
            <v>Clinic</v>
          </cell>
          <cell r="G676">
            <v>11602</v>
          </cell>
          <cell r="H676" t="str">
            <v>EXC TR-EXT MAL+MARG 1.1-2 CM</v>
          </cell>
          <cell r="I676">
            <v>772</v>
          </cell>
        </row>
        <row r="677">
          <cell r="A677">
            <v>511603</v>
          </cell>
          <cell r="B677" t="str">
            <v>EXC LESION TRUNK ETC 2-3 CM</v>
          </cell>
          <cell r="C677" t="str">
            <v>CDM Code</v>
          </cell>
          <cell r="D677" t="str">
            <v>Pro</v>
          </cell>
          <cell r="E677">
            <v>510</v>
          </cell>
          <cell r="F677" t="str">
            <v>Clinic</v>
          </cell>
          <cell r="G677">
            <v>11603</v>
          </cell>
          <cell r="H677" t="str">
            <v>EXC TR-EXT MAL+MARG 2.1-3 CM</v>
          </cell>
          <cell r="I677">
            <v>979</v>
          </cell>
        </row>
        <row r="678">
          <cell r="A678">
            <v>511604</v>
          </cell>
          <cell r="B678" t="str">
            <v>EXC TR EXT MLG MARG 3 TO 4 CM</v>
          </cell>
          <cell r="C678" t="str">
            <v>CDM Code</v>
          </cell>
          <cell r="D678" t="str">
            <v>Pro</v>
          </cell>
          <cell r="E678">
            <v>510</v>
          </cell>
          <cell r="F678" t="str">
            <v>Clinic</v>
          </cell>
          <cell r="G678">
            <v>11604</v>
          </cell>
          <cell r="H678" t="str">
            <v>EXC TR-EXT MAL+MARG 3.1-4 CM</v>
          </cell>
          <cell r="I678">
            <v>548</v>
          </cell>
        </row>
        <row r="679">
          <cell r="A679">
            <v>511606</v>
          </cell>
          <cell r="B679" t="str">
            <v>EXC MALIGNANT LESION GREATER 4 0 CM</v>
          </cell>
          <cell r="C679" t="str">
            <v>CDM Code</v>
          </cell>
          <cell r="D679" t="str">
            <v>Pro</v>
          </cell>
          <cell r="E679">
            <v>510</v>
          </cell>
          <cell r="F679" t="str">
            <v>Clinic</v>
          </cell>
          <cell r="G679">
            <v>11606</v>
          </cell>
          <cell r="H679" t="str">
            <v>EXC TR-EXT MAL+MARG &gt;4 CM</v>
          </cell>
          <cell r="I679">
            <v>1259</v>
          </cell>
        </row>
        <row r="680">
          <cell r="A680">
            <v>511620</v>
          </cell>
          <cell r="B680" t="str">
            <v>EXC MALIGNANT LESION UP TO 0 5 CM</v>
          </cell>
          <cell r="C680" t="str">
            <v>CDM Code</v>
          </cell>
          <cell r="D680" t="str">
            <v>Pro</v>
          </cell>
          <cell r="E680">
            <v>510</v>
          </cell>
          <cell r="F680" t="str">
            <v>Clinic</v>
          </cell>
          <cell r="G680">
            <v>11620</v>
          </cell>
          <cell r="H680" t="str">
            <v>EXC H-F-NK-SP MAL+MARG 0.5/&lt;</v>
          </cell>
          <cell r="I680">
            <v>598</v>
          </cell>
        </row>
        <row r="681">
          <cell r="A681">
            <v>511621</v>
          </cell>
          <cell r="B681" t="str">
            <v>EXC MALIGNANT LESION 0 6 TO 1 0 CM</v>
          </cell>
          <cell r="C681" t="str">
            <v>CDM Code</v>
          </cell>
          <cell r="D681" t="str">
            <v>Pro</v>
          </cell>
          <cell r="E681">
            <v>510</v>
          </cell>
          <cell r="F681" t="str">
            <v>Clinic</v>
          </cell>
          <cell r="G681">
            <v>11621</v>
          </cell>
          <cell r="H681" t="str">
            <v>EXC S/N/H/F/G MAL+MRG 0.6-1</v>
          </cell>
          <cell r="I681">
            <v>523</v>
          </cell>
        </row>
        <row r="682">
          <cell r="A682">
            <v>511622</v>
          </cell>
          <cell r="B682" t="str">
            <v>EXC MALIGNANT LESION  1 1 TO 2 0 CM</v>
          </cell>
          <cell r="C682" t="str">
            <v>CDM Code</v>
          </cell>
          <cell r="D682" t="str">
            <v>Pro</v>
          </cell>
          <cell r="E682">
            <v>510</v>
          </cell>
          <cell r="F682" t="str">
            <v>Clinic</v>
          </cell>
          <cell r="G682">
            <v>11622</v>
          </cell>
          <cell r="H682" t="str">
            <v>EXC S/N/H/F/G MAL+MRG 1.1-2</v>
          </cell>
          <cell r="I682">
            <v>777</v>
          </cell>
        </row>
        <row r="683">
          <cell r="A683">
            <v>511623</v>
          </cell>
          <cell r="B683" t="str">
            <v>EXC S N H F G MAL MRG 2 1   3</v>
          </cell>
          <cell r="C683" t="str">
            <v>CDM Code</v>
          </cell>
          <cell r="D683" t="str">
            <v>Pro</v>
          </cell>
          <cell r="E683">
            <v>510</v>
          </cell>
          <cell r="F683" t="str">
            <v>Clinic</v>
          </cell>
          <cell r="G683">
            <v>11623</v>
          </cell>
          <cell r="H683" t="str">
            <v>EXC S/N/H/F/G MAL+MRG 2.1-3</v>
          </cell>
          <cell r="I683">
            <v>605</v>
          </cell>
        </row>
        <row r="684">
          <cell r="A684">
            <v>511624</v>
          </cell>
          <cell r="B684" t="str">
            <v>EXC MALIGNANT LESION 3 1 TO 4 0 CM</v>
          </cell>
          <cell r="C684" t="str">
            <v>CDM Code</v>
          </cell>
          <cell r="D684" t="str">
            <v>Pro</v>
          </cell>
          <cell r="E684">
            <v>510</v>
          </cell>
          <cell r="F684" t="str">
            <v>Clinic</v>
          </cell>
          <cell r="G684">
            <v>11624</v>
          </cell>
          <cell r="H684" t="str">
            <v>EXC S/N/H/F/G MAL+MRG 3.1-4</v>
          </cell>
          <cell r="I684">
            <v>1173</v>
          </cell>
        </row>
        <row r="685">
          <cell r="A685">
            <v>511640</v>
          </cell>
          <cell r="B685" t="str">
            <v>EXC MALIGNANT LESION UP TO 0 5 CM</v>
          </cell>
          <cell r="C685" t="str">
            <v>CDM Code</v>
          </cell>
          <cell r="D685" t="str">
            <v>Pro</v>
          </cell>
          <cell r="E685">
            <v>510</v>
          </cell>
          <cell r="F685" t="str">
            <v>Clinic</v>
          </cell>
          <cell r="G685">
            <v>11640</v>
          </cell>
          <cell r="H685" t="str">
            <v>EXC F/E/E/N/L MAL+MRG 0.5CM&lt;</v>
          </cell>
          <cell r="I685">
            <v>608</v>
          </cell>
        </row>
        <row r="686">
          <cell r="A686">
            <v>511641</v>
          </cell>
          <cell r="B686" t="str">
            <v>LESION 0 5 CM TO 1 0 CM DIAM</v>
          </cell>
          <cell r="C686" t="str">
            <v>CDM Code</v>
          </cell>
          <cell r="D686" t="str">
            <v>Pro</v>
          </cell>
          <cell r="E686">
            <v>510</v>
          </cell>
          <cell r="F686" t="str">
            <v>Clinic</v>
          </cell>
          <cell r="G686">
            <v>11641</v>
          </cell>
          <cell r="H686" t="str">
            <v>EXC F/E/E/N/L MAL+MRG 0.6-1</v>
          </cell>
          <cell r="I686">
            <v>911</v>
          </cell>
        </row>
        <row r="687">
          <cell r="A687">
            <v>511642</v>
          </cell>
          <cell r="B687" t="str">
            <v>EXC MALIGNANT LESION 1 1 TO 2 0 CM</v>
          </cell>
          <cell r="C687" t="str">
            <v>CDM Code</v>
          </cell>
          <cell r="D687" t="str">
            <v>Pro</v>
          </cell>
          <cell r="E687">
            <v>510</v>
          </cell>
          <cell r="F687" t="str">
            <v>Clinic</v>
          </cell>
          <cell r="G687">
            <v>11642</v>
          </cell>
          <cell r="H687" t="str">
            <v>EXC F/E/E/N/L MAL+MRG 1.1-2</v>
          </cell>
          <cell r="I687">
            <v>908</v>
          </cell>
        </row>
        <row r="688">
          <cell r="A688">
            <v>511643</v>
          </cell>
          <cell r="B688" t="str">
            <v>EXC MALIGNANT LESION 2 1 TO 3 0 CM</v>
          </cell>
          <cell r="C688" t="str">
            <v>CDM Code</v>
          </cell>
          <cell r="D688" t="str">
            <v>Pro</v>
          </cell>
          <cell r="E688">
            <v>510</v>
          </cell>
          <cell r="F688" t="str">
            <v>Clinic</v>
          </cell>
          <cell r="G688">
            <v>11643</v>
          </cell>
          <cell r="H688" t="str">
            <v>EXC F/E/E/N/L MAL+MRG 2.1-3</v>
          </cell>
          <cell r="I688">
            <v>726</v>
          </cell>
        </row>
        <row r="689">
          <cell r="A689">
            <v>511644</v>
          </cell>
          <cell r="B689" t="str">
            <v>EXC MALIGNANT LESION 3 1 TO 4 0 CM</v>
          </cell>
          <cell r="C689" t="str">
            <v>CDM Code</v>
          </cell>
          <cell r="D689" t="str">
            <v>Pro</v>
          </cell>
          <cell r="E689">
            <v>510</v>
          </cell>
          <cell r="F689" t="str">
            <v>Clinic</v>
          </cell>
          <cell r="G689">
            <v>11644</v>
          </cell>
          <cell r="H689" t="str">
            <v>EXC F/E/E/N/L MAL+MRG 3.1-4</v>
          </cell>
          <cell r="I689">
            <v>862</v>
          </cell>
        </row>
        <row r="690">
          <cell r="A690">
            <v>511646</v>
          </cell>
          <cell r="B690" t="str">
            <v>EXC MALIGNANT LESION GREATER THAN 4 0 CM</v>
          </cell>
          <cell r="C690" t="str">
            <v>CDM Code</v>
          </cell>
          <cell r="D690" t="str">
            <v>Pro</v>
          </cell>
          <cell r="E690">
            <v>510</v>
          </cell>
          <cell r="F690" t="str">
            <v>Clinic</v>
          </cell>
          <cell r="G690">
            <v>11646</v>
          </cell>
          <cell r="H690" t="str">
            <v>EXC F/E/E/N/L MAL+MRG &gt;4 CM</v>
          </cell>
          <cell r="I690">
            <v>1070</v>
          </cell>
        </row>
        <row r="691">
          <cell r="A691">
            <v>511719</v>
          </cell>
          <cell r="B691" t="str">
            <v>TRIMMING OF NONDYSTROPHIC NAILS</v>
          </cell>
          <cell r="C691" t="str">
            <v>CDM Code</v>
          </cell>
          <cell r="D691" t="str">
            <v>Pro</v>
          </cell>
          <cell r="E691">
            <v>510</v>
          </cell>
          <cell r="F691" t="str">
            <v>Clinic</v>
          </cell>
          <cell r="G691">
            <v>11719</v>
          </cell>
          <cell r="H691" t="str">
            <v>TRIM NAIL(S) ANY NUMBER</v>
          </cell>
          <cell r="I691">
            <v>29</v>
          </cell>
        </row>
        <row r="692">
          <cell r="A692">
            <v>511720</v>
          </cell>
          <cell r="B692" t="str">
            <v>DEBRIDEMENT OF NAIL ANY METHOD</v>
          </cell>
          <cell r="C692" t="str">
            <v>CDM Code</v>
          </cell>
          <cell r="D692" t="str">
            <v>Pro</v>
          </cell>
          <cell r="E692">
            <v>510</v>
          </cell>
          <cell r="F692" t="str">
            <v>Clinic</v>
          </cell>
          <cell r="G692">
            <v>11720</v>
          </cell>
          <cell r="H692" t="str">
            <v>DEBRIDE NAIL 1-5</v>
          </cell>
          <cell r="I692">
            <v>76</v>
          </cell>
        </row>
        <row r="693">
          <cell r="A693">
            <v>511721</v>
          </cell>
          <cell r="B693" t="str">
            <v>DEBRIDEMENT OF NAIL  ANY METHOD 6 PLUS</v>
          </cell>
          <cell r="C693" t="str">
            <v>CDM Code</v>
          </cell>
          <cell r="D693" t="str">
            <v>Pro</v>
          </cell>
          <cell r="E693">
            <v>510</v>
          </cell>
          <cell r="F693" t="str">
            <v>Clinic</v>
          </cell>
          <cell r="G693">
            <v>11721</v>
          </cell>
          <cell r="H693" t="str">
            <v>DEBRIDE NAIL 6 OR MORE</v>
          </cell>
          <cell r="I693">
            <v>106</v>
          </cell>
        </row>
        <row r="694">
          <cell r="A694">
            <v>511730</v>
          </cell>
          <cell r="B694" t="str">
            <v>EXCISION NAIL PLATE SINGLE</v>
          </cell>
          <cell r="C694" t="str">
            <v>CDM Code</v>
          </cell>
          <cell r="D694" t="str">
            <v>Pro</v>
          </cell>
          <cell r="E694">
            <v>510</v>
          </cell>
          <cell r="F694" t="str">
            <v>Clinic</v>
          </cell>
          <cell r="G694">
            <v>11730</v>
          </cell>
          <cell r="H694" t="str">
            <v>REMOVAL OF NAIL PLATE</v>
          </cell>
          <cell r="I694">
            <v>203</v>
          </cell>
        </row>
        <row r="695">
          <cell r="A695">
            <v>511732</v>
          </cell>
          <cell r="B695" t="str">
            <v>EXCISION EACH ADDITIONAL NAIL PLATE</v>
          </cell>
          <cell r="C695" t="str">
            <v>CDM Code</v>
          </cell>
          <cell r="D695" t="str">
            <v>Pro</v>
          </cell>
          <cell r="E695">
            <v>510</v>
          </cell>
          <cell r="F695" t="str">
            <v>Clinic</v>
          </cell>
          <cell r="G695">
            <v>11732</v>
          </cell>
          <cell r="H695" t="str">
            <v>REMOVE NAIL PLATE ADD-ON</v>
          </cell>
          <cell r="I695">
            <v>109</v>
          </cell>
        </row>
        <row r="696">
          <cell r="A696">
            <v>511740</v>
          </cell>
          <cell r="B696" t="str">
            <v>EVACUATE SUBUNGUAL HEMATOMA</v>
          </cell>
          <cell r="C696" t="str">
            <v>CDM Code</v>
          </cell>
          <cell r="D696" t="str">
            <v>Pro</v>
          </cell>
          <cell r="E696">
            <v>510</v>
          </cell>
          <cell r="F696" t="str">
            <v>Clinic</v>
          </cell>
          <cell r="G696">
            <v>11740</v>
          </cell>
          <cell r="H696" t="str">
            <v>DRAIN BLOOD FROM UNDER NAIL</v>
          </cell>
          <cell r="I696">
            <v>155</v>
          </cell>
        </row>
        <row r="697">
          <cell r="A697">
            <v>511750</v>
          </cell>
          <cell r="B697" t="str">
            <v>REMOVAL OF NAIL BED</v>
          </cell>
          <cell r="C697" t="str">
            <v>CDM Code</v>
          </cell>
          <cell r="D697" t="str">
            <v>Pro</v>
          </cell>
          <cell r="E697">
            <v>510</v>
          </cell>
          <cell r="F697" t="str">
            <v>Clinic</v>
          </cell>
          <cell r="G697">
            <v>11750</v>
          </cell>
          <cell r="H697" t="str">
            <v>REMOVAL OF NAIL BED</v>
          </cell>
          <cell r="I697">
            <v>488</v>
          </cell>
        </row>
        <row r="698">
          <cell r="A698">
            <v>511755</v>
          </cell>
          <cell r="B698" t="str">
            <v>BIOPSY NAIL UNIT</v>
          </cell>
          <cell r="C698" t="str">
            <v>CDM Code</v>
          </cell>
          <cell r="D698" t="str">
            <v>Pro</v>
          </cell>
          <cell r="E698">
            <v>510</v>
          </cell>
          <cell r="F698" t="str">
            <v>Clinic</v>
          </cell>
          <cell r="G698">
            <v>11755</v>
          </cell>
          <cell r="H698" t="str">
            <v>BIOPSY NAIL UNIT</v>
          </cell>
          <cell r="I698">
            <v>284</v>
          </cell>
        </row>
        <row r="699">
          <cell r="A699">
            <v>511760</v>
          </cell>
          <cell r="B699" t="str">
            <v>REPAIR OF NAIL BED</v>
          </cell>
          <cell r="C699" t="str">
            <v>CDM Code</v>
          </cell>
          <cell r="D699" t="str">
            <v>Pro</v>
          </cell>
          <cell r="E699">
            <v>510</v>
          </cell>
          <cell r="F699" t="str">
            <v>Clinic</v>
          </cell>
          <cell r="G699">
            <v>11760</v>
          </cell>
          <cell r="H699" t="str">
            <v>REPAIR OF NAIL BED</v>
          </cell>
          <cell r="I699">
            <v>337</v>
          </cell>
        </row>
        <row r="700">
          <cell r="A700">
            <v>511765</v>
          </cell>
          <cell r="B700" t="str">
            <v>WEDGE EXCISION SKIN NAIL FOLD</v>
          </cell>
          <cell r="C700" t="str">
            <v>CDM Code</v>
          </cell>
          <cell r="D700" t="str">
            <v>Pro</v>
          </cell>
          <cell r="E700">
            <v>510</v>
          </cell>
          <cell r="F700" t="str">
            <v>Clinic</v>
          </cell>
          <cell r="G700">
            <v>11765</v>
          </cell>
          <cell r="H700" t="str">
            <v>EXCISION OF NAIL FOLD TOE</v>
          </cell>
          <cell r="I700">
            <v>336</v>
          </cell>
        </row>
        <row r="701">
          <cell r="A701">
            <v>511770</v>
          </cell>
          <cell r="B701" t="str">
            <v>EXC OF A PILONIDAL CYST OR SINUS SIMPLE</v>
          </cell>
          <cell r="C701" t="str">
            <v>CDM Code</v>
          </cell>
          <cell r="D701" t="str">
            <v>Pro</v>
          </cell>
          <cell r="E701">
            <v>510</v>
          </cell>
          <cell r="F701" t="str">
            <v>Clinic</v>
          </cell>
          <cell r="G701">
            <v>11770</v>
          </cell>
          <cell r="H701" t="str">
            <v>REMOVE PILONIDAL CYST SIMPLE</v>
          </cell>
          <cell r="I701">
            <v>685</v>
          </cell>
        </row>
        <row r="702">
          <cell r="A702">
            <v>511771</v>
          </cell>
          <cell r="B702" t="str">
            <v>REMOVE PILONIDAL CYST EXTENSIVE</v>
          </cell>
          <cell r="C702" t="str">
            <v>CDM Code</v>
          </cell>
          <cell r="D702" t="str">
            <v>Pro</v>
          </cell>
          <cell r="E702">
            <v>510</v>
          </cell>
          <cell r="F702" t="str">
            <v>Clinic</v>
          </cell>
          <cell r="G702">
            <v>11771</v>
          </cell>
          <cell r="H702" t="str">
            <v>REMOVE PILONIDAL CYST EXTEN</v>
          </cell>
          <cell r="I702">
            <v>1259</v>
          </cell>
        </row>
        <row r="703">
          <cell r="A703">
            <v>511900</v>
          </cell>
          <cell r="B703" t="str">
            <v>INJECT SKIN LESIONS</v>
          </cell>
          <cell r="C703" t="str">
            <v>CDM Code</v>
          </cell>
          <cell r="D703" t="str">
            <v>Pro</v>
          </cell>
          <cell r="E703">
            <v>510</v>
          </cell>
          <cell r="F703" t="str">
            <v>Clinic</v>
          </cell>
          <cell r="G703">
            <v>11900</v>
          </cell>
          <cell r="H703" t="str">
            <v>INJECT SKIN LESIONS &lt;/W 7</v>
          </cell>
          <cell r="I703">
            <v>100</v>
          </cell>
        </row>
        <row r="704">
          <cell r="A704">
            <v>511928</v>
          </cell>
          <cell r="B704" t="str">
            <v>REMOVE DRUG IMPLANT DEVICE</v>
          </cell>
          <cell r="C704" t="str">
            <v>CDM Code</v>
          </cell>
          <cell r="D704" t="str">
            <v>Pro</v>
          </cell>
          <cell r="E704">
            <v>510</v>
          </cell>
          <cell r="F704" t="str">
            <v>Clinic</v>
          </cell>
          <cell r="G704">
            <v>11982</v>
          </cell>
          <cell r="H704" t="str">
            <v>REMOVE DRUG IMPLANT DEVICE</v>
          </cell>
          <cell r="I704">
            <v>343</v>
          </cell>
        </row>
        <row r="705">
          <cell r="A705">
            <v>511976</v>
          </cell>
          <cell r="B705" t="str">
            <v>REMOVE CONTRACEPTIVE CAPSULE</v>
          </cell>
          <cell r="C705" t="str">
            <v>CDM Code</v>
          </cell>
          <cell r="D705" t="str">
            <v>Pro</v>
          </cell>
          <cell r="E705">
            <v>510</v>
          </cell>
          <cell r="F705" t="str">
            <v>Clinic</v>
          </cell>
          <cell r="G705">
            <v>11976</v>
          </cell>
          <cell r="H705" t="str">
            <v>REMOVE CONTRACEPTIVE CAPSULE</v>
          </cell>
          <cell r="I705">
            <v>330</v>
          </cell>
        </row>
        <row r="706">
          <cell r="A706">
            <v>511981</v>
          </cell>
          <cell r="B706" t="str">
            <v>INSERTION NONBIODEGRADABLE DRUG DELIVE</v>
          </cell>
          <cell r="C706" t="str">
            <v>CDM Code</v>
          </cell>
          <cell r="D706" t="str">
            <v>Pro</v>
          </cell>
          <cell r="E706">
            <v>510</v>
          </cell>
          <cell r="F706" t="str">
            <v>Clinic</v>
          </cell>
          <cell r="G706">
            <v>11981</v>
          </cell>
          <cell r="H706" t="str">
            <v>INSERTION DRUG DLVR IMPLANT</v>
          </cell>
          <cell r="I706">
            <v>321</v>
          </cell>
        </row>
        <row r="707">
          <cell r="A707">
            <v>511982</v>
          </cell>
          <cell r="B707" t="str">
            <v>REMOVE DRUG IMPLANT DEVICE</v>
          </cell>
          <cell r="C707" t="str">
            <v>CDM Code</v>
          </cell>
          <cell r="D707" t="str">
            <v>Pro</v>
          </cell>
          <cell r="E707">
            <v>510</v>
          </cell>
          <cell r="F707" t="str">
            <v>Clinic</v>
          </cell>
          <cell r="G707">
            <v>11982</v>
          </cell>
          <cell r="H707" t="str">
            <v>REMOVE DRUG IMPLANT DEVICE</v>
          </cell>
          <cell r="I707">
            <v>326</v>
          </cell>
        </row>
        <row r="708">
          <cell r="A708">
            <v>512001</v>
          </cell>
          <cell r="B708" t="str">
            <v>SUTURE SIMPLE LACERATION A</v>
          </cell>
          <cell r="C708" t="str">
            <v>CDM Code</v>
          </cell>
          <cell r="D708" t="str">
            <v>IP/OP</v>
          </cell>
          <cell r="E708">
            <v>981</v>
          </cell>
          <cell r="F708" t="str">
            <v>Professional fees (096x) Emergency room</v>
          </cell>
          <cell r="G708">
            <v>12001</v>
          </cell>
          <cell r="H708" t="str">
            <v>RPR S/N/AX/GEN/TRNK 2.5CM/&lt;</v>
          </cell>
          <cell r="I708">
            <v>208</v>
          </cell>
        </row>
        <row r="709">
          <cell r="A709">
            <v>512002</v>
          </cell>
          <cell r="B709" t="str">
            <v>SUTURE SIMPLE LACERATION</v>
          </cell>
          <cell r="C709" t="str">
            <v>CDM Code</v>
          </cell>
          <cell r="D709" t="str">
            <v>IP/OP</v>
          </cell>
          <cell r="E709">
            <v>981</v>
          </cell>
          <cell r="F709" t="str">
            <v>Professional fees (096x) Emergency room</v>
          </cell>
          <cell r="G709">
            <v>12002</v>
          </cell>
          <cell r="H709" t="str">
            <v>RPR S/N/AX/GEN/TRNK2.6-7.5CM</v>
          </cell>
          <cell r="I709">
            <v>273</v>
          </cell>
        </row>
        <row r="710">
          <cell r="A710">
            <v>512004</v>
          </cell>
          <cell r="B710" t="str">
            <v>SUTURE SIMPLE LACERATION</v>
          </cell>
          <cell r="C710" t="str">
            <v>CDM Code</v>
          </cell>
          <cell r="D710" t="str">
            <v>Pro</v>
          </cell>
          <cell r="E710">
            <v>510</v>
          </cell>
          <cell r="F710" t="str">
            <v>Clinic</v>
          </cell>
          <cell r="G710">
            <v>12004</v>
          </cell>
          <cell r="H710" t="str">
            <v>RPR S/N/AX/GEN/TRK7.6-12.5CM</v>
          </cell>
          <cell r="I710">
            <v>342</v>
          </cell>
        </row>
        <row r="711">
          <cell r="A711">
            <v>512005</v>
          </cell>
          <cell r="B711" t="str">
            <v>SIMPLE REPAIR SUPERFICIAL WOUNDS</v>
          </cell>
          <cell r="C711" t="str">
            <v>CDM Code</v>
          </cell>
          <cell r="D711" t="str">
            <v>Pro</v>
          </cell>
          <cell r="E711">
            <v>510</v>
          </cell>
          <cell r="F711" t="str">
            <v>Clinic</v>
          </cell>
          <cell r="G711">
            <v>12005</v>
          </cell>
          <cell r="H711" t="str">
            <v>RPR S/N/A/GEN/TRK12.6-20.0CM</v>
          </cell>
          <cell r="I711">
            <v>350</v>
          </cell>
        </row>
        <row r="712">
          <cell r="A712">
            <v>512006</v>
          </cell>
          <cell r="B712" t="str">
            <v>REPAIR WOUNDS S N A GEN TRK 20 1-30 0 CM</v>
          </cell>
          <cell r="C712" t="str">
            <v>CDM Code</v>
          </cell>
          <cell r="D712" t="str">
            <v>Pro</v>
          </cell>
          <cell r="E712">
            <v>510</v>
          </cell>
          <cell r="F712" t="str">
            <v>Clinic</v>
          </cell>
          <cell r="G712">
            <v>12006</v>
          </cell>
          <cell r="H712" t="str">
            <v>RPR S/N/A/GEN/TRK20.1-30.0CM</v>
          </cell>
          <cell r="I712">
            <v>437</v>
          </cell>
        </row>
        <row r="713">
          <cell r="A713">
            <v>512011</v>
          </cell>
          <cell r="B713" t="str">
            <v>SUTURE SIMPLE LACERATION</v>
          </cell>
          <cell r="C713" t="str">
            <v>CDM Code</v>
          </cell>
          <cell r="D713" t="str">
            <v>Pro</v>
          </cell>
          <cell r="E713">
            <v>510</v>
          </cell>
          <cell r="F713" t="str">
            <v>Clinic</v>
          </cell>
          <cell r="G713">
            <v>12011</v>
          </cell>
          <cell r="H713" t="str">
            <v>RPR F/E/E/N/L/M 2.5 CM/&lt;</v>
          </cell>
          <cell r="I713">
            <v>257</v>
          </cell>
        </row>
        <row r="714">
          <cell r="A714">
            <v>512013</v>
          </cell>
          <cell r="B714" t="str">
            <v>SUTURE SIMPLE LACERATION</v>
          </cell>
          <cell r="C714" t="str">
            <v>CDM Code</v>
          </cell>
          <cell r="D714" t="str">
            <v>Pro</v>
          </cell>
          <cell r="E714">
            <v>510</v>
          </cell>
          <cell r="F714" t="str">
            <v>Clinic</v>
          </cell>
          <cell r="G714">
            <v>12013</v>
          </cell>
          <cell r="H714" t="str">
            <v>RPR F/E/E/N/L/M 2.6-5.0 CM</v>
          </cell>
          <cell r="I714">
            <v>270</v>
          </cell>
        </row>
        <row r="715">
          <cell r="A715">
            <v>512014</v>
          </cell>
          <cell r="B715" t="str">
            <v>SUTURE SIMPLE LACERATION</v>
          </cell>
          <cell r="C715" t="str">
            <v>CDM Code</v>
          </cell>
          <cell r="D715" t="str">
            <v>Pro</v>
          </cell>
          <cell r="E715">
            <v>510</v>
          </cell>
          <cell r="F715" t="str">
            <v>Clinic</v>
          </cell>
          <cell r="G715">
            <v>12014</v>
          </cell>
          <cell r="H715" t="str">
            <v>RPR F/E/E/N/L/M 5.1-7.5 CM</v>
          </cell>
          <cell r="I715">
            <v>454</v>
          </cell>
        </row>
        <row r="716">
          <cell r="A716">
            <v>512015</v>
          </cell>
          <cell r="B716" t="str">
            <v>REPAIR WOUNDS FE E EN L M 7 6-12 5 CM</v>
          </cell>
          <cell r="C716" t="str">
            <v>CDM Code</v>
          </cell>
          <cell r="D716" t="str">
            <v>Pro</v>
          </cell>
          <cell r="E716">
            <v>510</v>
          </cell>
          <cell r="F716" t="str">
            <v>Clinic</v>
          </cell>
          <cell r="G716">
            <v>12015</v>
          </cell>
          <cell r="H716" t="str">
            <v>RPR F/E/E/N/L/M 7.6-12.5 CM</v>
          </cell>
          <cell r="I716">
            <v>361</v>
          </cell>
        </row>
        <row r="717">
          <cell r="A717">
            <v>512016</v>
          </cell>
          <cell r="B717" t="str">
            <v>REPAIR WOUNDS FE E EN L M 12 6-20 0 CM</v>
          </cell>
          <cell r="C717" t="str">
            <v>CDM Code</v>
          </cell>
          <cell r="D717" t="str">
            <v>Pro</v>
          </cell>
          <cell r="E717">
            <v>510</v>
          </cell>
          <cell r="F717" t="str">
            <v>Clinic</v>
          </cell>
          <cell r="G717">
            <v>12016</v>
          </cell>
          <cell r="H717" t="str">
            <v>RPR FE/E/EN/L/M 12.6-20.0 CM</v>
          </cell>
          <cell r="I717">
            <v>463</v>
          </cell>
        </row>
        <row r="718">
          <cell r="A718">
            <v>512020</v>
          </cell>
          <cell r="B718" t="str">
            <v>CLOSURE OF SPLIT WOUND</v>
          </cell>
          <cell r="C718" t="str">
            <v>CDM Code</v>
          </cell>
          <cell r="D718" t="str">
            <v>Pro</v>
          </cell>
          <cell r="E718">
            <v>510</v>
          </cell>
          <cell r="F718" t="str">
            <v>Clinic</v>
          </cell>
          <cell r="G718">
            <v>12020</v>
          </cell>
          <cell r="H718" t="str">
            <v>CLOSURE OF SPLIT WOUND</v>
          </cell>
          <cell r="I718">
            <v>772</v>
          </cell>
        </row>
        <row r="719">
          <cell r="A719">
            <v>512021</v>
          </cell>
          <cell r="B719" t="str">
            <v>CLOSURE OF SPLIT WOUND</v>
          </cell>
          <cell r="C719" t="str">
            <v>CDM Code</v>
          </cell>
          <cell r="D719" t="str">
            <v>Pro</v>
          </cell>
          <cell r="E719">
            <v>510</v>
          </cell>
          <cell r="F719" t="str">
            <v>Clinic</v>
          </cell>
          <cell r="G719">
            <v>12021</v>
          </cell>
          <cell r="H719" t="str">
            <v>CLOSURE OF SPLIT WOUND</v>
          </cell>
          <cell r="I719">
            <v>366</v>
          </cell>
        </row>
        <row r="720">
          <cell r="A720">
            <v>512031</v>
          </cell>
          <cell r="B720" t="str">
            <v>LAYER CLOSURE WOUNDS SCALP</v>
          </cell>
          <cell r="C720" t="str">
            <v>CDM Code</v>
          </cell>
          <cell r="D720" t="str">
            <v>Pro</v>
          </cell>
          <cell r="E720">
            <v>510</v>
          </cell>
          <cell r="F720" t="str">
            <v>Clinic</v>
          </cell>
          <cell r="G720">
            <v>12031</v>
          </cell>
          <cell r="H720" t="str">
            <v>INTMD RPR S/A/T/EXT 2.5 CM/&lt;</v>
          </cell>
          <cell r="I720">
            <v>682</v>
          </cell>
        </row>
        <row r="721">
          <cell r="A721">
            <v>512032</v>
          </cell>
          <cell r="B721" t="str">
            <v>INTERMEDIATE REPAIR WND SCALP E</v>
          </cell>
          <cell r="C721" t="str">
            <v>CDM Code</v>
          </cell>
          <cell r="D721" t="str">
            <v>Pro</v>
          </cell>
          <cell r="E721">
            <v>510</v>
          </cell>
          <cell r="F721" t="str">
            <v>Clinic</v>
          </cell>
          <cell r="G721">
            <v>12032</v>
          </cell>
          <cell r="H721" t="str">
            <v>INTMD RPR S/A/T/EXT 2.6-7.5</v>
          </cell>
          <cell r="I721">
            <v>980</v>
          </cell>
        </row>
        <row r="722">
          <cell r="A722">
            <v>512034</v>
          </cell>
          <cell r="B722" t="str">
            <v>LAYER CLOSURE WOUNDS SCALP ETC</v>
          </cell>
          <cell r="C722" t="str">
            <v>CDM Code</v>
          </cell>
          <cell r="D722" t="str">
            <v>Pro</v>
          </cell>
          <cell r="E722">
            <v>510</v>
          </cell>
          <cell r="F722" t="str">
            <v>Clinic</v>
          </cell>
          <cell r="G722">
            <v>12034</v>
          </cell>
          <cell r="H722" t="str">
            <v>INTMD RPR S/TR/EXT 7.6-12.5</v>
          </cell>
          <cell r="I722">
            <v>981</v>
          </cell>
        </row>
        <row r="723">
          <cell r="A723">
            <v>512035</v>
          </cell>
          <cell r="B723" t="str">
            <v>INTMD RPR S A T EXT 12 6-20</v>
          </cell>
          <cell r="C723" t="str">
            <v>CDM Code</v>
          </cell>
          <cell r="D723" t="str">
            <v>Pro</v>
          </cell>
          <cell r="E723">
            <v>510</v>
          </cell>
          <cell r="F723" t="str">
            <v>Clinic</v>
          </cell>
          <cell r="G723">
            <v>12035</v>
          </cell>
          <cell r="H723" t="str">
            <v>INTMD RPR S/A/T/EXT 12.6-20</v>
          </cell>
          <cell r="I723">
            <v>802</v>
          </cell>
        </row>
        <row r="724">
          <cell r="A724">
            <v>512037</v>
          </cell>
          <cell r="B724" t="str">
            <v>INTMD RPR S TR EXT GREATER THAN 30 CM</v>
          </cell>
          <cell r="C724" t="str">
            <v>CDM Code</v>
          </cell>
          <cell r="D724" t="str">
            <v>Pro</v>
          </cell>
          <cell r="E724">
            <v>510</v>
          </cell>
          <cell r="F724" t="str">
            <v>Clinic</v>
          </cell>
          <cell r="G724">
            <v>12037</v>
          </cell>
          <cell r="H724" t="str">
            <v>INTMD RPR S/TR/EXT &gt;30.0 CM</v>
          </cell>
          <cell r="I724">
            <v>966</v>
          </cell>
        </row>
        <row r="725">
          <cell r="A725">
            <v>512041</v>
          </cell>
          <cell r="B725" t="str">
            <v>LAYER CLOSURE WND NECK ETC TO 2</v>
          </cell>
          <cell r="C725" t="str">
            <v>CDM Code</v>
          </cell>
          <cell r="D725" t="str">
            <v>Pro</v>
          </cell>
          <cell r="E725">
            <v>510</v>
          </cell>
          <cell r="F725" t="str">
            <v>Clinic</v>
          </cell>
          <cell r="G725">
            <v>12041</v>
          </cell>
          <cell r="H725" t="str">
            <v>INTMD RPR N-HF/GENIT 2.5CM/&lt;</v>
          </cell>
          <cell r="I725">
            <v>607</v>
          </cell>
        </row>
        <row r="726">
          <cell r="A726">
            <v>512042</v>
          </cell>
          <cell r="B726" t="str">
            <v>LAYER CLOSURE WOUND NECK ETC</v>
          </cell>
          <cell r="C726" t="str">
            <v>CDM Code</v>
          </cell>
          <cell r="D726" t="str">
            <v>Pro</v>
          </cell>
          <cell r="E726">
            <v>510</v>
          </cell>
          <cell r="F726" t="str">
            <v>Clinic</v>
          </cell>
          <cell r="G726">
            <v>12042</v>
          </cell>
          <cell r="H726" t="str">
            <v>INTMD RPR N-HF/GENIT2.6-7.5</v>
          </cell>
          <cell r="I726">
            <v>876</v>
          </cell>
        </row>
        <row r="727">
          <cell r="A727">
            <v>512044</v>
          </cell>
          <cell r="B727" t="str">
            <v>REPAIR INTMD WND NECK HAND FEET OR EXT G</v>
          </cell>
          <cell r="C727" t="str">
            <v>CDM Code</v>
          </cell>
          <cell r="D727" t="str">
            <v>Pro</v>
          </cell>
          <cell r="E727">
            <v>510</v>
          </cell>
          <cell r="F727" t="str">
            <v>Clinic</v>
          </cell>
          <cell r="G727">
            <v>12044</v>
          </cell>
          <cell r="H727" t="str">
            <v>INTMD RPR N-HF/GENIT7.6-12.5</v>
          </cell>
          <cell r="I727">
            <v>793</v>
          </cell>
        </row>
        <row r="728">
          <cell r="A728">
            <v>512045</v>
          </cell>
          <cell r="B728" t="str">
            <v>REPAIR INTMD WND NHFG</v>
          </cell>
          <cell r="C728" t="str">
            <v>CDM Code</v>
          </cell>
          <cell r="D728" t="str">
            <v>Pro</v>
          </cell>
          <cell r="E728">
            <v>510</v>
          </cell>
          <cell r="F728" t="str">
            <v>Clinic</v>
          </cell>
          <cell r="G728">
            <v>12045</v>
          </cell>
          <cell r="H728" t="str">
            <v>INTMD RPR N-HF/GENIT12.6-20</v>
          </cell>
          <cell r="I728">
            <v>801</v>
          </cell>
        </row>
        <row r="729">
          <cell r="A729">
            <v>512051</v>
          </cell>
          <cell r="B729" t="str">
            <v>LAYER CLOSURE WOUNDS FACE ETC</v>
          </cell>
          <cell r="C729" t="str">
            <v>CDM Code</v>
          </cell>
          <cell r="D729" t="str">
            <v>Pro</v>
          </cell>
          <cell r="E729">
            <v>510</v>
          </cell>
          <cell r="F729" t="str">
            <v>Clinic</v>
          </cell>
          <cell r="G729">
            <v>12051</v>
          </cell>
          <cell r="H729" t="str">
            <v>INTMD RPR FACE/MM 2.5 CM/&lt;</v>
          </cell>
          <cell r="I729">
            <v>812</v>
          </cell>
        </row>
        <row r="730">
          <cell r="A730">
            <v>512052</v>
          </cell>
          <cell r="B730" t="str">
            <v>LAYER CLOSURE WOUNDS FACE ETC</v>
          </cell>
          <cell r="C730" t="str">
            <v>CDM Code</v>
          </cell>
          <cell r="D730" t="str">
            <v>Pro</v>
          </cell>
          <cell r="E730">
            <v>510</v>
          </cell>
          <cell r="F730" t="str">
            <v>Clinic</v>
          </cell>
          <cell r="G730">
            <v>12052</v>
          </cell>
          <cell r="H730" t="str">
            <v>INTMD RPR FACE/MM 2.6-5.0 CM</v>
          </cell>
          <cell r="I730">
            <v>998</v>
          </cell>
        </row>
        <row r="731">
          <cell r="A731">
            <v>512053</v>
          </cell>
          <cell r="B731" t="str">
            <v>INTERMED REPAIR FACE MM</v>
          </cell>
          <cell r="C731" t="str">
            <v>CDM Code</v>
          </cell>
          <cell r="D731" t="str">
            <v>Pro</v>
          </cell>
          <cell r="E731">
            <v>510</v>
          </cell>
          <cell r="F731" t="str">
            <v>Clinic</v>
          </cell>
          <cell r="G731">
            <v>12053</v>
          </cell>
          <cell r="H731" t="str">
            <v>INTMD RPR FACE/MM 5.1-7.5 CM</v>
          </cell>
          <cell r="I731">
            <v>790</v>
          </cell>
        </row>
        <row r="732">
          <cell r="A732">
            <v>512054</v>
          </cell>
          <cell r="B732" t="str">
            <v>INTMD RPR FACE MM 7 6 12 5 CM</v>
          </cell>
          <cell r="C732" t="str">
            <v>CDM Code</v>
          </cell>
          <cell r="D732" t="str">
            <v>Pro</v>
          </cell>
          <cell r="E732">
            <v>510</v>
          </cell>
          <cell r="F732" t="str">
            <v>Clinic</v>
          </cell>
          <cell r="G732">
            <v>12054</v>
          </cell>
          <cell r="H732" t="str">
            <v>INTMD RPR FACE/MM 7.6-12.5CM</v>
          </cell>
          <cell r="I732">
            <v>693</v>
          </cell>
        </row>
        <row r="733">
          <cell r="A733">
            <v>513101</v>
          </cell>
          <cell r="B733" t="str">
            <v>CMPLX RPR TUNK 2 6 TO 7 5 CM</v>
          </cell>
          <cell r="C733" t="str">
            <v>CDM Code</v>
          </cell>
          <cell r="D733" t="str">
            <v>Pro</v>
          </cell>
          <cell r="E733">
            <v>510</v>
          </cell>
          <cell r="F733" t="str">
            <v>Clinic</v>
          </cell>
          <cell r="G733">
            <v>13101</v>
          </cell>
          <cell r="H733" t="str">
            <v>CMPLX RPR TRUNK 2.6-7.5 CM</v>
          </cell>
          <cell r="I733">
            <v>741</v>
          </cell>
        </row>
        <row r="734">
          <cell r="A734">
            <v>513102</v>
          </cell>
          <cell r="B734" t="str">
            <v>CMPLX RPR TRUNK ADDL 5CM OR LESS</v>
          </cell>
          <cell r="C734" t="str">
            <v>CDM Code</v>
          </cell>
          <cell r="D734" t="str">
            <v>Pro</v>
          </cell>
          <cell r="E734">
            <v>510</v>
          </cell>
          <cell r="F734" t="str">
            <v>Clinic</v>
          </cell>
          <cell r="G734">
            <v>13102</v>
          </cell>
          <cell r="H734" t="str">
            <v>CMPLX RPR TRUNK ADDL 5CM/&lt;</v>
          </cell>
          <cell r="I734">
            <v>224</v>
          </cell>
        </row>
        <row r="735">
          <cell r="A735">
            <v>513120</v>
          </cell>
          <cell r="B735" t="str">
            <v>CMPLX RPR S A L 1 1  2 5</v>
          </cell>
          <cell r="C735" t="str">
            <v>CDM Code</v>
          </cell>
          <cell r="D735" t="str">
            <v>Pro</v>
          </cell>
          <cell r="E735">
            <v>510</v>
          </cell>
          <cell r="F735" t="str">
            <v>Clinic</v>
          </cell>
          <cell r="G735">
            <v>13120</v>
          </cell>
          <cell r="H735" t="str">
            <v>CMPLX RPR S/A/L 1.1-2.5 CM</v>
          </cell>
          <cell r="I735">
            <v>675</v>
          </cell>
        </row>
        <row r="736">
          <cell r="A736">
            <v>513121</v>
          </cell>
          <cell r="B736" t="str">
            <v>COMPLEX REPAIR S A L</v>
          </cell>
          <cell r="C736" t="str">
            <v>CDM Code</v>
          </cell>
          <cell r="D736" t="str">
            <v>Pro</v>
          </cell>
          <cell r="E736">
            <v>510</v>
          </cell>
          <cell r="F736" t="str">
            <v>Clinic</v>
          </cell>
          <cell r="G736">
            <v>13121</v>
          </cell>
          <cell r="H736" t="str">
            <v>CMPLX RPR S/A/L 2.6-7.5 CM</v>
          </cell>
          <cell r="I736">
            <v>941</v>
          </cell>
        </row>
        <row r="737">
          <cell r="A737">
            <v>513122</v>
          </cell>
          <cell r="B737" t="str">
            <v>CMPLX RPR S A L ADD 5 CM OR LESS</v>
          </cell>
          <cell r="C737" t="str">
            <v>CDM Code</v>
          </cell>
          <cell r="D737" t="str">
            <v>Pro</v>
          </cell>
          <cell r="E737">
            <v>510</v>
          </cell>
          <cell r="F737" t="str">
            <v>Clinic</v>
          </cell>
          <cell r="G737">
            <v>13122</v>
          </cell>
          <cell r="H737" t="str">
            <v>CMPLX RPR S/A/L ADDL 5 CM/&gt;</v>
          </cell>
          <cell r="I737">
            <v>282</v>
          </cell>
        </row>
        <row r="738">
          <cell r="A738">
            <v>513131</v>
          </cell>
          <cell r="B738" t="str">
            <v>CMPLX RPR F C C M N AX G H F</v>
          </cell>
          <cell r="C738" t="str">
            <v>CDM Code</v>
          </cell>
          <cell r="D738" t="str">
            <v>Pro</v>
          </cell>
          <cell r="E738">
            <v>510</v>
          </cell>
          <cell r="F738" t="str">
            <v>Clinic</v>
          </cell>
          <cell r="G738">
            <v>13131</v>
          </cell>
          <cell r="H738" t="str">
            <v>CMPLX RPR F/C/C/M/N/AX/G/H/F</v>
          </cell>
          <cell r="I738">
            <v>707</v>
          </cell>
        </row>
        <row r="739">
          <cell r="A739">
            <v>513132</v>
          </cell>
          <cell r="B739" t="str">
            <v>COMPLEX REPAIR F C C M N AX G H F</v>
          </cell>
          <cell r="C739" t="str">
            <v>CDM Code</v>
          </cell>
          <cell r="D739" t="str">
            <v>Pro</v>
          </cell>
          <cell r="E739">
            <v>510</v>
          </cell>
          <cell r="F739" t="str">
            <v>Clinic</v>
          </cell>
          <cell r="G739">
            <v>13132</v>
          </cell>
          <cell r="H739" t="str">
            <v>CMPLX RPR F/C/C/M/N/AX/G/H/F</v>
          </cell>
          <cell r="I739">
            <v>1136</v>
          </cell>
        </row>
        <row r="740">
          <cell r="A740">
            <v>513133</v>
          </cell>
          <cell r="B740" t="str">
            <v>CMPLX RPR F C C M C AX G H F</v>
          </cell>
          <cell r="C740" t="str">
            <v>CDM Code</v>
          </cell>
          <cell r="D740" t="str">
            <v>Pro</v>
          </cell>
          <cell r="E740">
            <v>510</v>
          </cell>
          <cell r="F740" t="str">
            <v>Clinic</v>
          </cell>
          <cell r="G740">
            <v>13133</v>
          </cell>
          <cell r="H740" t="str">
            <v>CMPLX RPR F/C/C/M/N/AX/G/H/F</v>
          </cell>
          <cell r="I740">
            <v>326</v>
          </cell>
        </row>
        <row r="741">
          <cell r="A741">
            <v>513160</v>
          </cell>
          <cell r="B741" t="str">
            <v>LATE CLOSURE OF WOUND</v>
          </cell>
          <cell r="C741" t="str">
            <v>CDM Code</v>
          </cell>
          <cell r="D741" t="str">
            <v>Pro</v>
          </cell>
          <cell r="E741">
            <v>510</v>
          </cell>
          <cell r="F741" t="str">
            <v>Clinic</v>
          </cell>
          <cell r="G741">
            <v>13160</v>
          </cell>
          <cell r="H741" t="str">
            <v>LATE CLOSURE OF WOUND</v>
          </cell>
          <cell r="I741">
            <v>1980</v>
          </cell>
        </row>
        <row r="742">
          <cell r="A742">
            <v>514000</v>
          </cell>
          <cell r="B742" t="str">
            <v>TIS TRNFR TRUNK 10 SQ CM</v>
          </cell>
          <cell r="C742" t="str">
            <v>CDM Code</v>
          </cell>
          <cell r="D742" t="str">
            <v>Pro</v>
          </cell>
          <cell r="E742">
            <v>510</v>
          </cell>
          <cell r="F742" t="str">
            <v>Clinic</v>
          </cell>
          <cell r="G742">
            <v>14000</v>
          </cell>
          <cell r="H742" t="str">
            <v>TIS TRNFR TRUNK 10 SQ CM/&lt;</v>
          </cell>
          <cell r="I742">
            <v>1134</v>
          </cell>
        </row>
        <row r="743">
          <cell r="A743">
            <v>514040</v>
          </cell>
          <cell r="B743" t="str">
            <v>ADJ TISSUE TRANS OR REARRANGEMENT</v>
          </cell>
          <cell r="C743" t="str">
            <v>CDM Code</v>
          </cell>
          <cell r="D743" t="str">
            <v>Pro</v>
          </cell>
          <cell r="E743">
            <v>510</v>
          </cell>
          <cell r="F743" t="str">
            <v>Clinic</v>
          </cell>
          <cell r="G743">
            <v>14040</v>
          </cell>
          <cell r="H743" t="str">
            <v>TIS TRNFR F/C/C/M/N/A/G/H/F</v>
          </cell>
          <cell r="I743">
            <v>2038</v>
          </cell>
        </row>
        <row r="744">
          <cell r="A744">
            <v>514041</v>
          </cell>
          <cell r="B744" t="str">
            <v>TISSUE TRANSFER OR REARRANGE 10 TO 30CM</v>
          </cell>
          <cell r="C744" t="str">
            <v>CDM Code</v>
          </cell>
          <cell r="D744" t="str">
            <v>Pro</v>
          </cell>
          <cell r="E744">
            <v>510</v>
          </cell>
          <cell r="F744" t="str">
            <v>Clinic</v>
          </cell>
          <cell r="G744">
            <v>14041</v>
          </cell>
          <cell r="H744" t="str">
            <v>TIS TRNFR F/C/C/M/N/A/G/H/F</v>
          </cell>
          <cell r="I744">
            <v>1999</v>
          </cell>
        </row>
        <row r="745">
          <cell r="A745">
            <v>514350</v>
          </cell>
          <cell r="B745" t="str">
            <v>FILLETED FINGER TOE FLAP</v>
          </cell>
          <cell r="C745" t="str">
            <v>CDM Code</v>
          </cell>
          <cell r="D745" t="str">
            <v>Pro</v>
          </cell>
          <cell r="E745">
            <v>510</v>
          </cell>
          <cell r="F745" t="str">
            <v>Clinic</v>
          </cell>
          <cell r="G745">
            <v>14350</v>
          </cell>
          <cell r="H745" t="str">
            <v>FILLETED FINGER/TOE FLAP</v>
          </cell>
          <cell r="I745">
            <v>1485</v>
          </cell>
        </row>
        <row r="746">
          <cell r="A746">
            <v>515002</v>
          </cell>
          <cell r="B746" t="str">
            <v>SURG WOUND PREP TRK ARM LEG 1ST 100 SQCM</v>
          </cell>
          <cell r="C746" t="str">
            <v>CDM Code</v>
          </cell>
          <cell r="D746" t="str">
            <v>Pro</v>
          </cell>
          <cell r="E746">
            <v>510</v>
          </cell>
          <cell r="F746" t="str">
            <v>Clinic</v>
          </cell>
          <cell r="G746">
            <v>15002</v>
          </cell>
          <cell r="H746" t="str">
            <v>WOUND PREP TRK/ARM/LEG</v>
          </cell>
          <cell r="I746">
            <v>681</v>
          </cell>
        </row>
        <row r="747">
          <cell r="A747">
            <v>515003</v>
          </cell>
          <cell r="B747" t="str">
            <v>WOUND PREP ADDL 100 CM</v>
          </cell>
          <cell r="C747" t="str">
            <v>CDM Code</v>
          </cell>
          <cell r="D747" t="str">
            <v>Pro</v>
          </cell>
          <cell r="E747">
            <v>510</v>
          </cell>
          <cell r="F747" t="str">
            <v>Clinic</v>
          </cell>
          <cell r="G747">
            <v>15003</v>
          </cell>
          <cell r="H747" t="str">
            <v>WOUND PREP ADDL 100 CM</v>
          </cell>
          <cell r="I747">
            <v>136</v>
          </cell>
        </row>
        <row r="748">
          <cell r="A748">
            <v>515004</v>
          </cell>
          <cell r="B748" t="str">
            <v>SURG PREP OR CREATION OF RECIP SITE</v>
          </cell>
          <cell r="C748" t="str">
            <v>CDM Code</v>
          </cell>
          <cell r="D748" t="str">
            <v>Pro</v>
          </cell>
          <cell r="E748">
            <v>510</v>
          </cell>
          <cell r="F748" t="str">
            <v>Clinic</v>
          </cell>
          <cell r="G748">
            <v>15004</v>
          </cell>
          <cell r="H748" t="str">
            <v>WOUND PREP F/N/HF/G</v>
          </cell>
          <cell r="I748">
            <v>945</v>
          </cell>
        </row>
        <row r="749">
          <cell r="A749">
            <v>515100</v>
          </cell>
          <cell r="B749" t="str">
            <v>SKIN SPLIT GRAFT TRUNK ARM LEG</v>
          </cell>
          <cell r="C749" t="str">
            <v>CDM Code</v>
          </cell>
          <cell r="D749" t="str">
            <v>Pro</v>
          </cell>
          <cell r="E749">
            <v>510</v>
          </cell>
          <cell r="F749" t="str">
            <v>Clinic</v>
          </cell>
          <cell r="G749">
            <v>15100</v>
          </cell>
          <cell r="H749" t="str">
            <v>SKIN SPLT GRFT TRNK/ARM/LEG</v>
          </cell>
          <cell r="I749">
            <v>1801</v>
          </cell>
        </row>
        <row r="750">
          <cell r="A750">
            <v>515101</v>
          </cell>
          <cell r="B750" t="str">
            <v>SKIN SPLT GRFT T A L ADD ON</v>
          </cell>
          <cell r="C750" t="str">
            <v>CDM Code</v>
          </cell>
          <cell r="D750" t="str">
            <v>Pro</v>
          </cell>
          <cell r="E750">
            <v>510</v>
          </cell>
          <cell r="F750" t="str">
            <v>Clinic</v>
          </cell>
          <cell r="G750">
            <v>15101</v>
          </cell>
          <cell r="H750" t="str">
            <v>SKIN SPLT GRFT T/A/L ADD-ON</v>
          </cell>
          <cell r="I750">
            <v>376</v>
          </cell>
        </row>
        <row r="751">
          <cell r="A751">
            <v>515120</v>
          </cell>
          <cell r="B751" t="str">
            <v>SKN SPLT A GRAFT FAC NCK HF G</v>
          </cell>
          <cell r="C751" t="str">
            <v>CDM Code</v>
          </cell>
          <cell r="D751" t="str">
            <v>Pro</v>
          </cell>
          <cell r="E751">
            <v>510</v>
          </cell>
          <cell r="F751" t="str">
            <v>Clinic</v>
          </cell>
          <cell r="G751">
            <v>15120</v>
          </cell>
          <cell r="H751" t="str">
            <v>SKN SPLT A-GRFT FAC/NCK/HF/G</v>
          </cell>
          <cell r="I751">
            <v>1640</v>
          </cell>
        </row>
        <row r="752">
          <cell r="A752">
            <v>515240</v>
          </cell>
          <cell r="B752" t="str">
            <v>SKIN FULL GRFT FACE GENIT HF</v>
          </cell>
          <cell r="C752" t="str">
            <v>CDM Code</v>
          </cell>
          <cell r="D752" t="str">
            <v>Pro</v>
          </cell>
          <cell r="E752">
            <v>510</v>
          </cell>
          <cell r="F752" t="str">
            <v>Clinic</v>
          </cell>
          <cell r="G752">
            <v>15240</v>
          </cell>
          <cell r="H752" t="str">
            <v>SKIN FULL GRFT FACE/GENIT/HF</v>
          </cell>
          <cell r="I752">
            <v>2058</v>
          </cell>
        </row>
        <row r="753">
          <cell r="A753">
            <v>515271</v>
          </cell>
          <cell r="B753" t="str">
            <v>SKIN SUB GRAFT TRUNK ARMS LEGS 1ST 25 SQ</v>
          </cell>
          <cell r="C753" t="str">
            <v>CDM Code</v>
          </cell>
          <cell r="D753" t="str">
            <v>Pro</v>
          </cell>
          <cell r="E753">
            <v>510</v>
          </cell>
          <cell r="F753" t="str">
            <v>Clinic</v>
          </cell>
          <cell r="G753">
            <v>15271</v>
          </cell>
          <cell r="H753" t="str">
            <v>SKIN SUB GRAFT TRNK/ARM/LEG</v>
          </cell>
          <cell r="I753">
            <v>320</v>
          </cell>
        </row>
        <row r="754">
          <cell r="A754">
            <v>515275</v>
          </cell>
          <cell r="B754" t="str">
            <v>SKIN SUB GRAFT FACE SCALP EYELIDS MOUTH</v>
          </cell>
          <cell r="C754" t="str">
            <v>CDM Code</v>
          </cell>
          <cell r="D754" t="str">
            <v>Pro</v>
          </cell>
          <cell r="E754">
            <v>510</v>
          </cell>
          <cell r="F754" t="str">
            <v>Clinic</v>
          </cell>
          <cell r="G754">
            <v>15275</v>
          </cell>
          <cell r="H754" t="str">
            <v>SKIN SUB GRAFT FACE/NK/HF/G</v>
          </cell>
          <cell r="I754">
            <v>387</v>
          </cell>
        </row>
        <row r="755">
          <cell r="A755">
            <v>515276</v>
          </cell>
          <cell r="B755" t="str">
            <v>SKIN SUB GRAFT F N HF G ADDL</v>
          </cell>
          <cell r="C755" t="str">
            <v>CDM Code</v>
          </cell>
          <cell r="D755" t="str">
            <v>Pro</v>
          </cell>
          <cell r="E755">
            <v>510</v>
          </cell>
          <cell r="F755" t="str">
            <v>Clinic</v>
          </cell>
          <cell r="G755">
            <v>15276</v>
          </cell>
          <cell r="H755" t="str">
            <v>SKIN SUB GRAFT F/N/HF/G ADDL</v>
          </cell>
          <cell r="I755">
            <v>64</v>
          </cell>
        </row>
        <row r="756">
          <cell r="A756">
            <v>515734</v>
          </cell>
          <cell r="B756" t="str">
            <v>MUSCLE SKIN GRAFT TRUNK</v>
          </cell>
          <cell r="C756" t="str">
            <v>CDM Code</v>
          </cell>
          <cell r="D756" t="str">
            <v>Pro</v>
          </cell>
          <cell r="E756">
            <v>510</v>
          </cell>
          <cell r="F756" t="str">
            <v>Clinic</v>
          </cell>
          <cell r="G756">
            <v>15734</v>
          </cell>
          <cell r="H756" t="str">
            <v>MUSCLE-SKIN GRAFT TRUNK</v>
          </cell>
          <cell r="I756">
            <v>2854</v>
          </cell>
        </row>
        <row r="757">
          <cell r="A757">
            <v>515783</v>
          </cell>
          <cell r="B757" t="str">
            <v>DERMABRASION SUPERFICIAL ANY SITE</v>
          </cell>
          <cell r="C757" t="str">
            <v>CDM Code</v>
          </cell>
          <cell r="D757" t="str">
            <v>Pro</v>
          </cell>
          <cell r="E757">
            <v>510</v>
          </cell>
          <cell r="F757" t="str">
            <v>Clinic</v>
          </cell>
          <cell r="G757">
            <v>15783</v>
          </cell>
          <cell r="H757" t="str">
            <v>DERMABRASION SUPRFL ANY SITE</v>
          </cell>
          <cell r="I757">
            <v>1073</v>
          </cell>
        </row>
        <row r="758">
          <cell r="A758">
            <v>515839</v>
          </cell>
          <cell r="B758" t="str">
            <v>EXCISE EXCESS SKIN AND TISSUE</v>
          </cell>
          <cell r="C758" t="str">
            <v>CDM Code</v>
          </cell>
          <cell r="D758" t="str">
            <v>Pro</v>
          </cell>
          <cell r="E758">
            <v>510</v>
          </cell>
          <cell r="F758" t="str">
            <v>Clinic</v>
          </cell>
          <cell r="G758">
            <v>15839</v>
          </cell>
          <cell r="H758" t="str">
            <v>EXCISE EXCESS SKIN &amp; TISSUE</v>
          </cell>
          <cell r="I758">
            <v>2031</v>
          </cell>
        </row>
        <row r="759">
          <cell r="A759">
            <v>515851</v>
          </cell>
          <cell r="B759" t="str">
            <v>REMOVE SUTURES UNDER ANESTH OTR SURGEON</v>
          </cell>
          <cell r="C759" t="str">
            <v>CDM Code</v>
          </cell>
          <cell r="D759" t="str">
            <v>Pro</v>
          </cell>
          <cell r="E759">
            <v>510</v>
          </cell>
          <cell r="F759" t="str">
            <v>Clinic</v>
          </cell>
          <cell r="G759">
            <v>15851</v>
          </cell>
          <cell r="H759" t="str">
            <v>REMOVAL SUTR/STAPLE REQ ANES</v>
          </cell>
          <cell r="I759">
            <v>192</v>
          </cell>
        </row>
        <row r="760">
          <cell r="A760">
            <v>515852</v>
          </cell>
          <cell r="B760" t="str">
            <v>DRESSING CHANGE NOT FOR BURN</v>
          </cell>
          <cell r="C760" t="str">
            <v>CDM Code</v>
          </cell>
          <cell r="D760" t="str">
            <v>Pro</v>
          </cell>
          <cell r="E760">
            <v>510</v>
          </cell>
          <cell r="F760" t="str">
            <v>Clinic</v>
          </cell>
          <cell r="G760">
            <v>15852</v>
          </cell>
          <cell r="H760" t="str">
            <v>DRESSING CHANGE NOT FOR BURN</v>
          </cell>
          <cell r="I760">
            <v>102</v>
          </cell>
        </row>
        <row r="761">
          <cell r="A761">
            <v>516000</v>
          </cell>
          <cell r="B761" t="str">
            <v>INITIAL TREATMENT OF BURN S</v>
          </cell>
          <cell r="C761" t="str">
            <v>CDM Code</v>
          </cell>
          <cell r="D761" t="str">
            <v>Pro</v>
          </cell>
          <cell r="E761">
            <v>510</v>
          </cell>
          <cell r="F761" t="str">
            <v>Clinic</v>
          </cell>
          <cell r="G761">
            <v>16000</v>
          </cell>
          <cell r="H761" t="str">
            <v>INITIAL TREATMENT OF BURN(S)</v>
          </cell>
          <cell r="I761">
            <v>145</v>
          </cell>
        </row>
        <row r="762">
          <cell r="A762">
            <v>516020</v>
          </cell>
          <cell r="B762" t="str">
            <v>DRESS AND OR DEBRIDE PARTIAL THICK BURNS</v>
          </cell>
          <cell r="C762" t="str">
            <v>CDM Code</v>
          </cell>
          <cell r="D762" t="str">
            <v>Pro</v>
          </cell>
          <cell r="E762">
            <v>510</v>
          </cell>
          <cell r="F762" t="str">
            <v>Clinic</v>
          </cell>
          <cell r="G762">
            <v>16020</v>
          </cell>
          <cell r="H762" t="str">
            <v>DRESS/DEBRID P-THICK BURN S</v>
          </cell>
          <cell r="I762">
            <v>226</v>
          </cell>
        </row>
        <row r="763">
          <cell r="A763">
            <v>516025</v>
          </cell>
          <cell r="B763" t="str">
            <v>DRESS DEBRID P THICK BURN M</v>
          </cell>
          <cell r="C763" t="str">
            <v>CDM Code</v>
          </cell>
          <cell r="D763" t="str">
            <v>Pro</v>
          </cell>
          <cell r="E763">
            <v>510</v>
          </cell>
          <cell r="F763" t="str">
            <v>Clinic</v>
          </cell>
          <cell r="G763">
            <v>16025</v>
          </cell>
          <cell r="H763" t="str">
            <v>DRESS/DEBRID P-THICK BURN M</v>
          </cell>
          <cell r="I763">
            <v>283</v>
          </cell>
        </row>
        <row r="764">
          <cell r="A764">
            <v>516030</v>
          </cell>
          <cell r="B764" t="str">
            <v>DRESS/DEBRID P-THICK BURN</v>
          </cell>
          <cell r="C764" t="str">
            <v>CDM Code</v>
          </cell>
          <cell r="D764" t="str">
            <v>Pro</v>
          </cell>
          <cell r="E764">
            <v>510</v>
          </cell>
          <cell r="F764" t="str">
            <v>Clinic</v>
          </cell>
          <cell r="G764">
            <v>16030</v>
          </cell>
          <cell r="H764" t="str">
            <v>DRESS/DEBRID P-THICK BURN L</v>
          </cell>
          <cell r="I764">
            <v>832</v>
          </cell>
        </row>
        <row r="765">
          <cell r="A765">
            <v>517000</v>
          </cell>
          <cell r="B765" t="str">
            <v>DEST BEN PREM FIRST LESION</v>
          </cell>
          <cell r="C765" t="str">
            <v>CDM Code</v>
          </cell>
          <cell r="D765" t="str">
            <v>Pro</v>
          </cell>
          <cell r="E765">
            <v>510</v>
          </cell>
          <cell r="F765" t="str">
            <v>Clinic</v>
          </cell>
          <cell r="G765">
            <v>17000</v>
          </cell>
          <cell r="H765" t="str">
            <v>DESTRUCT PREMALG LESION</v>
          </cell>
          <cell r="I765">
            <v>233</v>
          </cell>
        </row>
        <row r="766">
          <cell r="A766">
            <v>517003</v>
          </cell>
          <cell r="B766" t="str">
            <v>DEST BEN PREM LESION 2-14</v>
          </cell>
          <cell r="C766" t="str">
            <v>CDM Code</v>
          </cell>
          <cell r="D766" t="str">
            <v>Pro</v>
          </cell>
          <cell r="E766">
            <v>510</v>
          </cell>
          <cell r="F766" t="str">
            <v>Clinic</v>
          </cell>
          <cell r="G766">
            <v>17003</v>
          </cell>
          <cell r="H766" t="str">
            <v>DESTRUCT PREMALG LES 2-14</v>
          </cell>
          <cell r="I766">
            <v>26</v>
          </cell>
        </row>
        <row r="767">
          <cell r="A767">
            <v>517004</v>
          </cell>
          <cell r="B767" t="str">
            <v>DEST BEN PREM LESION 15 OR MORE</v>
          </cell>
          <cell r="C767" t="str">
            <v>CDM Code</v>
          </cell>
          <cell r="D767" t="str">
            <v>Pro</v>
          </cell>
          <cell r="E767">
            <v>510</v>
          </cell>
          <cell r="F767" t="str">
            <v>Clinic</v>
          </cell>
          <cell r="G767">
            <v>17004</v>
          </cell>
          <cell r="H767" t="str">
            <v>DESTROY PREMAL LESIONS 15/&gt;</v>
          </cell>
          <cell r="I767">
            <v>641</v>
          </cell>
        </row>
        <row r="768">
          <cell r="A768">
            <v>517110</v>
          </cell>
          <cell r="B768" t="str">
            <v>DESTRUCTION OF WARTS CRYO</v>
          </cell>
          <cell r="C768" t="str">
            <v>CDM Code</v>
          </cell>
          <cell r="D768" t="str">
            <v>Pro</v>
          </cell>
          <cell r="E768">
            <v>510</v>
          </cell>
          <cell r="F768" t="str">
            <v>Clinic</v>
          </cell>
          <cell r="G768">
            <v>17110</v>
          </cell>
          <cell r="H768" t="str">
            <v>DESTRUCT B9 LESION 1-14</v>
          </cell>
          <cell r="I768">
            <v>271</v>
          </cell>
        </row>
        <row r="769">
          <cell r="A769">
            <v>517111</v>
          </cell>
          <cell r="B769" t="str">
            <v>DESTRUCTION WARTS MORE THAN 15 17111</v>
          </cell>
          <cell r="C769" t="str">
            <v>CDM Code</v>
          </cell>
          <cell r="D769" t="str">
            <v>Pro</v>
          </cell>
          <cell r="E769">
            <v>510</v>
          </cell>
          <cell r="F769" t="str">
            <v>Clinic</v>
          </cell>
          <cell r="G769">
            <v>17111</v>
          </cell>
          <cell r="H769" t="str">
            <v>DESTRUCT LESION 15 OR MORE</v>
          </cell>
          <cell r="I769">
            <v>336</v>
          </cell>
        </row>
        <row r="770">
          <cell r="A770">
            <v>517250</v>
          </cell>
          <cell r="B770" t="str">
            <v>CHEMICAL CAUTERIZATION GRANULATION TISSU</v>
          </cell>
          <cell r="C770" t="str">
            <v>CDM Code</v>
          </cell>
          <cell r="D770" t="str">
            <v>Pro</v>
          </cell>
          <cell r="E770">
            <v>510</v>
          </cell>
          <cell r="F770" t="str">
            <v>Clinic</v>
          </cell>
          <cell r="G770">
            <v>17250</v>
          </cell>
          <cell r="H770" t="str">
            <v>CHEM CAUT OF GRANLTJ TISSUE</v>
          </cell>
          <cell r="I770">
            <v>174</v>
          </cell>
        </row>
        <row r="771">
          <cell r="A771">
            <v>517280</v>
          </cell>
          <cell r="B771" t="str">
            <v>DESTRUCTION OF SKIN LESIONS</v>
          </cell>
          <cell r="C771" t="str">
            <v>CDM Code</v>
          </cell>
          <cell r="D771" t="str">
            <v>Pro</v>
          </cell>
          <cell r="E771">
            <v>510</v>
          </cell>
          <cell r="F771" t="str">
            <v>Clinic</v>
          </cell>
          <cell r="G771">
            <v>17280</v>
          </cell>
          <cell r="H771" t="str">
            <v>DESTRUCTION OF SKIN LESIONS</v>
          </cell>
          <cell r="I771">
            <v>334</v>
          </cell>
        </row>
        <row r="772">
          <cell r="A772">
            <v>517281</v>
          </cell>
          <cell r="B772" t="str">
            <v>DESTRUCTION OF SKIN LESIONS FACE</v>
          </cell>
          <cell r="C772" t="str">
            <v>CDM Code</v>
          </cell>
          <cell r="D772" t="str">
            <v>Pro</v>
          </cell>
          <cell r="E772">
            <v>510</v>
          </cell>
          <cell r="F772" t="str">
            <v>Clinic</v>
          </cell>
          <cell r="G772">
            <v>17281</v>
          </cell>
          <cell r="H772" t="str">
            <v>DESTRUCTION OF SKIN LESIONS</v>
          </cell>
          <cell r="I772">
            <v>406</v>
          </cell>
        </row>
        <row r="773">
          <cell r="A773">
            <v>517999</v>
          </cell>
          <cell r="B773" t="str">
            <v>SKIN TISSUE PROCEDURE</v>
          </cell>
          <cell r="C773" t="str">
            <v>CDM Code</v>
          </cell>
          <cell r="D773" t="str">
            <v>Pro</v>
          </cell>
          <cell r="E773">
            <v>510</v>
          </cell>
          <cell r="F773" t="str">
            <v>Clinic</v>
          </cell>
          <cell r="G773">
            <v>17999</v>
          </cell>
          <cell r="H773" t="str">
            <v>UNLISTD PX SKN MUC MEMB SUBQ</v>
          </cell>
          <cell r="I773">
            <v>503</v>
          </cell>
        </row>
        <row r="774">
          <cell r="A774">
            <v>519000</v>
          </cell>
          <cell r="B774" t="str">
            <v>ASPIRATION OF BREAST CYST</v>
          </cell>
          <cell r="C774" t="str">
            <v>CDM Code</v>
          </cell>
          <cell r="D774" t="str">
            <v>Pro</v>
          </cell>
          <cell r="E774">
            <v>510</v>
          </cell>
          <cell r="F774" t="str">
            <v>Clinic</v>
          </cell>
          <cell r="G774">
            <v>19000</v>
          </cell>
          <cell r="H774" t="str">
            <v>DRAINAGE OF BREAST LESION</v>
          </cell>
          <cell r="I774">
            <v>247</v>
          </cell>
        </row>
        <row r="775">
          <cell r="A775">
            <v>519020</v>
          </cell>
          <cell r="B775" t="str">
            <v>INCISION OF BREAST LESION</v>
          </cell>
          <cell r="C775" t="str">
            <v>CDM Code</v>
          </cell>
          <cell r="D775" t="str">
            <v>IP/OP</v>
          </cell>
          <cell r="E775">
            <v>960</v>
          </cell>
          <cell r="F775" t="str">
            <v>Professional fees</v>
          </cell>
          <cell r="G775">
            <v>19020</v>
          </cell>
          <cell r="H775" t="str">
            <v>INCISION OF BREAST LESION</v>
          </cell>
          <cell r="I775">
            <v>1445</v>
          </cell>
        </row>
        <row r="776">
          <cell r="A776">
            <v>519081</v>
          </cell>
          <cell r="B776" t="str">
            <v>BX BREAST 1ST LESION STEREOTACTIC</v>
          </cell>
          <cell r="C776" t="str">
            <v>CDM Code</v>
          </cell>
          <cell r="D776" t="str">
            <v>IP/OP</v>
          </cell>
          <cell r="E776">
            <v>960</v>
          </cell>
          <cell r="F776" t="str">
            <v>Professional fees</v>
          </cell>
          <cell r="G776">
            <v>19081</v>
          </cell>
          <cell r="H776" t="str">
            <v>BX BREAST 1ST LESION STRTCTC</v>
          </cell>
          <cell r="I776">
            <v>797</v>
          </cell>
        </row>
        <row r="777">
          <cell r="A777">
            <v>519082</v>
          </cell>
          <cell r="B777" t="str">
            <v>BX BREAST W/PLACEMENT OF BREAST DEVICE</v>
          </cell>
          <cell r="C777" t="str">
            <v>CDM Code</v>
          </cell>
          <cell r="D777" t="str">
            <v>Pro</v>
          </cell>
          <cell r="E777">
            <v>510</v>
          </cell>
          <cell r="F777" t="str">
            <v>Clinic</v>
          </cell>
          <cell r="G777">
            <v>19082</v>
          </cell>
          <cell r="H777" t="str">
            <v>BX BREAST ADD LESION STRTCTC</v>
          </cell>
          <cell r="I777">
            <v>385</v>
          </cell>
        </row>
        <row r="778">
          <cell r="A778">
            <v>519083</v>
          </cell>
          <cell r="B778" t="str">
            <v>BX BREAST 1ST LESION US IMAGING</v>
          </cell>
          <cell r="C778" t="str">
            <v>CDM Code</v>
          </cell>
          <cell r="D778" t="str">
            <v>Pro</v>
          </cell>
          <cell r="E778">
            <v>510</v>
          </cell>
          <cell r="F778" t="str">
            <v>Clinic</v>
          </cell>
          <cell r="G778">
            <v>19083</v>
          </cell>
          <cell r="H778" t="str">
            <v>BX BREAST 1ST LESION US IMAG</v>
          </cell>
          <cell r="I778">
            <v>751</v>
          </cell>
        </row>
        <row r="779">
          <cell r="A779">
            <v>519084</v>
          </cell>
          <cell r="B779" t="str">
            <v>PR BX BREAST W DEVICE ADDL LESION ULTRAS</v>
          </cell>
          <cell r="C779" t="str">
            <v>CDM Code</v>
          </cell>
          <cell r="D779" t="str">
            <v>Pro</v>
          </cell>
          <cell r="E779">
            <v>510</v>
          </cell>
          <cell r="F779" t="str">
            <v>Clinic</v>
          </cell>
          <cell r="G779">
            <v>19084</v>
          </cell>
          <cell r="H779" t="str">
            <v>BX BREAST ADD LESION US IMAG</v>
          </cell>
          <cell r="I779">
            <v>169</v>
          </cell>
        </row>
        <row r="780">
          <cell r="A780">
            <v>519100</v>
          </cell>
          <cell r="B780" t="str">
            <v>BIOPSY BREAST PERCUTANEOUS WO IMAGING</v>
          </cell>
          <cell r="C780" t="str">
            <v>CDM Code</v>
          </cell>
          <cell r="D780" t="str">
            <v>Pro</v>
          </cell>
          <cell r="E780">
            <v>510</v>
          </cell>
          <cell r="F780" t="str">
            <v>Clinic</v>
          </cell>
          <cell r="G780">
            <v>19100</v>
          </cell>
          <cell r="H780" t="str">
            <v>BX BREAST PERCUT W/O IMAGE</v>
          </cell>
          <cell r="I780">
            <v>372</v>
          </cell>
        </row>
        <row r="781">
          <cell r="A781">
            <v>519110</v>
          </cell>
          <cell r="B781" t="str">
            <v>NIPPLE EXPLORATION W/WO EXCISION</v>
          </cell>
          <cell r="C781" t="str">
            <v>CDM Code</v>
          </cell>
          <cell r="D781" t="str">
            <v>Pro</v>
          </cell>
          <cell r="E781">
            <v>510</v>
          </cell>
          <cell r="F781" t="str">
            <v>Clinic</v>
          </cell>
          <cell r="G781">
            <v>19110</v>
          </cell>
          <cell r="H781" t="str">
            <v>NIPPLE EXPLORATION</v>
          </cell>
          <cell r="I781">
            <v>2240</v>
          </cell>
        </row>
        <row r="782">
          <cell r="A782">
            <v>519120</v>
          </cell>
          <cell r="B782" t="str">
            <v>EXC CYST FIBROADENOMA OR OTH MAL BEN TUM</v>
          </cell>
          <cell r="C782" t="str">
            <v>CDM Code</v>
          </cell>
          <cell r="D782" t="str">
            <v>Pro</v>
          </cell>
          <cell r="E782">
            <v>510</v>
          </cell>
          <cell r="F782" t="str">
            <v>Clinic</v>
          </cell>
          <cell r="G782">
            <v>19120</v>
          </cell>
          <cell r="H782" t="str">
            <v>REMOVAL OF BREAST LESION</v>
          </cell>
          <cell r="I782">
            <v>1957</v>
          </cell>
        </row>
        <row r="783">
          <cell r="A783">
            <v>519125</v>
          </cell>
          <cell r="B783" t="str">
            <v>EXC BREAST LESION ID BY PRE OP MARKER</v>
          </cell>
          <cell r="C783" t="str">
            <v>CDM Code</v>
          </cell>
          <cell r="D783" t="str">
            <v>Pro</v>
          </cell>
          <cell r="E783">
            <v>510</v>
          </cell>
          <cell r="F783" t="str">
            <v>Clinic</v>
          </cell>
          <cell r="G783">
            <v>19125</v>
          </cell>
          <cell r="H783" t="str">
            <v>EXCISION BREAST LESION</v>
          </cell>
          <cell r="I783">
            <v>1947</v>
          </cell>
        </row>
        <row r="784">
          <cell r="A784">
            <v>519281</v>
          </cell>
          <cell r="B784" t="str">
            <v>PERQ DEVICE BREAST 1ST IMAGE</v>
          </cell>
          <cell r="C784" t="str">
            <v>CDM Code</v>
          </cell>
          <cell r="D784" t="str">
            <v>IP/OP</v>
          </cell>
          <cell r="E784">
            <v>960</v>
          </cell>
          <cell r="F784" t="str">
            <v>Professional fees</v>
          </cell>
          <cell r="G784">
            <v>19281</v>
          </cell>
          <cell r="H784" t="str">
            <v>PERQ DEVICE BREAST 1ST IMAG</v>
          </cell>
          <cell r="I784">
            <v>481</v>
          </cell>
        </row>
        <row r="785">
          <cell r="A785">
            <v>519283</v>
          </cell>
          <cell r="B785" t="str">
            <v>PR PERQ BREAST LOC DEVICE PLACEMT 1ST ST</v>
          </cell>
          <cell r="C785" t="str">
            <v>CDM Code</v>
          </cell>
          <cell r="D785" t="str">
            <v>IP/OP</v>
          </cell>
          <cell r="E785">
            <v>972</v>
          </cell>
          <cell r="F785" t="str">
            <v>Professional fee, radiology, diagnostic</v>
          </cell>
          <cell r="G785">
            <v>19283</v>
          </cell>
          <cell r="H785" t="str">
            <v>PERQ DEV BREAST 1ST STRTCTC</v>
          </cell>
          <cell r="I785">
            <v>218</v>
          </cell>
        </row>
        <row r="786">
          <cell r="A786">
            <v>519300</v>
          </cell>
          <cell r="B786" t="str">
            <v>REMOVAL OF BREAST TISSUE</v>
          </cell>
          <cell r="C786" t="str">
            <v>CDM Code</v>
          </cell>
          <cell r="D786" t="str">
            <v>Pro</v>
          </cell>
          <cell r="E786">
            <v>510</v>
          </cell>
          <cell r="F786" t="str">
            <v>Clinic</v>
          </cell>
          <cell r="G786">
            <v>19300</v>
          </cell>
          <cell r="H786" t="str">
            <v>REMOVAL OF BREAST TISSUE</v>
          </cell>
          <cell r="I786">
            <v>1155</v>
          </cell>
        </row>
        <row r="787">
          <cell r="A787">
            <v>519301</v>
          </cell>
          <cell r="B787" t="str">
            <v>MASTECTOMY PARTIAL</v>
          </cell>
          <cell r="C787" t="str">
            <v>CDM Code</v>
          </cell>
          <cell r="D787" t="str">
            <v>Pro</v>
          </cell>
          <cell r="E787">
            <v>510</v>
          </cell>
          <cell r="F787" t="str">
            <v>Clinic</v>
          </cell>
          <cell r="G787">
            <v>19301</v>
          </cell>
          <cell r="H787" t="str">
            <v>PARTIAL MASTECTOMY</v>
          </cell>
          <cell r="I787">
            <v>1206</v>
          </cell>
        </row>
        <row r="788">
          <cell r="A788">
            <v>519302</v>
          </cell>
          <cell r="B788" t="str">
            <v>MASTECTOMY PARTIAL W AXILLARY LYMPHADENE</v>
          </cell>
          <cell r="C788" t="str">
            <v>CDM Code</v>
          </cell>
          <cell r="D788" t="str">
            <v>Pro</v>
          </cell>
          <cell r="E788">
            <v>510</v>
          </cell>
          <cell r="F788" t="str">
            <v>Clinic</v>
          </cell>
          <cell r="G788">
            <v>19302</v>
          </cell>
          <cell r="H788" t="str">
            <v>P-MASTECTOMY W/LN REMOVAL</v>
          </cell>
          <cell r="I788">
            <v>2198</v>
          </cell>
        </row>
        <row r="789">
          <cell r="A789">
            <v>519303</v>
          </cell>
          <cell r="B789" t="str">
            <v>MASTECTOMY SIMPLE COMPLETE</v>
          </cell>
          <cell r="C789" t="str">
            <v>CDM Code</v>
          </cell>
          <cell r="D789" t="str">
            <v>Pro</v>
          </cell>
          <cell r="E789">
            <v>510</v>
          </cell>
          <cell r="F789" t="str">
            <v>Clinic</v>
          </cell>
          <cell r="G789">
            <v>19303</v>
          </cell>
          <cell r="H789" t="str">
            <v>MAST SIMPLE COMPLETE</v>
          </cell>
          <cell r="I789">
            <v>2312</v>
          </cell>
        </row>
        <row r="790">
          <cell r="A790">
            <v>519307</v>
          </cell>
          <cell r="B790" t="str">
            <v>MASTECTOMY MOD RAD</v>
          </cell>
          <cell r="C790" t="str">
            <v>CDM Code</v>
          </cell>
          <cell r="D790" t="str">
            <v>Pro</v>
          </cell>
          <cell r="E790">
            <v>510</v>
          </cell>
          <cell r="F790" t="str">
            <v>Clinic</v>
          </cell>
          <cell r="G790">
            <v>19307</v>
          </cell>
          <cell r="H790" t="str">
            <v>MAST MOD RAD</v>
          </cell>
          <cell r="I790">
            <v>2560</v>
          </cell>
        </row>
        <row r="791">
          <cell r="A791">
            <v>519316</v>
          </cell>
          <cell r="B791" t="str">
            <v>SUSPENSION OF BREAST</v>
          </cell>
          <cell r="C791" t="str">
            <v>CDM Code</v>
          </cell>
          <cell r="D791" t="str">
            <v>Pro</v>
          </cell>
          <cell r="E791">
            <v>510</v>
          </cell>
          <cell r="F791" t="str">
            <v>Clinic</v>
          </cell>
          <cell r="G791">
            <v>19316</v>
          </cell>
          <cell r="H791" t="str">
            <v>SUSPENSION OF BREAST</v>
          </cell>
          <cell r="I791">
            <v>1556</v>
          </cell>
        </row>
        <row r="792">
          <cell r="A792">
            <v>519350</v>
          </cell>
          <cell r="B792" t="str">
            <v>PC- NIPPLE/AREOLA RECONSTRUCTION</v>
          </cell>
          <cell r="C792" t="str">
            <v>CDM Code</v>
          </cell>
          <cell r="D792" t="str">
            <v>Pro</v>
          </cell>
          <cell r="E792">
            <v>510</v>
          </cell>
          <cell r="F792" t="str">
            <v>Clinic</v>
          </cell>
          <cell r="G792">
            <v>19350</v>
          </cell>
          <cell r="H792" t="str">
            <v>BREAST RECONSTRUCTION</v>
          </cell>
          <cell r="I792">
            <v>3783</v>
          </cell>
        </row>
        <row r="793">
          <cell r="A793">
            <v>520102</v>
          </cell>
          <cell r="B793" t="str">
            <v>EXPLORE WOUND ABDOMEN</v>
          </cell>
          <cell r="C793" t="str">
            <v>CDM Code</v>
          </cell>
          <cell r="D793" t="str">
            <v>Pro</v>
          </cell>
          <cell r="E793">
            <v>510</v>
          </cell>
          <cell r="F793" t="str">
            <v>Clinic</v>
          </cell>
          <cell r="G793">
            <v>20102</v>
          </cell>
          <cell r="H793" t="str">
            <v>EXPLORE WOUND ABDOMEN</v>
          </cell>
          <cell r="I793">
            <v>906</v>
          </cell>
        </row>
        <row r="794">
          <cell r="A794">
            <v>520103</v>
          </cell>
          <cell r="B794" t="str">
            <v>EXPLORE WOUND EXTREMITY</v>
          </cell>
          <cell r="C794" t="str">
            <v>CDM Code</v>
          </cell>
          <cell r="D794" t="str">
            <v>Pro</v>
          </cell>
          <cell r="E794">
            <v>510</v>
          </cell>
          <cell r="F794" t="str">
            <v>Clinic</v>
          </cell>
          <cell r="G794">
            <v>20103</v>
          </cell>
          <cell r="H794" t="str">
            <v>EXPLORE WOUND EXTREMITY</v>
          </cell>
          <cell r="I794">
            <v>1331</v>
          </cell>
        </row>
        <row r="795">
          <cell r="A795">
            <v>520205</v>
          </cell>
          <cell r="B795" t="str">
            <v>DEEP MUSCLE BIOPSY</v>
          </cell>
          <cell r="C795" t="str">
            <v>CDM Code</v>
          </cell>
          <cell r="D795" t="str">
            <v>IP/OP</v>
          </cell>
          <cell r="E795">
            <v>960</v>
          </cell>
          <cell r="F795" t="str">
            <v>Professional fees</v>
          </cell>
          <cell r="G795">
            <v>20205</v>
          </cell>
          <cell r="H795" t="str">
            <v>DEEP MUSCLE BIOPSY</v>
          </cell>
          <cell r="I795">
            <v>701</v>
          </cell>
        </row>
        <row r="796">
          <cell r="A796">
            <v>520206</v>
          </cell>
          <cell r="B796" t="str">
            <v>NEEDLE BIOPSY MUSCLE</v>
          </cell>
          <cell r="C796" t="str">
            <v>CDM Code</v>
          </cell>
          <cell r="D796" t="str">
            <v>Pro</v>
          </cell>
          <cell r="E796">
            <v>510</v>
          </cell>
          <cell r="F796" t="str">
            <v>Clinic</v>
          </cell>
          <cell r="G796">
            <v>20206</v>
          </cell>
          <cell r="H796" t="str">
            <v>NEEDLE BIOPSY MUSCLE</v>
          </cell>
          <cell r="I796">
            <v>483</v>
          </cell>
        </row>
        <row r="797">
          <cell r="A797">
            <v>520220</v>
          </cell>
          <cell r="B797" t="str">
            <v>BONE BIOPSY TROCAR NEEDLE</v>
          </cell>
          <cell r="C797" t="str">
            <v>CDM Code</v>
          </cell>
          <cell r="D797" t="str">
            <v>Pro</v>
          </cell>
          <cell r="E797">
            <v>510</v>
          </cell>
          <cell r="F797" t="str">
            <v>Clinic</v>
          </cell>
          <cell r="G797">
            <v>20220</v>
          </cell>
          <cell r="H797" t="str">
            <v>BONE BIOPSY TROCAR/NEEDLE</v>
          </cell>
          <cell r="I797">
            <v>327</v>
          </cell>
        </row>
        <row r="798">
          <cell r="A798">
            <v>520240</v>
          </cell>
          <cell r="B798" t="str">
            <v>BIOPSY BONE OPEN SUPERFICIAL</v>
          </cell>
          <cell r="C798" t="str">
            <v>CDM Code</v>
          </cell>
          <cell r="D798" t="str">
            <v>IP/OP</v>
          </cell>
          <cell r="E798">
            <v>960</v>
          </cell>
          <cell r="F798" t="str">
            <v>Professional fees</v>
          </cell>
          <cell r="G798">
            <v>20240</v>
          </cell>
          <cell r="H798" t="str">
            <v>BONE BIOPSY OPEN SUPERFICIAL</v>
          </cell>
          <cell r="I798">
            <v>459</v>
          </cell>
        </row>
        <row r="799">
          <cell r="A799">
            <v>520245</v>
          </cell>
          <cell r="B799" t="str">
            <v>BONE BIOPSY EXCISIONAL</v>
          </cell>
          <cell r="C799" t="str">
            <v>CDM Code</v>
          </cell>
          <cell r="D799" t="str">
            <v>Pro</v>
          </cell>
          <cell r="E799">
            <v>510</v>
          </cell>
          <cell r="F799" t="str">
            <v>Clinic</v>
          </cell>
          <cell r="G799">
            <v>20245</v>
          </cell>
          <cell r="H799" t="str">
            <v>BONE BIOPSY OPEN DEEP</v>
          </cell>
          <cell r="I799">
            <v>1553</v>
          </cell>
        </row>
        <row r="800">
          <cell r="A800">
            <v>520501</v>
          </cell>
          <cell r="B800" t="str">
            <v>INJECT SINUS TRACT FOR X RAY</v>
          </cell>
          <cell r="C800" t="str">
            <v>CDM Code</v>
          </cell>
          <cell r="D800" t="str">
            <v>Pro</v>
          </cell>
          <cell r="E800">
            <v>510</v>
          </cell>
          <cell r="F800" t="str">
            <v>Clinic</v>
          </cell>
          <cell r="G800">
            <v>20501</v>
          </cell>
          <cell r="H800" t="str">
            <v>INJECT SINUS TRACT FOR X-RAY</v>
          </cell>
          <cell r="I800">
            <v>231</v>
          </cell>
        </row>
        <row r="801">
          <cell r="A801">
            <v>520520</v>
          </cell>
          <cell r="B801" t="str">
            <v>REMOVAL OF FOREIGN BODY</v>
          </cell>
          <cell r="C801" t="str">
            <v>CDM Code</v>
          </cell>
          <cell r="D801" t="str">
            <v>Pro</v>
          </cell>
          <cell r="E801">
            <v>510</v>
          </cell>
          <cell r="F801" t="str">
            <v>Clinic</v>
          </cell>
          <cell r="G801">
            <v>20520</v>
          </cell>
          <cell r="H801" t="str">
            <v>REMOVAL OF FOREIGN BODY</v>
          </cell>
          <cell r="I801">
            <v>412</v>
          </cell>
        </row>
        <row r="802">
          <cell r="A802">
            <v>520525</v>
          </cell>
          <cell r="B802" t="str">
            <v>REMOVAL OF FOREIGN BODY DEEP COMPLICATED</v>
          </cell>
          <cell r="C802" t="str">
            <v>CDM Code</v>
          </cell>
          <cell r="D802" t="str">
            <v>Pro</v>
          </cell>
          <cell r="E802">
            <v>510</v>
          </cell>
          <cell r="F802" t="str">
            <v>Clinic</v>
          </cell>
          <cell r="G802">
            <v>20525</v>
          </cell>
          <cell r="H802" t="str">
            <v>REMOVAL OF FOREIGN BODY</v>
          </cell>
          <cell r="I802">
            <v>1057</v>
          </cell>
        </row>
        <row r="803">
          <cell r="A803">
            <v>520526</v>
          </cell>
          <cell r="B803" t="str">
            <v>THER INJECTION CARP TUNNEL</v>
          </cell>
          <cell r="C803" t="str">
            <v>CDM Code</v>
          </cell>
          <cell r="D803" t="str">
            <v>Pro</v>
          </cell>
          <cell r="E803">
            <v>510</v>
          </cell>
          <cell r="F803" t="str">
            <v>Clinic</v>
          </cell>
          <cell r="G803">
            <v>20526</v>
          </cell>
          <cell r="H803" t="str">
            <v>THER INJECTION CARP TUNNEL</v>
          </cell>
          <cell r="I803">
            <v>187</v>
          </cell>
        </row>
        <row r="804">
          <cell r="A804">
            <v>520550</v>
          </cell>
          <cell r="B804" t="str">
            <v>INJ TENDON SHEATH/LIGAMENT</v>
          </cell>
          <cell r="C804" t="str">
            <v>CDM Code</v>
          </cell>
          <cell r="D804" t="str">
            <v>Pro</v>
          </cell>
          <cell r="E804">
            <v>510</v>
          </cell>
          <cell r="F804" t="str">
            <v>Clinic</v>
          </cell>
          <cell r="G804">
            <v>20550</v>
          </cell>
          <cell r="H804" t="str">
            <v>INJ TENDON SHEATH/LIGAMENT</v>
          </cell>
          <cell r="I804">
            <v>98</v>
          </cell>
        </row>
        <row r="805">
          <cell r="A805">
            <v>520551</v>
          </cell>
          <cell r="B805" t="str">
            <v>INJ SINGLE TENDON ORIGIN/INSERTION</v>
          </cell>
          <cell r="C805" t="str">
            <v>CDM Code</v>
          </cell>
          <cell r="D805" t="str">
            <v>Pro</v>
          </cell>
          <cell r="E805">
            <v>510</v>
          </cell>
          <cell r="F805" t="str">
            <v>Clinic</v>
          </cell>
          <cell r="G805">
            <v>20551</v>
          </cell>
          <cell r="H805" t="str">
            <v>INJ TENDON ORIGIN/INSERTION</v>
          </cell>
          <cell r="I805">
            <v>118</v>
          </cell>
        </row>
        <row r="806">
          <cell r="A806">
            <v>520552</v>
          </cell>
          <cell r="B806" t="str">
            <v>INJ TRIGGER POINT 1 2 MUSCL</v>
          </cell>
          <cell r="C806" t="str">
            <v>CDM Code</v>
          </cell>
          <cell r="D806" t="str">
            <v>Pro</v>
          </cell>
          <cell r="E806">
            <v>510</v>
          </cell>
          <cell r="F806" t="str">
            <v>Clinic</v>
          </cell>
          <cell r="G806">
            <v>20552</v>
          </cell>
          <cell r="H806" t="str">
            <v>INJ TRIGGER POINT 1/2 MUSCL</v>
          </cell>
          <cell r="I806">
            <v>115</v>
          </cell>
        </row>
        <row r="807">
          <cell r="A807">
            <v>520553</v>
          </cell>
          <cell r="B807" t="str">
            <v>INJ TRIGGER POINTS PLUS 3</v>
          </cell>
          <cell r="C807" t="str">
            <v>CDM Code</v>
          </cell>
          <cell r="D807" t="str">
            <v>IP/OP</v>
          </cell>
          <cell r="E807">
            <v>981</v>
          </cell>
          <cell r="F807" t="str">
            <v>Professional fees (096x) Emergency room</v>
          </cell>
          <cell r="G807" t="str">
            <v/>
          </cell>
          <cell r="H807" t="str">
            <v/>
          </cell>
          <cell r="I807">
            <v>118</v>
          </cell>
        </row>
        <row r="808">
          <cell r="A808">
            <v>520600</v>
          </cell>
          <cell r="B808" t="str">
            <v>ASP INJ SMALL JOINT</v>
          </cell>
          <cell r="C808" t="str">
            <v>CDM Code</v>
          </cell>
          <cell r="D808" t="str">
            <v>Pro</v>
          </cell>
          <cell r="E808">
            <v>510</v>
          </cell>
          <cell r="F808" t="str">
            <v>Clinic</v>
          </cell>
          <cell r="G808">
            <v>20600</v>
          </cell>
          <cell r="H808" t="str">
            <v>DRAIN/INJ JOINT/BURSA W/O US</v>
          </cell>
          <cell r="I808">
            <v>218</v>
          </cell>
        </row>
        <row r="809">
          <cell r="A809">
            <v>520604</v>
          </cell>
          <cell r="B809" t="str">
            <v>US DRAIN INJ SMALL JOINT BURSA</v>
          </cell>
          <cell r="C809" t="str">
            <v>CDM Code</v>
          </cell>
          <cell r="D809" t="str">
            <v>IP/OP</v>
          </cell>
          <cell r="E809">
            <v>960</v>
          </cell>
          <cell r="F809" t="str">
            <v>Professional fees</v>
          </cell>
          <cell r="G809">
            <v>20604</v>
          </cell>
          <cell r="H809" t="str">
            <v>DRAIN/INJ JOINT/BURSA W/US</v>
          </cell>
          <cell r="I809">
            <v>161</v>
          </cell>
        </row>
        <row r="810">
          <cell r="A810">
            <v>520605</v>
          </cell>
          <cell r="B810" t="str">
            <v>XR ASP INJ INTERMEDIATE JOINT</v>
          </cell>
          <cell r="C810" t="str">
            <v>CDM Code</v>
          </cell>
          <cell r="D810" t="str">
            <v>Pro</v>
          </cell>
          <cell r="E810">
            <v>510</v>
          </cell>
          <cell r="F810" t="str">
            <v>Clinic</v>
          </cell>
          <cell r="G810">
            <v>20605</v>
          </cell>
          <cell r="H810" t="str">
            <v>DRAIN/INJ JOINT/BURSA W/O US</v>
          </cell>
          <cell r="I810">
            <v>177</v>
          </cell>
        </row>
        <row r="811">
          <cell r="A811">
            <v>520606</v>
          </cell>
          <cell r="B811" t="str">
            <v>US DRAIN INJ INTMED JOINT BURSA</v>
          </cell>
          <cell r="C811" t="str">
            <v>CDM Code</v>
          </cell>
          <cell r="D811" t="str">
            <v>IP/OP</v>
          </cell>
          <cell r="E811">
            <v>981</v>
          </cell>
          <cell r="F811" t="str">
            <v>Professional fees (096x) Emergency room</v>
          </cell>
          <cell r="G811">
            <v>20606</v>
          </cell>
          <cell r="H811" t="str">
            <v>DRAIN/INJ JOINT/BURSA W/US</v>
          </cell>
          <cell r="I811">
            <v>177</v>
          </cell>
        </row>
        <row r="812">
          <cell r="A812">
            <v>520610</v>
          </cell>
          <cell r="B812" t="str">
            <v>ASP INJ MAJOR JOINT</v>
          </cell>
          <cell r="C812" t="str">
            <v>CDM Code</v>
          </cell>
          <cell r="D812" t="str">
            <v>Pro</v>
          </cell>
          <cell r="E812">
            <v>510</v>
          </cell>
          <cell r="F812" t="str">
            <v>Clinic</v>
          </cell>
          <cell r="G812">
            <v>20610</v>
          </cell>
          <cell r="H812" t="str">
            <v>DRAIN/INJ JOINT/BURSA W/O US</v>
          </cell>
          <cell r="I812">
            <v>226</v>
          </cell>
        </row>
        <row r="813">
          <cell r="A813">
            <v>520611</v>
          </cell>
          <cell r="B813" t="str">
            <v>US DRAIN INJ MAJOR JOINT BURSA</v>
          </cell>
          <cell r="C813" t="str">
            <v>CDM Code</v>
          </cell>
          <cell r="D813" t="str">
            <v>Pro</v>
          </cell>
          <cell r="E813">
            <v>510</v>
          </cell>
          <cell r="F813" t="str">
            <v>Clinic</v>
          </cell>
          <cell r="G813">
            <v>20611</v>
          </cell>
          <cell r="H813" t="str">
            <v>DRAIN/INJ JOINT/BURSA W/US</v>
          </cell>
          <cell r="I813">
            <v>212</v>
          </cell>
        </row>
        <row r="814">
          <cell r="A814">
            <v>520612</v>
          </cell>
          <cell r="B814" t="str">
            <v>ASPIRATE INJ GANGLION CYST</v>
          </cell>
          <cell r="C814" t="str">
            <v>CDM Code</v>
          </cell>
          <cell r="D814" t="str">
            <v>Pro</v>
          </cell>
          <cell r="E814">
            <v>510</v>
          </cell>
          <cell r="F814" t="str">
            <v>Clinic</v>
          </cell>
          <cell r="G814">
            <v>20612</v>
          </cell>
          <cell r="H814" t="str">
            <v>ASPIRATE/INJ GANGLION CYST</v>
          </cell>
          <cell r="I814">
            <v>211</v>
          </cell>
        </row>
        <row r="815">
          <cell r="A815">
            <v>520670</v>
          </cell>
          <cell r="B815" t="str">
            <v>REMOVAL OF SUPPORT IMPLANT</v>
          </cell>
          <cell r="C815" t="str">
            <v>CDM Code</v>
          </cell>
          <cell r="D815" t="str">
            <v>Pro</v>
          </cell>
          <cell r="E815">
            <v>510</v>
          </cell>
          <cell r="F815" t="str">
            <v>Clinic</v>
          </cell>
          <cell r="G815">
            <v>20670</v>
          </cell>
          <cell r="H815" t="str">
            <v>REMOVAL OF SUPPORT IMPLANT</v>
          </cell>
          <cell r="I815">
            <v>694</v>
          </cell>
        </row>
        <row r="816">
          <cell r="A816">
            <v>520680</v>
          </cell>
          <cell r="B816" t="str">
            <v>REMOVAL OF SUPPORT IMPLANT</v>
          </cell>
          <cell r="C816" t="str">
            <v>CDM Code</v>
          </cell>
          <cell r="D816" t="str">
            <v>Pro</v>
          </cell>
          <cell r="E816">
            <v>510</v>
          </cell>
          <cell r="F816" t="str">
            <v>Clinic</v>
          </cell>
          <cell r="G816">
            <v>20680</v>
          </cell>
          <cell r="H816" t="str">
            <v>REMOVAL OF SUPPORT IMPLANT</v>
          </cell>
          <cell r="I816">
            <v>1195</v>
          </cell>
        </row>
        <row r="817">
          <cell r="A817">
            <v>520690</v>
          </cell>
          <cell r="B817" t="str">
            <v>APPLY BONE FIXATION DEVICE</v>
          </cell>
          <cell r="C817" t="str">
            <v>CDM Code</v>
          </cell>
          <cell r="D817" t="str">
            <v>Pro</v>
          </cell>
          <cell r="E817">
            <v>510</v>
          </cell>
          <cell r="F817" t="str">
            <v>Clinic</v>
          </cell>
          <cell r="G817">
            <v>20690</v>
          </cell>
          <cell r="H817" t="str">
            <v>APPLY BONE FIXATION DEVICE</v>
          </cell>
          <cell r="I817">
            <v>1194</v>
          </cell>
        </row>
        <row r="818">
          <cell r="A818">
            <v>520692</v>
          </cell>
          <cell r="B818" t="str">
            <v>APPLY BONE FIXATION DEVICE</v>
          </cell>
          <cell r="C818" t="str">
            <v>CDM Code</v>
          </cell>
          <cell r="D818" t="str">
            <v>Pro</v>
          </cell>
          <cell r="E818">
            <v>510</v>
          </cell>
          <cell r="F818" t="str">
            <v>Clinic</v>
          </cell>
          <cell r="G818">
            <v>20692</v>
          </cell>
          <cell r="H818" t="str">
            <v>APPLY BONE FIXATION DEVICE</v>
          </cell>
          <cell r="I818">
            <v>2254</v>
          </cell>
        </row>
        <row r="819">
          <cell r="A819">
            <v>520694</v>
          </cell>
          <cell r="B819" t="str">
            <v>REMOVE BONE FIXATION DEVICE</v>
          </cell>
          <cell r="C819" t="str">
            <v>CDM Code</v>
          </cell>
          <cell r="D819" t="str">
            <v>Pro</v>
          </cell>
          <cell r="E819">
            <v>510</v>
          </cell>
          <cell r="F819" t="str">
            <v>Clinic</v>
          </cell>
          <cell r="G819">
            <v>20694</v>
          </cell>
          <cell r="H819" t="str">
            <v>REMOVE BONE FIXATION DEVICE</v>
          </cell>
          <cell r="I819">
            <v>857</v>
          </cell>
        </row>
        <row r="820">
          <cell r="A820">
            <v>520701</v>
          </cell>
          <cell r="B820" t="str">
            <v>REMOVAL DEEP DRUG DELIVERY DEVICE</v>
          </cell>
          <cell r="C820" t="str">
            <v>CDM Code</v>
          </cell>
          <cell r="D820" t="str">
            <v>Pro</v>
          </cell>
          <cell r="E820">
            <v>510</v>
          </cell>
          <cell r="F820" t="str">
            <v>Clinic</v>
          </cell>
          <cell r="G820">
            <v>20701</v>
          </cell>
          <cell r="H820" t="str">
            <v>RMVL DEEP RX DELIVERY DEVICE</v>
          </cell>
          <cell r="I820">
            <v>2508</v>
          </cell>
        </row>
        <row r="821">
          <cell r="A821">
            <v>520703</v>
          </cell>
          <cell r="B821" t="str">
            <v>RMVL IMED RX DELIVERY DEVICE</v>
          </cell>
          <cell r="C821" t="str">
            <v>CDM Code</v>
          </cell>
          <cell r="D821" t="str">
            <v>Pro</v>
          </cell>
          <cell r="E821">
            <v>510</v>
          </cell>
          <cell r="F821" t="str">
            <v>Clinic</v>
          </cell>
          <cell r="G821">
            <v>20703</v>
          </cell>
          <cell r="H821" t="str">
            <v>RMVL IMED RX DELIVERY DEVICE</v>
          </cell>
          <cell r="I821">
            <v>1854</v>
          </cell>
        </row>
        <row r="822">
          <cell r="A822">
            <v>520900</v>
          </cell>
          <cell r="B822" t="str">
            <v>REMOVAL OF BONE FOR GRAFT</v>
          </cell>
          <cell r="C822" t="str">
            <v>CDM Code</v>
          </cell>
          <cell r="D822" t="str">
            <v>Pro</v>
          </cell>
          <cell r="E822">
            <v>510</v>
          </cell>
          <cell r="F822" t="str">
            <v>Clinic</v>
          </cell>
          <cell r="G822">
            <v>20900</v>
          </cell>
          <cell r="H822" t="str">
            <v>REMOVAL OF BONE FOR GRAFT</v>
          </cell>
          <cell r="I822">
            <v>892</v>
          </cell>
        </row>
        <row r="823">
          <cell r="A823">
            <v>520930</v>
          </cell>
          <cell r="B823" t="str">
            <v>PR ALLOGRAFT FOR SPINE SURGERY ONLY MORS</v>
          </cell>
          <cell r="C823" t="str">
            <v>CDM Code</v>
          </cell>
          <cell r="D823" t="str">
            <v>IP/OP</v>
          </cell>
          <cell r="E823">
            <v>960</v>
          </cell>
          <cell r="F823" t="str">
            <v>Professional fees</v>
          </cell>
          <cell r="G823">
            <v>20930</v>
          </cell>
          <cell r="H823" t="str">
            <v>SP BONE ALGRFT MORSEL ADD-ON</v>
          </cell>
          <cell r="I823">
            <v>446</v>
          </cell>
        </row>
        <row r="824">
          <cell r="A824">
            <v>520931</v>
          </cell>
          <cell r="B824" t="str">
            <v>SP BONE ALGRFT STRUCT ADD ON</v>
          </cell>
          <cell r="C824" t="str">
            <v>CDM Code</v>
          </cell>
          <cell r="D824" t="str">
            <v>Pro</v>
          </cell>
          <cell r="E824">
            <v>510</v>
          </cell>
          <cell r="F824" t="str">
            <v>Clinic</v>
          </cell>
          <cell r="G824">
            <v>20931</v>
          </cell>
          <cell r="H824" t="str">
            <v>SP BONE ALGRFT STRUCT ADD-ON</v>
          </cell>
          <cell r="I824">
            <v>253</v>
          </cell>
        </row>
        <row r="825">
          <cell r="A825">
            <v>520950</v>
          </cell>
          <cell r="B825" t="str">
            <v>FLUID PRESSURE MUSCLE</v>
          </cell>
          <cell r="C825" t="str">
            <v>CDM Code</v>
          </cell>
          <cell r="D825" t="str">
            <v>Pro</v>
          </cell>
          <cell r="E825">
            <v>510</v>
          </cell>
          <cell r="F825" t="str">
            <v>Clinic</v>
          </cell>
          <cell r="G825">
            <v>20950</v>
          </cell>
          <cell r="H825" t="str">
            <v>FLUID PRESSURE MUSCLE</v>
          </cell>
          <cell r="I825">
            <v>486</v>
          </cell>
        </row>
        <row r="826">
          <cell r="A826">
            <v>520983</v>
          </cell>
          <cell r="B826" t="str">
            <v>ABLATE BONE TUMOR PERQ CRYO W GUIDANCE</v>
          </cell>
          <cell r="C826" t="str">
            <v>CDM Code</v>
          </cell>
          <cell r="D826" t="str">
            <v>Pro</v>
          </cell>
          <cell r="E826">
            <v>510</v>
          </cell>
          <cell r="F826" t="str">
            <v>Clinic</v>
          </cell>
          <cell r="G826">
            <v>20983</v>
          </cell>
          <cell r="H826" t="str">
            <v>ABLATE BONE TUMOR(S) PERQ</v>
          </cell>
          <cell r="I826">
            <v>1679</v>
          </cell>
        </row>
        <row r="827">
          <cell r="A827">
            <v>521012</v>
          </cell>
          <cell r="B827" t="str">
            <v>EXC FACE LES SBQ 2 CM</v>
          </cell>
          <cell r="C827" t="str">
            <v>CDM Code</v>
          </cell>
          <cell r="D827" t="str">
            <v>Pro</v>
          </cell>
          <cell r="E827">
            <v>510</v>
          </cell>
          <cell r="F827" t="str">
            <v>Clinic</v>
          </cell>
          <cell r="G827">
            <v>21012</v>
          </cell>
          <cell r="H827" t="str">
            <v>EXC FACE LES SBQ 2 CM/&gt;</v>
          </cell>
          <cell r="I827">
            <v>718</v>
          </cell>
        </row>
        <row r="828">
          <cell r="A828">
            <v>521501</v>
          </cell>
          <cell r="B828" t="str">
            <v>DRAIN NECK CHEST LESION</v>
          </cell>
          <cell r="C828" t="str">
            <v>CDM Code</v>
          </cell>
          <cell r="D828" t="str">
            <v>Pro</v>
          </cell>
          <cell r="E828">
            <v>510</v>
          </cell>
          <cell r="F828" t="str">
            <v>Clinic</v>
          </cell>
          <cell r="G828">
            <v>21501</v>
          </cell>
          <cell r="H828" t="str">
            <v>DRAIN NECK/CHEST LESION</v>
          </cell>
          <cell r="I828">
            <v>967</v>
          </cell>
        </row>
        <row r="829">
          <cell r="A829">
            <v>521550</v>
          </cell>
          <cell r="B829" t="str">
            <v>BIOPSY NECK OR CHEST</v>
          </cell>
          <cell r="C829" t="str">
            <v>CDM Code</v>
          </cell>
          <cell r="D829" t="str">
            <v>Pro</v>
          </cell>
          <cell r="E829">
            <v>510</v>
          </cell>
          <cell r="F829" t="str">
            <v>Clinic</v>
          </cell>
          <cell r="G829">
            <v>21550</v>
          </cell>
          <cell r="H829" t="str">
            <v>BIOPSY OF NECK/CHEST</v>
          </cell>
          <cell r="I829">
            <v>534</v>
          </cell>
        </row>
        <row r="830">
          <cell r="A830">
            <v>521552</v>
          </cell>
          <cell r="B830" t="str">
            <v>EXC NECK LES SC 3 CM</v>
          </cell>
          <cell r="C830" t="str">
            <v>CDM Code</v>
          </cell>
          <cell r="D830" t="str">
            <v>Pro</v>
          </cell>
          <cell r="E830">
            <v>510</v>
          </cell>
          <cell r="F830" t="str">
            <v>Clinic</v>
          </cell>
          <cell r="G830">
            <v>21552</v>
          </cell>
          <cell r="H830" t="str">
            <v>EXC NECK LES SC 3 CM/&gt;</v>
          </cell>
          <cell r="I830">
            <v>1014</v>
          </cell>
        </row>
        <row r="831">
          <cell r="A831">
            <v>521555</v>
          </cell>
          <cell r="B831" t="str">
            <v>EXC NECK LES SC &lt; 3 CM</v>
          </cell>
          <cell r="C831" t="str">
            <v>CDM Code</v>
          </cell>
          <cell r="D831" t="str">
            <v>Pro</v>
          </cell>
          <cell r="E831">
            <v>510</v>
          </cell>
          <cell r="F831" t="str">
            <v>Clinic</v>
          </cell>
          <cell r="G831">
            <v>21555</v>
          </cell>
          <cell r="H831" t="str">
            <v>EXC NECK LES SC &lt; 3 CM</v>
          </cell>
          <cell r="I831">
            <v>3331</v>
          </cell>
        </row>
        <row r="832">
          <cell r="A832">
            <v>521931</v>
          </cell>
          <cell r="B832" t="str">
            <v>EXC BACK LES SC 3 CM</v>
          </cell>
          <cell r="C832" t="str">
            <v>CDM Code</v>
          </cell>
          <cell r="D832" t="str">
            <v>Pro</v>
          </cell>
          <cell r="E832">
            <v>510</v>
          </cell>
          <cell r="F832" t="str">
            <v>Clinic</v>
          </cell>
          <cell r="G832">
            <v>21931</v>
          </cell>
          <cell r="H832" t="str">
            <v>EXC BACK LES SC 3 CM/&gt;</v>
          </cell>
          <cell r="I832">
            <v>895</v>
          </cell>
        </row>
        <row r="833">
          <cell r="A833">
            <v>522010</v>
          </cell>
          <cell r="B833" t="str">
            <v>I D P SPINE C T VERV THOR</v>
          </cell>
          <cell r="C833" t="str">
            <v>CDM Code</v>
          </cell>
          <cell r="D833" t="str">
            <v>Pro</v>
          </cell>
          <cell r="E833">
            <v>510</v>
          </cell>
          <cell r="F833" t="str">
            <v>Clinic</v>
          </cell>
          <cell r="G833">
            <v>22010</v>
          </cell>
          <cell r="H833" t="str">
            <v>I&amp;D P-SPINE C/T/CERV-THOR</v>
          </cell>
          <cell r="I833">
            <v>1732</v>
          </cell>
        </row>
        <row r="834">
          <cell r="A834">
            <v>522551</v>
          </cell>
          <cell r="B834" t="str">
            <v>NECK SPINE FUSE REMOV BEL C2</v>
          </cell>
          <cell r="C834" t="str">
            <v>CDM Code</v>
          </cell>
          <cell r="D834" t="str">
            <v>Pro</v>
          </cell>
          <cell r="E834">
            <v>510</v>
          </cell>
          <cell r="F834" t="str">
            <v>Clinic</v>
          </cell>
          <cell r="G834">
            <v>22551</v>
          </cell>
          <cell r="H834" t="str">
            <v>ARTHRD ANT NTRBDY CERVICAL</v>
          </cell>
          <cell r="I834">
            <v>3852</v>
          </cell>
        </row>
        <row r="835">
          <cell r="A835">
            <v>522552</v>
          </cell>
          <cell r="B835" t="str">
            <v>ADDL NECK SPINE FUSION</v>
          </cell>
          <cell r="C835" t="str">
            <v>CDM Code</v>
          </cell>
          <cell r="D835" t="str">
            <v>Pro</v>
          </cell>
          <cell r="E835">
            <v>510</v>
          </cell>
          <cell r="F835" t="str">
            <v>Clinic</v>
          </cell>
          <cell r="G835">
            <v>22552</v>
          </cell>
          <cell r="H835" t="str">
            <v>ARTHRD ANT NTRBD CERVICAL EA</v>
          </cell>
          <cell r="I835">
            <v>884</v>
          </cell>
        </row>
        <row r="836">
          <cell r="A836">
            <v>522845</v>
          </cell>
          <cell r="B836" t="str">
            <v>INSERT SPINE FIXATION DEVICE</v>
          </cell>
          <cell r="C836" t="str">
            <v>CDM Code</v>
          </cell>
          <cell r="D836" t="str">
            <v>Pro</v>
          </cell>
          <cell r="E836">
            <v>510</v>
          </cell>
          <cell r="F836" t="str">
            <v>Clinic</v>
          </cell>
          <cell r="G836">
            <v>22845</v>
          </cell>
          <cell r="H836" t="str">
            <v>INSERT SPINE FIXATION DEVICE</v>
          </cell>
          <cell r="I836">
            <v>1621</v>
          </cell>
        </row>
        <row r="837">
          <cell r="A837">
            <v>522853</v>
          </cell>
          <cell r="B837" t="str">
            <v>INSJ BIOMECHANICAL DEVICE</v>
          </cell>
          <cell r="C837" t="str">
            <v>CDM Code</v>
          </cell>
          <cell r="D837" t="str">
            <v>Pro</v>
          </cell>
          <cell r="E837">
            <v>510</v>
          </cell>
          <cell r="F837" t="str">
            <v>Clinic</v>
          </cell>
          <cell r="G837">
            <v>22853</v>
          </cell>
          <cell r="H837" t="str">
            <v>INSJ BIOMECHANICAL DEVICE</v>
          </cell>
          <cell r="I837">
            <v>555</v>
          </cell>
        </row>
        <row r="838">
          <cell r="A838">
            <v>522867</v>
          </cell>
          <cell r="B838" t="str">
            <v>INSJ STABLJ DEV W/DCOMPRN</v>
          </cell>
          <cell r="C838" t="str">
            <v>CDM Code</v>
          </cell>
          <cell r="D838" t="str">
            <v>Pro</v>
          </cell>
          <cell r="E838">
            <v>510</v>
          </cell>
          <cell r="F838" t="str">
            <v>Clinic</v>
          </cell>
          <cell r="G838">
            <v>22867</v>
          </cell>
          <cell r="H838" t="str">
            <v>INSJ STABLJ DEV W/DCMPRN</v>
          </cell>
          <cell r="I838">
            <v>3950</v>
          </cell>
        </row>
        <row r="839">
          <cell r="A839">
            <v>522899</v>
          </cell>
          <cell r="B839" t="str">
            <v>SPINE SURGERY PROCEDURE</v>
          </cell>
          <cell r="C839" t="str">
            <v>CDM Code</v>
          </cell>
          <cell r="D839" t="str">
            <v>Pro</v>
          </cell>
          <cell r="E839">
            <v>510</v>
          </cell>
          <cell r="F839" t="str">
            <v>Clinic</v>
          </cell>
          <cell r="G839">
            <v>22899</v>
          </cell>
          <cell r="H839" t="str">
            <v>UNLISTED PROCEDURE SPINE</v>
          </cell>
          <cell r="I839">
            <v>1632</v>
          </cell>
        </row>
        <row r="840">
          <cell r="A840">
            <v>522903</v>
          </cell>
          <cell r="B840" t="str">
            <v>EXC ABD LES SC 3 CM</v>
          </cell>
          <cell r="C840" t="str">
            <v>CDM Code</v>
          </cell>
          <cell r="D840" t="str">
            <v>Pro</v>
          </cell>
          <cell r="E840">
            <v>510</v>
          </cell>
          <cell r="F840" t="str">
            <v>Clinic</v>
          </cell>
          <cell r="G840">
            <v>22903</v>
          </cell>
          <cell r="H840" t="str">
            <v>EXC ABD LES SC 3 CM/&gt;</v>
          </cell>
          <cell r="I840">
            <v>879</v>
          </cell>
        </row>
        <row r="841">
          <cell r="A841">
            <v>522999</v>
          </cell>
          <cell r="B841" t="str">
            <v>ABDOMEN SURGERY PRCEDURE</v>
          </cell>
          <cell r="C841" t="str">
            <v>CDM Code</v>
          </cell>
          <cell r="D841" t="str">
            <v>Pro</v>
          </cell>
          <cell r="E841">
            <v>510</v>
          </cell>
          <cell r="F841" t="str">
            <v>Clinic</v>
          </cell>
          <cell r="G841">
            <v>22999</v>
          </cell>
          <cell r="H841" t="str">
            <v>UNLISTED PX ABDOMEN MUSCSKEL</v>
          </cell>
          <cell r="I841">
            <v>1505</v>
          </cell>
        </row>
        <row r="842">
          <cell r="A842">
            <v>523000</v>
          </cell>
          <cell r="B842" t="str">
            <v>REMOVAL OF CALCUIM DEPOSITS</v>
          </cell>
          <cell r="C842" t="str">
            <v>CDM Code</v>
          </cell>
          <cell r="D842" t="str">
            <v>Pro</v>
          </cell>
          <cell r="E842">
            <v>510</v>
          </cell>
          <cell r="F842" t="str">
            <v>Clinic</v>
          </cell>
          <cell r="G842">
            <v>23000</v>
          </cell>
          <cell r="H842" t="str">
            <v>REMOVAL OF CALCIUM DEPOSITS</v>
          </cell>
          <cell r="I842">
            <v>1124</v>
          </cell>
        </row>
        <row r="843">
          <cell r="A843">
            <v>523071</v>
          </cell>
          <cell r="B843" t="str">
            <v>EXC TUMOR SOFT TISSUE SHLDR AREA SUBCUT</v>
          </cell>
          <cell r="C843" t="str">
            <v>CDM Code</v>
          </cell>
          <cell r="D843" t="str">
            <v>Pro</v>
          </cell>
          <cell r="E843">
            <v>510</v>
          </cell>
          <cell r="F843" t="str">
            <v>Clinic</v>
          </cell>
          <cell r="G843">
            <v>23071</v>
          </cell>
          <cell r="H843" t="str">
            <v>EXC SHOULDER LES SC 3 CM/&gt;</v>
          </cell>
          <cell r="I843">
            <v>763</v>
          </cell>
        </row>
        <row r="844">
          <cell r="A844">
            <v>523073</v>
          </cell>
          <cell r="B844" t="str">
            <v>EXC SHOULDER TUM DEEP 5 CM</v>
          </cell>
          <cell r="C844" t="str">
            <v>CDM Code</v>
          </cell>
          <cell r="D844" t="str">
            <v>Pro</v>
          </cell>
          <cell r="E844">
            <v>510</v>
          </cell>
          <cell r="F844" t="str">
            <v>Clinic</v>
          </cell>
          <cell r="G844">
            <v>23073</v>
          </cell>
          <cell r="H844" t="str">
            <v>EXC SHOULDER TUM DEEP 5 CM/&gt;</v>
          </cell>
          <cell r="I844">
            <v>1462</v>
          </cell>
        </row>
        <row r="845">
          <cell r="A845">
            <v>523120</v>
          </cell>
          <cell r="B845" t="str">
            <v>PARTIAL REMOVAL COLLAR BONE</v>
          </cell>
          <cell r="C845" t="str">
            <v>CDM Code</v>
          </cell>
          <cell r="D845" t="str">
            <v>Pro</v>
          </cell>
          <cell r="E845">
            <v>510</v>
          </cell>
          <cell r="F845" t="str">
            <v>Clinic</v>
          </cell>
          <cell r="G845">
            <v>23120</v>
          </cell>
          <cell r="H845" t="str">
            <v>PARTIAL REMOVAL COLLAR BONE</v>
          </cell>
          <cell r="I845">
            <v>1273</v>
          </cell>
        </row>
        <row r="846">
          <cell r="A846">
            <v>523130</v>
          </cell>
          <cell r="B846" t="str">
            <v>ACROMIOPLASTY ACROMIONECTOMY PARTIAL WWO</v>
          </cell>
          <cell r="C846" t="str">
            <v>CDM Code</v>
          </cell>
          <cell r="D846" t="str">
            <v>Pro</v>
          </cell>
          <cell r="E846">
            <v>510</v>
          </cell>
          <cell r="F846" t="str">
            <v>Clinic</v>
          </cell>
          <cell r="G846">
            <v>23130</v>
          </cell>
          <cell r="H846" t="str">
            <v>REMOVE SHOULDER BONE PART</v>
          </cell>
          <cell r="I846">
            <v>1761</v>
          </cell>
        </row>
        <row r="847">
          <cell r="A847">
            <v>523330</v>
          </cell>
          <cell r="B847" t="str">
            <v>REMOVE SHOULDER FOREIGN BODY</v>
          </cell>
          <cell r="C847" t="str">
            <v>CDM Code</v>
          </cell>
          <cell r="D847" t="str">
            <v>Pro</v>
          </cell>
          <cell r="E847">
            <v>510</v>
          </cell>
          <cell r="F847" t="str">
            <v>Clinic</v>
          </cell>
          <cell r="G847">
            <v>23330</v>
          </cell>
          <cell r="H847" t="str">
            <v>REMOVE SHOULDER FOREIGN BODY</v>
          </cell>
          <cell r="I847">
            <v>553</v>
          </cell>
        </row>
        <row r="848">
          <cell r="A848">
            <v>523350</v>
          </cell>
          <cell r="B848" t="str">
            <v>INJECTION FOR SHOULDER X-RAY</v>
          </cell>
          <cell r="C848" t="str">
            <v>CDM Code</v>
          </cell>
          <cell r="D848" t="str">
            <v>IP/OP</v>
          </cell>
          <cell r="E848">
            <v>960</v>
          </cell>
          <cell r="F848" t="str">
            <v>Professional fees</v>
          </cell>
          <cell r="G848">
            <v>23350</v>
          </cell>
          <cell r="H848" t="str">
            <v>INJECTION FOR SHOULDER X-RAY</v>
          </cell>
          <cell r="I848">
            <v>254</v>
          </cell>
        </row>
        <row r="849">
          <cell r="A849">
            <v>523405</v>
          </cell>
          <cell r="B849" t="str">
            <v>TENOTOMY SHOULDER AREA SINGLE TENDON</v>
          </cell>
          <cell r="C849" t="str">
            <v>CDM Code</v>
          </cell>
          <cell r="D849" t="str">
            <v>Pro</v>
          </cell>
          <cell r="E849">
            <v>510</v>
          </cell>
          <cell r="F849" t="str">
            <v>Clinic</v>
          </cell>
          <cell r="G849">
            <v>23405</v>
          </cell>
          <cell r="H849" t="str">
            <v>INCISION OF TENDON &amp; MUSCLE</v>
          </cell>
          <cell r="I849">
            <v>1784</v>
          </cell>
        </row>
        <row r="850">
          <cell r="A850">
            <v>523410</v>
          </cell>
          <cell r="B850" t="str">
            <v>REPAIR ROTATOR CUFF ACUTE</v>
          </cell>
          <cell r="C850" t="str">
            <v>CDM Code</v>
          </cell>
          <cell r="D850" t="str">
            <v>Pro</v>
          </cell>
          <cell r="E850">
            <v>510</v>
          </cell>
          <cell r="F850" t="str">
            <v>Clinic</v>
          </cell>
          <cell r="G850">
            <v>23410</v>
          </cell>
          <cell r="H850" t="str">
            <v>REPAIR ROTATOR CUFF ACUTE</v>
          </cell>
          <cell r="I850">
            <v>1818</v>
          </cell>
        </row>
        <row r="851">
          <cell r="A851">
            <v>523412</v>
          </cell>
          <cell r="B851" t="str">
            <v>REPAIR ROTATOR CUFF CHRONIC</v>
          </cell>
          <cell r="C851" t="str">
            <v>CDM Code</v>
          </cell>
          <cell r="D851" t="str">
            <v>Pro</v>
          </cell>
          <cell r="E851">
            <v>510</v>
          </cell>
          <cell r="F851" t="str">
            <v>Clinic</v>
          </cell>
          <cell r="G851">
            <v>23412</v>
          </cell>
          <cell r="H851" t="str">
            <v>REPAIR ROTATOR CUFF CHRONIC</v>
          </cell>
          <cell r="I851">
            <v>3596</v>
          </cell>
        </row>
        <row r="852">
          <cell r="A852">
            <v>523420</v>
          </cell>
          <cell r="B852" t="str">
            <v>RECONSTRUCTION COMPLETE SHOULDER CUFF AV</v>
          </cell>
          <cell r="C852" t="str">
            <v>CDM Code</v>
          </cell>
          <cell r="D852" t="str">
            <v>Pro</v>
          </cell>
          <cell r="E852">
            <v>510</v>
          </cell>
          <cell r="F852" t="str">
            <v>Clinic</v>
          </cell>
          <cell r="G852">
            <v>23420</v>
          </cell>
          <cell r="H852" t="str">
            <v>REPAIR OF SHOULDER</v>
          </cell>
          <cell r="I852">
            <v>3633</v>
          </cell>
        </row>
        <row r="853">
          <cell r="A853">
            <v>523430</v>
          </cell>
          <cell r="B853" t="str">
            <v>TENODESIS LONG TENDON BICEPS</v>
          </cell>
          <cell r="C853" t="str">
            <v>CDM Code</v>
          </cell>
          <cell r="D853" t="str">
            <v>Pro</v>
          </cell>
          <cell r="E853">
            <v>510</v>
          </cell>
          <cell r="F853" t="str">
            <v>Clinic</v>
          </cell>
          <cell r="G853">
            <v>23430</v>
          </cell>
          <cell r="H853" t="str">
            <v>REPAIR BICEPS TENDON</v>
          </cell>
          <cell r="I853">
            <v>2801</v>
          </cell>
        </row>
        <row r="854">
          <cell r="A854">
            <v>523472</v>
          </cell>
          <cell r="B854" t="str">
            <v>RECONSTRUCT SHOULDER JOINT</v>
          </cell>
          <cell r="C854" t="str">
            <v>CDM Code</v>
          </cell>
          <cell r="D854" t="str">
            <v>Pro</v>
          </cell>
          <cell r="E854">
            <v>510</v>
          </cell>
          <cell r="F854" t="str">
            <v>Clinic</v>
          </cell>
          <cell r="G854">
            <v>23472</v>
          </cell>
          <cell r="H854" t="str">
            <v>RECONSTRUCT SHOULDER JOINT</v>
          </cell>
          <cell r="I854">
            <v>2730</v>
          </cell>
        </row>
        <row r="855">
          <cell r="A855">
            <v>523480</v>
          </cell>
          <cell r="B855" t="str">
            <v>REVISION OF COLLAR BONE</v>
          </cell>
          <cell r="C855" t="str">
            <v>CDM Code</v>
          </cell>
          <cell r="D855" t="str">
            <v>Pro</v>
          </cell>
          <cell r="E855">
            <v>510</v>
          </cell>
          <cell r="F855" t="str">
            <v>Clinic</v>
          </cell>
          <cell r="G855">
            <v>23480</v>
          </cell>
          <cell r="H855" t="str">
            <v>REVISION OF COLLAR BONE</v>
          </cell>
          <cell r="I855">
            <v>1619</v>
          </cell>
        </row>
        <row r="856">
          <cell r="A856">
            <v>523515</v>
          </cell>
          <cell r="B856" t="str">
            <v>OPEN TREATMENT CLAVICULAR FX WWO FIXATI</v>
          </cell>
          <cell r="C856" t="str">
            <v>CDM Code</v>
          </cell>
          <cell r="D856" t="str">
            <v>Pro</v>
          </cell>
          <cell r="E856">
            <v>510</v>
          </cell>
          <cell r="F856" t="str">
            <v>Clinic</v>
          </cell>
          <cell r="G856">
            <v>23515</v>
          </cell>
          <cell r="H856" t="str">
            <v>OPTX CLAVICULAR FX W/INT FIX</v>
          </cell>
          <cell r="I856">
            <v>2034</v>
          </cell>
        </row>
        <row r="857">
          <cell r="A857">
            <v>523550</v>
          </cell>
          <cell r="B857" t="str">
            <v>TREAT CLAVICLE DISLOCATION</v>
          </cell>
          <cell r="C857" t="str">
            <v>CDM Code</v>
          </cell>
          <cell r="D857" t="str">
            <v>Pro</v>
          </cell>
          <cell r="E857">
            <v>510</v>
          </cell>
          <cell r="F857" t="str">
            <v>Clinic</v>
          </cell>
          <cell r="G857">
            <v>23550</v>
          </cell>
          <cell r="H857" t="str">
            <v>OPTX ACROMCLV DISLC AQT/CHRN</v>
          </cell>
          <cell r="I857">
            <v>1113</v>
          </cell>
        </row>
        <row r="858">
          <cell r="A858">
            <v>523552</v>
          </cell>
          <cell r="B858" t="str">
            <v>TREAT CLAVICLE DISCLOCATION</v>
          </cell>
          <cell r="C858" t="str">
            <v>CDM Code</v>
          </cell>
          <cell r="D858" t="str">
            <v>Pro</v>
          </cell>
          <cell r="E858">
            <v>510</v>
          </cell>
          <cell r="F858" t="str">
            <v>Clinic</v>
          </cell>
          <cell r="G858">
            <v>23552</v>
          </cell>
          <cell r="H858" t="str">
            <v>OPTX ACRCLV DSLC AQ/CHRN GRF</v>
          </cell>
          <cell r="I858">
            <v>1241</v>
          </cell>
        </row>
        <row r="859">
          <cell r="A859">
            <v>523575</v>
          </cell>
          <cell r="B859" t="str">
            <v>TREAT SHOULDER BLADE FX</v>
          </cell>
          <cell r="C859" t="str">
            <v>CDM Code</v>
          </cell>
          <cell r="D859" t="str">
            <v>Pro</v>
          </cell>
          <cell r="E859">
            <v>510</v>
          </cell>
          <cell r="F859" t="str">
            <v>Clinic</v>
          </cell>
          <cell r="G859">
            <v>23575</v>
          </cell>
          <cell r="H859" t="str">
            <v>CLTX SCAP FX W/MNPJ +-TRACTJ</v>
          </cell>
          <cell r="I859">
            <v>912</v>
          </cell>
        </row>
        <row r="860">
          <cell r="A860">
            <v>523605</v>
          </cell>
          <cell r="B860" t="str">
            <v>TREAT HUMERUS FRACTURE</v>
          </cell>
          <cell r="C860" t="str">
            <v>CDM Code</v>
          </cell>
          <cell r="D860" t="str">
            <v>Pro</v>
          </cell>
          <cell r="E860">
            <v>510</v>
          </cell>
          <cell r="F860" t="str">
            <v>Clinic</v>
          </cell>
          <cell r="G860">
            <v>23605</v>
          </cell>
          <cell r="H860" t="str">
            <v>CLTX PRX HMRL FX MNPJ+-TRACT</v>
          </cell>
          <cell r="I860">
            <v>1073</v>
          </cell>
        </row>
        <row r="861">
          <cell r="A861">
            <v>523615</v>
          </cell>
          <cell r="B861" t="str">
            <v>TREAT HUMERUS FRACTURE</v>
          </cell>
          <cell r="C861" t="str">
            <v>CDM Code</v>
          </cell>
          <cell r="D861" t="str">
            <v>Pro</v>
          </cell>
          <cell r="E861">
            <v>510</v>
          </cell>
          <cell r="F861" t="str">
            <v>Clinic</v>
          </cell>
          <cell r="G861">
            <v>23615</v>
          </cell>
          <cell r="H861" t="str">
            <v>OPTX PROX HUMRL FX W/INT FIX</v>
          </cell>
          <cell r="I861">
            <v>1941</v>
          </cell>
        </row>
        <row r="862">
          <cell r="A862">
            <v>523630</v>
          </cell>
          <cell r="B862" t="str">
            <v>TREAT HUMERUS FRACTURE</v>
          </cell>
          <cell r="C862" t="str">
            <v>CDM Code</v>
          </cell>
          <cell r="D862" t="str">
            <v>Pro</v>
          </cell>
          <cell r="E862">
            <v>510</v>
          </cell>
          <cell r="F862" t="str">
            <v>Clinic</v>
          </cell>
          <cell r="G862">
            <v>23630</v>
          </cell>
          <cell r="H862" t="str">
            <v>OPTX GR HMRL TBRS FX INT FIX</v>
          </cell>
          <cell r="I862">
            <v>1713</v>
          </cell>
        </row>
        <row r="863">
          <cell r="A863">
            <v>523650</v>
          </cell>
          <cell r="B863" t="str">
            <v>CLOSED TRMT OF SHOULDER DISLOCATION</v>
          </cell>
          <cell r="C863" t="str">
            <v>CDM Code</v>
          </cell>
          <cell r="D863" t="str">
            <v>Pro</v>
          </cell>
          <cell r="E863">
            <v>510</v>
          </cell>
          <cell r="F863" t="str">
            <v>Clinic</v>
          </cell>
          <cell r="G863">
            <v>23650</v>
          </cell>
          <cell r="H863" t="str">
            <v>CLTX SHO DSLC W/MNPJ WO ANES</v>
          </cell>
          <cell r="I863">
            <v>1428</v>
          </cell>
        </row>
        <row r="864">
          <cell r="A864">
            <v>523655</v>
          </cell>
          <cell r="B864" t="str">
            <v>CLOSED TX SHLDR DISLOC W MANIP REQ ANES</v>
          </cell>
          <cell r="C864" t="str">
            <v>CDM Code</v>
          </cell>
          <cell r="D864" t="str">
            <v>Pro</v>
          </cell>
          <cell r="E864">
            <v>510</v>
          </cell>
          <cell r="F864" t="str">
            <v>Clinic</v>
          </cell>
          <cell r="G864">
            <v>23655</v>
          </cell>
          <cell r="H864" t="str">
            <v>CLTX SHO DSLC W/MNPJ W/ANES</v>
          </cell>
          <cell r="I864">
            <v>924</v>
          </cell>
        </row>
        <row r="865">
          <cell r="A865">
            <v>523665</v>
          </cell>
          <cell r="B865" t="str">
            <v>CLOSED TREATMENT OF SHOULDER DISLOCATION</v>
          </cell>
          <cell r="C865" t="str">
            <v>CDM Code</v>
          </cell>
          <cell r="D865" t="str">
            <v>Pro</v>
          </cell>
          <cell r="E865">
            <v>510</v>
          </cell>
          <cell r="F865" t="str">
            <v>Clinic</v>
          </cell>
          <cell r="G865">
            <v>23665</v>
          </cell>
          <cell r="H865" t="str">
            <v>CLTX SHO DSLC FX GR HMRL TBR</v>
          </cell>
          <cell r="I865">
            <v>1705</v>
          </cell>
        </row>
        <row r="866">
          <cell r="A866">
            <v>523675</v>
          </cell>
          <cell r="B866" t="str">
            <v>TREAT DISLOCATION FRACTURE</v>
          </cell>
          <cell r="C866" t="str">
            <v>CDM Code</v>
          </cell>
          <cell r="D866" t="str">
            <v>Pro</v>
          </cell>
          <cell r="E866">
            <v>510</v>
          </cell>
          <cell r="F866" t="str">
            <v>Clinic</v>
          </cell>
          <cell r="G866">
            <v>23675</v>
          </cell>
          <cell r="H866" t="str">
            <v>CLTX SHO DISLC NECK FX MNPJ</v>
          </cell>
          <cell r="I866">
            <v>1203</v>
          </cell>
        </row>
        <row r="867">
          <cell r="A867">
            <v>523680</v>
          </cell>
          <cell r="B867" t="str">
            <v>TREAT DISLOCATION FRACTURE</v>
          </cell>
          <cell r="C867" t="str">
            <v>CDM Code</v>
          </cell>
          <cell r="D867" t="str">
            <v>Pro</v>
          </cell>
          <cell r="E867">
            <v>510</v>
          </cell>
          <cell r="F867" t="str">
            <v>Clinic</v>
          </cell>
          <cell r="G867">
            <v>23680</v>
          </cell>
          <cell r="H867" t="str">
            <v>OPTX SHO DISLC NECK FX FIXJ</v>
          </cell>
          <cell r="I867">
            <v>1965</v>
          </cell>
        </row>
        <row r="868">
          <cell r="A868">
            <v>523700</v>
          </cell>
          <cell r="B868" t="str">
            <v>MANIPULATION W ANES SHOULDER JOINT W FIX</v>
          </cell>
          <cell r="C868" t="str">
            <v>CDM Code</v>
          </cell>
          <cell r="D868" t="str">
            <v>Pro</v>
          </cell>
          <cell r="E868">
            <v>510</v>
          </cell>
          <cell r="F868" t="str">
            <v>Clinic</v>
          </cell>
          <cell r="G868">
            <v>23700</v>
          </cell>
          <cell r="H868" t="str">
            <v>MNPJ ANES SHO JT FIXJ APRATS</v>
          </cell>
          <cell r="I868">
            <v>604</v>
          </cell>
        </row>
        <row r="869">
          <cell r="A869">
            <v>523929</v>
          </cell>
          <cell r="B869" t="str">
            <v>SHOULDER SURGERY PROCEDURE</v>
          </cell>
          <cell r="C869" t="str">
            <v>CDM Code</v>
          </cell>
          <cell r="D869" t="str">
            <v>Pro</v>
          </cell>
          <cell r="E869">
            <v>510</v>
          </cell>
          <cell r="F869" t="str">
            <v>Clinic</v>
          </cell>
          <cell r="G869">
            <v>23929</v>
          </cell>
          <cell r="H869" t="str">
            <v>UNLISTED PROCEDURE SHOULDER</v>
          </cell>
          <cell r="I869">
            <v>971</v>
          </cell>
        </row>
        <row r="870">
          <cell r="A870">
            <v>523930</v>
          </cell>
          <cell r="B870" t="str">
            <v>DRAINAGE OF ARM LESION</v>
          </cell>
          <cell r="C870" t="str">
            <v>CDM Code</v>
          </cell>
          <cell r="D870" t="str">
            <v>Pro</v>
          </cell>
          <cell r="E870">
            <v>510</v>
          </cell>
          <cell r="F870" t="str">
            <v>Clinic</v>
          </cell>
          <cell r="G870">
            <v>23930</v>
          </cell>
          <cell r="H870" t="str">
            <v>I&amp;D UPR A/E DP ABSC/HMTMA</v>
          </cell>
          <cell r="I870">
            <v>685</v>
          </cell>
        </row>
        <row r="871">
          <cell r="A871">
            <v>523931</v>
          </cell>
          <cell r="B871" t="str">
            <v>DRAINAGE OF ARM BURSA</v>
          </cell>
          <cell r="C871" t="str">
            <v>CDM Code</v>
          </cell>
          <cell r="D871" t="str">
            <v>Pro</v>
          </cell>
          <cell r="E871">
            <v>510</v>
          </cell>
          <cell r="F871" t="str">
            <v>Clinic</v>
          </cell>
          <cell r="G871">
            <v>23931</v>
          </cell>
          <cell r="H871" t="str">
            <v>I&amp;D UPR A/E BURSA</v>
          </cell>
          <cell r="I871">
            <v>579</v>
          </cell>
        </row>
        <row r="872">
          <cell r="A872">
            <v>524000</v>
          </cell>
          <cell r="B872" t="str">
            <v>EXPLORATORY ELBOW SURGERY</v>
          </cell>
          <cell r="C872" t="str">
            <v>CDM Code</v>
          </cell>
          <cell r="D872" t="str">
            <v>Pro</v>
          </cell>
          <cell r="E872">
            <v>510</v>
          </cell>
          <cell r="F872" t="str">
            <v>Clinic</v>
          </cell>
          <cell r="G872">
            <v>24000</v>
          </cell>
          <cell r="H872" t="str">
            <v>ARTHRT ELBW EXPL DRG/RMVL FB</v>
          </cell>
          <cell r="I872">
            <v>1007</v>
          </cell>
        </row>
        <row r="873">
          <cell r="A873">
            <v>524071</v>
          </cell>
          <cell r="B873" t="str">
            <v>EXC ARM ELBOW LES SC 3 CM</v>
          </cell>
          <cell r="C873" t="str">
            <v>CDM Code</v>
          </cell>
          <cell r="D873" t="str">
            <v>Pro</v>
          </cell>
          <cell r="E873">
            <v>510</v>
          </cell>
          <cell r="F873" t="str">
            <v>Clinic</v>
          </cell>
          <cell r="G873">
            <v>24071</v>
          </cell>
          <cell r="H873" t="str">
            <v>EXC ARM/ELBOW LES SC 3 CM/&gt;</v>
          </cell>
          <cell r="I873">
            <v>849</v>
          </cell>
        </row>
        <row r="874">
          <cell r="A874">
            <v>524073</v>
          </cell>
          <cell r="B874" t="str">
            <v>EXCIS TUMOR SFT TISSUE UPPER ARM 5 CM &gt;</v>
          </cell>
          <cell r="C874" t="str">
            <v>CDM Code</v>
          </cell>
          <cell r="D874" t="str">
            <v>Pro</v>
          </cell>
          <cell r="E874">
            <v>510</v>
          </cell>
          <cell r="F874" t="str">
            <v>Clinic</v>
          </cell>
          <cell r="G874">
            <v>24073</v>
          </cell>
          <cell r="H874" t="str">
            <v>EX ARM/ELBOW TUM DEEP 5 CM/&gt;</v>
          </cell>
          <cell r="I874">
            <v>2265</v>
          </cell>
        </row>
        <row r="875">
          <cell r="A875">
            <v>524075</v>
          </cell>
          <cell r="B875" t="str">
            <v>EXC ARM OR ELBOW LES SC LESS THAN 3 CM</v>
          </cell>
          <cell r="C875" t="str">
            <v>CDM Code</v>
          </cell>
          <cell r="D875" t="str">
            <v>Pro</v>
          </cell>
          <cell r="E875">
            <v>510</v>
          </cell>
          <cell r="F875" t="str">
            <v>Clinic</v>
          </cell>
          <cell r="G875">
            <v>24075</v>
          </cell>
          <cell r="H875" t="str">
            <v>EXC ARM/ELBOW LES SC &lt; 3 CM</v>
          </cell>
          <cell r="I875">
            <v>1074</v>
          </cell>
        </row>
        <row r="876">
          <cell r="A876">
            <v>524101</v>
          </cell>
          <cell r="B876" t="str">
            <v>EXPLORE TREAT ELBOW JOINT</v>
          </cell>
          <cell r="C876" t="str">
            <v>CDM Code</v>
          </cell>
          <cell r="D876" t="str">
            <v>Pro</v>
          </cell>
          <cell r="E876">
            <v>510</v>
          </cell>
          <cell r="F876" t="str">
            <v>Clinic</v>
          </cell>
          <cell r="G876">
            <v>24101</v>
          </cell>
          <cell r="H876" t="str">
            <v>ARTHRT ELBW JT EXPL BX RMVL</v>
          </cell>
          <cell r="I876">
            <v>1043</v>
          </cell>
        </row>
        <row r="877">
          <cell r="A877">
            <v>524105</v>
          </cell>
          <cell r="B877" t="str">
            <v>REMOVAL OF ELBOW BURSA</v>
          </cell>
          <cell r="C877" t="str">
            <v>CDM Code</v>
          </cell>
          <cell r="D877" t="str">
            <v>Pro</v>
          </cell>
          <cell r="E877">
            <v>510</v>
          </cell>
          <cell r="F877" t="str">
            <v>Clinic</v>
          </cell>
          <cell r="G877">
            <v>24105</v>
          </cell>
          <cell r="H877" t="str">
            <v>EXCISION OLECRANON BURSA</v>
          </cell>
          <cell r="I877">
            <v>777</v>
          </cell>
        </row>
        <row r="878">
          <cell r="A878">
            <v>524147</v>
          </cell>
          <cell r="B878" t="str">
            <v>PARTIAL REMOVAL OF ELBOW</v>
          </cell>
          <cell r="C878" t="str">
            <v>CDM Code</v>
          </cell>
          <cell r="D878" t="str">
            <v>Pro</v>
          </cell>
          <cell r="E878">
            <v>510</v>
          </cell>
          <cell r="F878" t="str">
            <v>Clinic</v>
          </cell>
          <cell r="G878">
            <v>24147</v>
          </cell>
          <cell r="H878" t="str">
            <v>PRTL EXC BONE OLECRN PROCESS</v>
          </cell>
          <cell r="I878">
            <v>1304</v>
          </cell>
        </row>
        <row r="879">
          <cell r="A879">
            <v>524341</v>
          </cell>
          <cell r="B879" t="str">
            <v>REPAIR ARM TENDON MUSCLE</v>
          </cell>
          <cell r="C879" t="str">
            <v>CDM Code</v>
          </cell>
          <cell r="D879" t="str">
            <v>Pro</v>
          </cell>
          <cell r="E879">
            <v>510</v>
          </cell>
          <cell r="F879" t="str">
            <v>Clinic</v>
          </cell>
          <cell r="G879">
            <v>24341</v>
          </cell>
          <cell r="H879" t="str">
            <v>RPR TDN/MUSC UPR A/E EACH</v>
          </cell>
          <cell r="I879">
            <v>1573</v>
          </cell>
        </row>
        <row r="880">
          <cell r="A880">
            <v>524342</v>
          </cell>
          <cell r="B880" t="str">
            <v>REPAIR OF RUPTURED TENDON</v>
          </cell>
          <cell r="C880" t="str">
            <v>CDM Code</v>
          </cell>
          <cell r="D880" t="str">
            <v>Pro</v>
          </cell>
          <cell r="E880">
            <v>510</v>
          </cell>
          <cell r="F880" t="str">
            <v>Clinic</v>
          </cell>
          <cell r="G880">
            <v>24342</v>
          </cell>
          <cell r="H880" t="str">
            <v>REPAIR OF RUPTURED TENDON</v>
          </cell>
          <cell r="I880">
            <v>1716</v>
          </cell>
        </row>
        <row r="881">
          <cell r="A881">
            <v>524357</v>
          </cell>
          <cell r="B881" t="str">
            <v>REPAIR ELBOW PERC</v>
          </cell>
          <cell r="C881" t="str">
            <v>CDM Code</v>
          </cell>
          <cell r="D881" t="str">
            <v>Pro</v>
          </cell>
          <cell r="E881">
            <v>510</v>
          </cell>
          <cell r="F881" t="str">
            <v>Clinic</v>
          </cell>
          <cell r="G881">
            <v>24357</v>
          </cell>
          <cell r="H881" t="str">
            <v>REPAIR ELBOW PERC</v>
          </cell>
          <cell r="I881">
            <v>912</v>
          </cell>
        </row>
        <row r="882">
          <cell r="A882">
            <v>524358</v>
          </cell>
          <cell r="B882" t="str">
            <v>TENOTOMY ELBOW LAT OR MED DEBRIDEMENT</v>
          </cell>
          <cell r="C882" t="str">
            <v>CDM Code</v>
          </cell>
          <cell r="D882" t="str">
            <v>Pro</v>
          </cell>
          <cell r="E882">
            <v>510</v>
          </cell>
          <cell r="F882" t="str">
            <v>Clinic</v>
          </cell>
          <cell r="G882">
            <v>24358</v>
          </cell>
          <cell r="H882" t="str">
            <v>REPAIR ELBOW W/DEB OPEN</v>
          </cell>
          <cell r="I882">
            <v>1422</v>
          </cell>
        </row>
        <row r="883">
          <cell r="A883">
            <v>524359</v>
          </cell>
          <cell r="B883" t="str">
            <v>TENOTOMY ELBOW LAT OR MED EPICONDYLITIS</v>
          </cell>
          <cell r="C883" t="str">
            <v>CDM Code</v>
          </cell>
          <cell r="D883" t="str">
            <v>Pro</v>
          </cell>
          <cell r="E883">
            <v>510</v>
          </cell>
          <cell r="F883" t="str">
            <v>Clinic</v>
          </cell>
          <cell r="G883">
            <v>24359</v>
          </cell>
          <cell r="H883" t="str">
            <v>REPAIR ELBOW DEB/ATTCH OPEN</v>
          </cell>
          <cell r="I883">
            <v>1455</v>
          </cell>
        </row>
        <row r="884">
          <cell r="A884">
            <v>524430</v>
          </cell>
          <cell r="B884" t="str">
            <v>REPAIR OF HUMERUS</v>
          </cell>
          <cell r="C884" t="str">
            <v>CDM Code</v>
          </cell>
          <cell r="D884" t="str">
            <v>Pro</v>
          </cell>
          <cell r="E884">
            <v>510</v>
          </cell>
          <cell r="F884" t="str">
            <v>Clinic</v>
          </cell>
          <cell r="G884">
            <v>24430</v>
          </cell>
          <cell r="H884" t="str">
            <v>REPAIR OF HUMERUS</v>
          </cell>
          <cell r="I884">
            <v>2104</v>
          </cell>
        </row>
        <row r="885">
          <cell r="A885">
            <v>524505</v>
          </cell>
          <cell r="B885" t="str">
            <v>TREAT HUMERUS FRACTURE</v>
          </cell>
          <cell r="C885" t="str">
            <v>CDM Code</v>
          </cell>
          <cell r="D885" t="str">
            <v>Pro</v>
          </cell>
          <cell r="E885">
            <v>510</v>
          </cell>
          <cell r="F885" t="str">
            <v>Clinic</v>
          </cell>
          <cell r="G885">
            <v>24505</v>
          </cell>
          <cell r="H885" t="str">
            <v>TREAT HUMERUS FRACTURE</v>
          </cell>
          <cell r="I885">
            <v>1044</v>
          </cell>
        </row>
        <row r="886">
          <cell r="A886">
            <v>524515</v>
          </cell>
          <cell r="B886" t="str">
            <v>TREAT HUMERUS FRACTURE</v>
          </cell>
          <cell r="C886" t="str">
            <v>CDM Code</v>
          </cell>
          <cell r="D886" t="str">
            <v>Pro</v>
          </cell>
          <cell r="E886">
            <v>510</v>
          </cell>
          <cell r="F886" t="str">
            <v>Clinic</v>
          </cell>
          <cell r="G886">
            <v>24515</v>
          </cell>
          <cell r="H886" t="str">
            <v>TREAT HUMERUS FRACTURE</v>
          </cell>
          <cell r="I886">
            <v>1858</v>
          </cell>
        </row>
        <row r="887">
          <cell r="A887">
            <v>524516</v>
          </cell>
          <cell r="B887" t="str">
            <v>TX HUMERAL SHAFT FX W INSERT IMPLANT</v>
          </cell>
          <cell r="C887" t="str">
            <v>CDM Code</v>
          </cell>
          <cell r="D887" t="str">
            <v>Pro</v>
          </cell>
          <cell r="E887">
            <v>510</v>
          </cell>
          <cell r="F887" t="str">
            <v>Clinic</v>
          </cell>
          <cell r="G887">
            <v>24516</v>
          </cell>
          <cell r="H887" t="str">
            <v>TREAT HUMERUS FRACTURE</v>
          </cell>
          <cell r="I887">
            <v>1901</v>
          </cell>
        </row>
        <row r="888">
          <cell r="A888">
            <v>524535</v>
          </cell>
          <cell r="B888" t="str">
            <v>TREAT HUMERUS FRACTURE</v>
          </cell>
          <cell r="C888" t="str">
            <v>CDM Code</v>
          </cell>
          <cell r="D888" t="str">
            <v>Pro</v>
          </cell>
          <cell r="E888">
            <v>510</v>
          </cell>
          <cell r="F888" t="str">
            <v>Clinic</v>
          </cell>
          <cell r="G888">
            <v>24535</v>
          </cell>
          <cell r="H888" t="str">
            <v>TREAT HUMERUS FRACTURE</v>
          </cell>
          <cell r="I888">
            <v>1292</v>
          </cell>
        </row>
        <row r="889">
          <cell r="A889">
            <v>524579</v>
          </cell>
          <cell r="B889" t="str">
            <v>TX HUMERUS FX</v>
          </cell>
          <cell r="C889" t="str">
            <v>CDM Code</v>
          </cell>
          <cell r="D889" t="str">
            <v>Pro</v>
          </cell>
          <cell r="E889">
            <v>510</v>
          </cell>
          <cell r="F889" t="str">
            <v>Clinic</v>
          </cell>
          <cell r="G889">
            <v>24579</v>
          </cell>
          <cell r="H889" t="str">
            <v>TREAT HUMERUS FRACTURE</v>
          </cell>
          <cell r="I889">
            <v>1829</v>
          </cell>
        </row>
        <row r="890">
          <cell r="A890">
            <v>524600</v>
          </cell>
          <cell r="B890" t="str">
            <v>CLOSED TREATMENT ELBOW DISLOCATION</v>
          </cell>
          <cell r="C890" t="str">
            <v>CDM Code</v>
          </cell>
          <cell r="D890" t="str">
            <v>Pro</v>
          </cell>
          <cell r="E890">
            <v>510</v>
          </cell>
          <cell r="F890" t="str">
            <v>Clinic</v>
          </cell>
          <cell r="G890">
            <v>24600</v>
          </cell>
          <cell r="H890" t="str">
            <v>TREAT ELBOW DISLOCATION</v>
          </cell>
          <cell r="I890">
            <v>1355</v>
          </cell>
        </row>
        <row r="891">
          <cell r="A891">
            <v>524605</v>
          </cell>
          <cell r="B891" t="str">
            <v>TREAT ELBOW DISLOCATION</v>
          </cell>
          <cell r="C891" t="str">
            <v>CDM Code</v>
          </cell>
          <cell r="D891" t="str">
            <v>Pro</v>
          </cell>
          <cell r="E891">
            <v>510</v>
          </cell>
          <cell r="F891" t="str">
            <v>Clinic</v>
          </cell>
          <cell r="G891">
            <v>24605</v>
          </cell>
          <cell r="H891" t="str">
            <v>TREAT ELBOW DISLOCATION</v>
          </cell>
          <cell r="I891">
            <v>981</v>
          </cell>
        </row>
        <row r="892">
          <cell r="A892">
            <v>524640</v>
          </cell>
          <cell r="B892" t="str">
            <v>CLOSED TREAT OF RADIAL HEAD SUBLUXATION</v>
          </cell>
          <cell r="C892" t="str">
            <v>CDM Code</v>
          </cell>
          <cell r="D892" t="str">
            <v>Pro</v>
          </cell>
          <cell r="E892">
            <v>510</v>
          </cell>
          <cell r="F892" t="str">
            <v>Clinic</v>
          </cell>
          <cell r="G892">
            <v>24640</v>
          </cell>
          <cell r="H892" t="str">
            <v>TREAT ELBOW DISLOCATION</v>
          </cell>
          <cell r="I892">
            <v>405</v>
          </cell>
        </row>
        <row r="893">
          <cell r="A893">
            <v>524655</v>
          </cell>
          <cell r="B893" t="str">
            <v>TREAT RADIUS FRACTURE</v>
          </cell>
          <cell r="C893" t="str">
            <v>CDM Code</v>
          </cell>
          <cell r="D893" t="str">
            <v>Pro</v>
          </cell>
          <cell r="E893">
            <v>510</v>
          </cell>
          <cell r="F893" t="str">
            <v>Clinic</v>
          </cell>
          <cell r="G893">
            <v>24655</v>
          </cell>
          <cell r="H893" t="str">
            <v>TREAT RADIUS FRACTURE</v>
          </cell>
          <cell r="I893">
            <v>961</v>
          </cell>
        </row>
        <row r="894">
          <cell r="A894">
            <v>524665</v>
          </cell>
          <cell r="B894" t="str">
            <v>TREAT RADIUS FRACTURE</v>
          </cell>
          <cell r="C894" t="str">
            <v>CDM Code</v>
          </cell>
          <cell r="D894" t="str">
            <v>Pro</v>
          </cell>
          <cell r="E894">
            <v>510</v>
          </cell>
          <cell r="F894" t="str">
            <v>Clinic</v>
          </cell>
          <cell r="G894">
            <v>24665</v>
          </cell>
          <cell r="H894" t="str">
            <v>TREAT RADIUS FRACTURE</v>
          </cell>
          <cell r="I894">
            <v>1382</v>
          </cell>
        </row>
        <row r="895">
          <cell r="A895">
            <v>524666</v>
          </cell>
          <cell r="B895" t="str">
            <v>TREAT RADIUS FRACTURE</v>
          </cell>
          <cell r="C895" t="str">
            <v>CDM Code</v>
          </cell>
          <cell r="D895" t="str">
            <v>Pro</v>
          </cell>
          <cell r="E895">
            <v>510</v>
          </cell>
          <cell r="F895" t="str">
            <v>Clinic</v>
          </cell>
          <cell r="G895">
            <v>24666</v>
          </cell>
          <cell r="H895" t="str">
            <v>TREAT RADIUS FRACTURE</v>
          </cell>
          <cell r="I895">
            <v>1532</v>
          </cell>
        </row>
        <row r="896">
          <cell r="A896">
            <v>524685</v>
          </cell>
          <cell r="B896" t="str">
            <v>TREAT ULNAR FRACTURE</v>
          </cell>
          <cell r="C896" t="str">
            <v>CDM Code</v>
          </cell>
          <cell r="D896" t="str">
            <v>Pro</v>
          </cell>
          <cell r="E896">
            <v>510</v>
          </cell>
          <cell r="F896" t="str">
            <v>Clinic</v>
          </cell>
          <cell r="G896">
            <v>24685</v>
          </cell>
          <cell r="H896" t="str">
            <v>TREAT ULNAR FRACTURE</v>
          </cell>
          <cell r="I896">
            <v>1378</v>
          </cell>
        </row>
        <row r="897">
          <cell r="A897">
            <v>524999</v>
          </cell>
          <cell r="B897" t="str">
            <v>UNLISTED PROCEDURE HUMERUS OR ELBOW</v>
          </cell>
          <cell r="C897" t="str">
            <v>CDM Code</v>
          </cell>
          <cell r="D897" t="str">
            <v>Pro</v>
          </cell>
          <cell r="E897">
            <v>510</v>
          </cell>
          <cell r="F897" t="str">
            <v>Clinic</v>
          </cell>
          <cell r="G897">
            <v>24999</v>
          </cell>
          <cell r="H897" t="str">
            <v>UNLISTED PX HUMERUS/ELBOW</v>
          </cell>
          <cell r="I897">
            <v>728</v>
          </cell>
        </row>
        <row r="898">
          <cell r="A898">
            <v>525000</v>
          </cell>
          <cell r="B898" t="str">
            <v>INCISION EXTENSOR TENDON SHEATH WRIST</v>
          </cell>
          <cell r="C898" t="str">
            <v>CDM Code</v>
          </cell>
          <cell r="D898" t="str">
            <v>Pro</v>
          </cell>
          <cell r="E898">
            <v>510</v>
          </cell>
          <cell r="F898" t="str">
            <v>Clinic</v>
          </cell>
          <cell r="G898">
            <v>25000</v>
          </cell>
          <cell r="H898" t="str">
            <v>INCISION OF TENDON SHEATH</v>
          </cell>
          <cell r="I898">
            <v>1127</v>
          </cell>
        </row>
        <row r="899">
          <cell r="A899">
            <v>525028</v>
          </cell>
          <cell r="B899" t="str">
            <v>DRAINAGE OF FOREARM LESION</v>
          </cell>
          <cell r="C899" t="str">
            <v>CDM Code</v>
          </cell>
          <cell r="D899" t="str">
            <v>Pro</v>
          </cell>
          <cell r="E899">
            <v>510</v>
          </cell>
          <cell r="F899" t="str">
            <v>Clinic</v>
          </cell>
          <cell r="G899">
            <v>25028</v>
          </cell>
          <cell r="H899" t="str">
            <v>DRAINAGE OF FOREARM LESION</v>
          </cell>
          <cell r="I899">
            <v>1161</v>
          </cell>
        </row>
        <row r="900">
          <cell r="A900">
            <v>525071</v>
          </cell>
          <cell r="B900" t="str">
            <v>EXC FOREARM LESION SC 3 CM</v>
          </cell>
          <cell r="C900" t="str">
            <v>CDM Code</v>
          </cell>
          <cell r="D900" t="str">
            <v>Pro</v>
          </cell>
          <cell r="E900">
            <v>510</v>
          </cell>
          <cell r="F900" t="str">
            <v>Clinic</v>
          </cell>
          <cell r="G900">
            <v>25071</v>
          </cell>
          <cell r="H900" t="str">
            <v>EXC FOREARM LES SC 3 CM/&gt;</v>
          </cell>
          <cell r="I900">
            <v>971</v>
          </cell>
        </row>
        <row r="901">
          <cell r="A901">
            <v>525101</v>
          </cell>
          <cell r="B901" t="str">
            <v>EXPLORE TREAT WRIST JOINT</v>
          </cell>
          <cell r="C901" t="str">
            <v>CDM Code</v>
          </cell>
          <cell r="D901" t="str">
            <v>Pro</v>
          </cell>
          <cell r="E901">
            <v>510</v>
          </cell>
          <cell r="F901" t="str">
            <v>Clinic</v>
          </cell>
          <cell r="G901">
            <v>25101</v>
          </cell>
          <cell r="H901" t="str">
            <v>EXPLORE/TREAT WRIST JOINT</v>
          </cell>
          <cell r="I901">
            <v>893</v>
          </cell>
        </row>
        <row r="902">
          <cell r="A902">
            <v>525111</v>
          </cell>
          <cell r="B902" t="str">
            <v>EXC GANGLION WRIST PRIM DORSAL OR VOLAR</v>
          </cell>
          <cell r="C902" t="str">
            <v>CDM Code</v>
          </cell>
          <cell r="D902" t="str">
            <v>Pro</v>
          </cell>
          <cell r="E902">
            <v>510</v>
          </cell>
          <cell r="F902" t="str">
            <v>Clinic</v>
          </cell>
          <cell r="G902">
            <v>25111</v>
          </cell>
          <cell r="H902" t="str">
            <v>REMOVE WRIST TENDON LESION</v>
          </cell>
          <cell r="I902">
            <v>1129</v>
          </cell>
        </row>
        <row r="903">
          <cell r="A903">
            <v>525112</v>
          </cell>
          <cell r="B903" t="str">
            <v>REREMOVE WRIST TENDON LESION</v>
          </cell>
          <cell r="C903" t="str">
            <v>CDM Code</v>
          </cell>
          <cell r="D903" t="str">
            <v>Pro</v>
          </cell>
          <cell r="E903">
            <v>510</v>
          </cell>
          <cell r="F903" t="str">
            <v>Clinic</v>
          </cell>
          <cell r="G903">
            <v>25112</v>
          </cell>
          <cell r="H903" t="str">
            <v>REREMOVE WRIST TENDON LESION</v>
          </cell>
          <cell r="I903">
            <v>741</v>
          </cell>
        </row>
        <row r="904">
          <cell r="A904">
            <v>525115</v>
          </cell>
          <cell r="B904" t="str">
            <v>REMOVE WRIST OR FOREARM LESION</v>
          </cell>
          <cell r="C904" t="str">
            <v>CDM Code</v>
          </cell>
          <cell r="D904" t="str">
            <v>Pro</v>
          </cell>
          <cell r="E904">
            <v>510</v>
          </cell>
          <cell r="F904" t="str">
            <v>Clinic</v>
          </cell>
          <cell r="G904">
            <v>25115</v>
          </cell>
          <cell r="H904" t="str">
            <v>REMOVE WRIST/FOREARM LESION</v>
          </cell>
          <cell r="I904">
            <v>1659</v>
          </cell>
        </row>
        <row r="905">
          <cell r="A905">
            <v>525246</v>
          </cell>
          <cell r="B905" t="str">
            <v>INJECTION FOR WRIST X-RAY</v>
          </cell>
          <cell r="C905" t="str">
            <v>CDM Code</v>
          </cell>
          <cell r="D905" t="str">
            <v>IP/OP</v>
          </cell>
          <cell r="E905">
            <v>960</v>
          </cell>
          <cell r="F905" t="str">
            <v>Professional fees</v>
          </cell>
          <cell r="G905">
            <v>25246</v>
          </cell>
          <cell r="H905" t="str">
            <v>INJECTION FOR WRIST X-RAY</v>
          </cell>
          <cell r="I905">
            <v>415</v>
          </cell>
        </row>
        <row r="906">
          <cell r="A906">
            <v>525248</v>
          </cell>
          <cell r="B906" t="str">
            <v>REMOVE FOREARM FOREIGN BODY</v>
          </cell>
          <cell r="C906" t="str">
            <v>CDM Code</v>
          </cell>
          <cell r="D906" t="str">
            <v>Pro</v>
          </cell>
          <cell r="E906">
            <v>510</v>
          </cell>
          <cell r="F906" t="str">
            <v>Clinic</v>
          </cell>
          <cell r="G906">
            <v>25248</v>
          </cell>
          <cell r="H906" t="str">
            <v>REMOVE FOREARM FOREIGN BODY</v>
          </cell>
          <cell r="I906">
            <v>816</v>
          </cell>
        </row>
        <row r="907">
          <cell r="A907">
            <v>525295</v>
          </cell>
          <cell r="B907" t="str">
            <v>RELEASE WRIST FOREARM TENDON</v>
          </cell>
          <cell r="C907" t="str">
            <v>CDM Code</v>
          </cell>
          <cell r="D907" t="str">
            <v>Pro</v>
          </cell>
          <cell r="E907">
            <v>510</v>
          </cell>
          <cell r="F907" t="str">
            <v>Clinic</v>
          </cell>
          <cell r="G907">
            <v>25295</v>
          </cell>
          <cell r="H907" t="str">
            <v>RELEASE WRIST/FOREARM TENDON</v>
          </cell>
          <cell r="I907">
            <v>1200</v>
          </cell>
        </row>
        <row r="908">
          <cell r="A908">
            <v>525400</v>
          </cell>
          <cell r="B908" t="str">
            <v>REPAIR RADIUS OR ULNA</v>
          </cell>
          <cell r="C908" t="str">
            <v>CDM Code</v>
          </cell>
          <cell r="D908" t="str">
            <v>Pro</v>
          </cell>
          <cell r="E908">
            <v>510</v>
          </cell>
          <cell r="F908" t="str">
            <v>Clinic</v>
          </cell>
          <cell r="G908">
            <v>25400</v>
          </cell>
          <cell r="H908" t="str">
            <v>REPAIR RADIUS OR ULNA</v>
          </cell>
          <cell r="I908">
            <v>1753</v>
          </cell>
        </row>
        <row r="909">
          <cell r="A909">
            <v>525447</v>
          </cell>
          <cell r="B909" t="str">
            <v>REPAIR OF WRIST JOINTS</v>
          </cell>
          <cell r="C909" t="str">
            <v>CDM Code</v>
          </cell>
          <cell r="D909" t="str">
            <v>Pro</v>
          </cell>
          <cell r="E909">
            <v>510</v>
          </cell>
          <cell r="F909" t="str">
            <v>Clinic</v>
          </cell>
          <cell r="G909">
            <v>25447</v>
          </cell>
          <cell r="H909" t="str">
            <v>REPAIR WRIST JOINTS</v>
          </cell>
          <cell r="I909">
            <v>1582</v>
          </cell>
        </row>
        <row r="910">
          <cell r="A910">
            <v>525505</v>
          </cell>
          <cell r="B910" t="str">
            <v>TX FX OF RADIUS</v>
          </cell>
          <cell r="C910" t="str">
            <v>CDM Code</v>
          </cell>
          <cell r="D910" t="str">
            <v>Pro</v>
          </cell>
          <cell r="E910">
            <v>510</v>
          </cell>
          <cell r="F910" t="str">
            <v>Clinic</v>
          </cell>
          <cell r="G910">
            <v>25505</v>
          </cell>
          <cell r="H910" t="str">
            <v>TREAT FRACTURE OF RADIUS</v>
          </cell>
          <cell r="I910">
            <v>1047</v>
          </cell>
        </row>
        <row r="911">
          <cell r="A911">
            <v>525515</v>
          </cell>
          <cell r="B911" t="str">
            <v>OPEN TX OF RAD SHAFT FRAC INTERNAL FX</v>
          </cell>
          <cell r="C911" t="str">
            <v>CDM Code</v>
          </cell>
          <cell r="D911" t="str">
            <v>Pro</v>
          </cell>
          <cell r="E911">
            <v>510</v>
          </cell>
          <cell r="F911" t="str">
            <v>Clinic</v>
          </cell>
          <cell r="G911">
            <v>25515</v>
          </cell>
          <cell r="H911" t="str">
            <v>TREAT FRACTURE OF RADIUS</v>
          </cell>
          <cell r="I911">
            <v>1875</v>
          </cell>
        </row>
        <row r="912">
          <cell r="A912">
            <v>525545</v>
          </cell>
          <cell r="B912" t="str">
            <v>TREAT FRACTURE OF ULNA</v>
          </cell>
          <cell r="C912" t="str">
            <v>CDM Code</v>
          </cell>
          <cell r="D912" t="str">
            <v>Pro</v>
          </cell>
          <cell r="E912">
            <v>510</v>
          </cell>
          <cell r="F912" t="str">
            <v>Clinic</v>
          </cell>
          <cell r="G912">
            <v>25545</v>
          </cell>
          <cell r="H912" t="str">
            <v>TREAT FRACTURE OF ULNA</v>
          </cell>
          <cell r="I912">
            <v>1566</v>
          </cell>
        </row>
        <row r="913">
          <cell r="A913">
            <v>525565</v>
          </cell>
          <cell r="B913" t="str">
            <v>TREAT FRACTURE RADIUS AND ULNA</v>
          </cell>
          <cell r="C913" t="str">
            <v>CDM Code</v>
          </cell>
          <cell r="D913" t="str">
            <v>Pro</v>
          </cell>
          <cell r="E913">
            <v>510</v>
          </cell>
          <cell r="F913" t="str">
            <v>Clinic</v>
          </cell>
          <cell r="G913">
            <v>25565</v>
          </cell>
          <cell r="H913" t="str">
            <v>TREAT FRACTURE RADIUS &amp; ULNA</v>
          </cell>
          <cell r="I913">
            <v>1030</v>
          </cell>
        </row>
        <row r="914">
          <cell r="A914">
            <v>525575</v>
          </cell>
          <cell r="B914" t="str">
            <v>TREAT FRACTURE RADIUS ULNA</v>
          </cell>
          <cell r="C914" t="str">
            <v>CDM Code</v>
          </cell>
          <cell r="D914" t="str">
            <v>Pro</v>
          </cell>
          <cell r="E914">
            <v>510</v>
          </cell>
          <cell r="F914" t="str">
            <v>Clinic</v>
          </cell>
          <cell r="G914">
            <v>25575</v>
          </cell>
          <cell r="H914" t="str">
            <v>TREAT FRACTURE RADIUS/ULNA</v>
          </cell>
          <cell r="I914">
            <v>1779</v>
          </cell>
        </row>
        <row r="915">
          <cell r="A915">
            <v>525600</v>
          </cell>
          <cell r="B915" t="str">
            <v>TREAT FRACTURE RADIUS ULNA</v>
          </cell>
          <cell r="C915" t="str">
            <v>CDM Code</v>
          </cell>
          <cell r="D915" t="str">
            <v>Pro</v>
          </cell>
          <cell r="E915">
            <v>510</v>
          </cell>
          <cell r="F915" t="str">
            <v>Clinic</v>
          </cell>
          <cell r="G915">
            <v>25600</v>
          </cell>
          <cell r="H915" t="str">
            <v>TREAT FRACTURE RADIUS/ULNA</v>
          </cell>
          <cell r="I915">
            <v>728</v>
          </cell>
        </row>
        <row r="916">
          <cell r="A916">
            <v>525605</v>
          </cell>
          <cell r="B916" t="str">
            <v>TREAT FX DISTAL RADIAL W MANIPULATION</v>
          </cell>
          <cell r="C916" t="str">
            <v>CDM Code</v>
          </cell>
          <cell r="D916" t="str">
            <v>Pro</v>
          </cell>
          <cell r="E916">
            <v>510</v>
          </cell>
          <cell r="F916" t="str">
            <v>Clinic</v>
          </cell>
          <cell r="G916">
            <v>25605</v>
          </cell>
          <cell r="H916" t="str">
            <v>TREAT FRACTURE RADIUS/ULNA</v>
          </cell>
          <cell r="I916">
            <v>1713</v>
          </cell>
        </row>
        <row r="917">
          <cell r="A917">
            <v>525606</v>
          </cell>
          <cell r="B917" t="str">
            <v>TREAT FX DISTAL RADIAL</v>
          </cell>
          <cell r="C917" t="str">
            <v>CDM Code</v>
          </cell>
          <cell r="D917" t="str">
            <v>Pro</v>
          </cell>
          <cell r="E917">
            <v>510</v>
          </cell>
          <cell r="F917" t="str">
            <v>Clinic</v>
          </cell>
          <cell r="G917">
            <v>25606</v>
          </cell>
          <cell r="H917" t="str">
            <v>TREAT FX DISTAL RADIAL</v>
          </cell>
          <cell r="I917">
            <v>1467</v>
          </cell>
        </row>
        <row r="918">
          <cell r="A918">
            <v>525607</v>
          </cell>
          <cell r="B918" t="str">
            <v>TREAT FX RAD EXTRA ARTICULAR</v>
          </cell>
          <cell r="C918" t="str">
            <v>CDM Code</v>
          </cell>
          <cell r="D918" t="str">
            <v>Pro</v>
          </cell>
          <cell r="E918">
            <v>510</v>
          </cell>
          <cell r="F918" t="str">
            <v>Clinic</v>
          </cell>
          <cell r="G918">
            <v>25607</v>
          </cell>
          <cell r="H918" t="str">
            <v>TREAT FX RAD EXTRA-ARTICUL</v>
          </cell>
          <cell r="I918">
            <v>2030</v>
          </cell>
        </row>
        <row r="919">
          <cell r="A919">
            <v>525608</v>
          </cell>
          <cell r="B919" t="str">
            <v>TREAT FX RAD INTRA-ARTICULAR</v>
          </cell>
          <cell r="C919" t="str">
            <v>CDM Code</v>
          </cell>
          <cell r="D919" t="str">
            <v>Pro</v>
          </cell>
          <cell r="E919">
            <v>510</v>
          </cell>
          <cell r="F919" t="str">
            <v>Clinic</v>
          </cell>
          <cell r="G919">
            <v>25608</v>
          </cell>
          <cell r="H919" t="str">
            <v>TREAT FX RAD INTRA-ARTICUL</v>
          </cell>
          <cell r="I919">
            <v>2071</v>
          </cell>
        </row>
        <row r="920">
          <cell r="A920">
            <v>525609</v>
          </cell>
          <cell r="B920" t="str">
            <v>OPEN TX DISTAL RADIAL INTRAARTICULAR FX</v>
          </cell>
          <cell r="C920" t="str">
            <v>CDM Code</v>
          </cell>
          <cell r="D920" t="str">
            <v>Pro</v>
          </cell>
          <cell r="E920">
            <v>510</v>
          </cell>
          <cell r="F920" t="str">
            <v>Clinic</v>
          </cell>
          <cell r="G920">
            <v>25609</v>
          </cell>
          <cell r="H920" t="str">
            <v>TREAT FX RADIAL 3+ FRAG</v>
          </cell>
          <cell r="I920">
            <v>2254</v>
          </cell>
        </row>
        <row r="921">
          <cell r="A921">
            <v>525645</v>
          </cell>
          <cell r="B921" t="str">
            <v>TREAT WRIST BONE FRACTURE</v>
          </cell>
          <cell r="C921" t="str">
            <v>CDM Code</v>
          </cell>
          <cell r="D921" t="str">
            <v>Pro</v>
          </cell>
          <cell r="E921">
            <v>510</v>
          </cell>
          <cell r="F921" t="str">
            <v>Clinic</v>
          </cell>
          <cell r="G921">
            <v>25645</v>
          </cell>
          <cell r="H921" t="str">
            <v>TREAT WRIST BONE FRACTURE</v>
          </cell>
          <cell r="I921">
            <v>1305</v>
          </cell>
        </row>
        <row r="922">
          <cell r="A922">
            <v>525651</v>
          </cell>
          <cell r="B922" t="str">
            <v>PIN ULNAR STYLOID FRACTURE</v>
          </cell>
          <cell r="C922" t="str">
            <v>CDM Code</v>
          </cell>
          <cell r="D922" t="str">
            <v>Pro</v>
          </cell>
          <cell r="E922">
            <v>510</v>
          </cell>
          <cell r="F922" t="str">
            <v>Clinic</v>
          </cell>
          <cell r="G922">
            <v>25651</v>
          </cell>
          <cell r="H922" t="str">
            <v>PIN ULNAR STYLOID FRACTURE</v>
          </cell>
          <cell r="I922">
            <v>1071</v>
          </cell>
        </row>
        <row r="923">
          <cell r="A923">
            <v>525652</v>
          </cell>
          <cell r="B923" t="str">
            <v>TREAT FRACTURE ULNAR STYLOID</v>
          </cell>
          <cell r="C923" t="str">
            <v>CDM Code</v>
          </cell>
          <cell r="D923" t="str">
            <v>Pro</v>
          </cell>
          <cell r="E923">
            <v>510</v>
          </cell>
          <cell r="F923" t="str">
            <v>Clinic</v>
          </cell>
          <cell r="G923">
            <v>25652</v>
          </cell>
          <cell r="H923" t="str">
            <v>TREAT FRACTURE ULNAR STYLOID</v>
          </cell>
          <cell r="I923">
            <v>1378</v>
          </cell>
        </row>
        <row r="924">
          <cell r="A924">
            <v>526010</v>
          </cell>
          <cell r="B924" t="str">
            <v>DRAINAGE OF FINGER ABSCESS</v>
          </cell>
          <cell r="C924" t="str">
            <v>CDM Code</v>
          </cell>
          <cell r="D924" t="str">
            <v>Pro</v>
          </cell>
          <cell r="E924">
            <v>510</v>
          </cell>
          <cell r="F924" t="str">
            <v>Clinic</v>
          </cell>
          <cell r="G924">
            <v>26010</v>
          </cell>
          <cell r="H924" t="str">
            <v>DRAINAGE OF FINGER ABSCESS</v>
          </cell>
          <cell r="I924">
            <v>589</v>
          </cell>
        </row>
        <row r="925">
          <cell r="A925">
            <v>526011</v>
          </cell>
          <cell r="B925" t="str">
            <v>DRAINAGE OF FINGER ABSCESS</v>
          </cell>
          <cell r="C925" t="str">
            <v>CDM Code</v>
          </cell>
          <cell r="D925" t="str">
            <v>Pro</v>
          </cell>
          <cell r="E925">
            <v>510</v>
          </cell>
          <cell r="F925" t="str">
            <v>Clinic</v>
          </cell>
          <cell r="G925">
            <v>26011</v>
          </cell>
          <cell r="H925" t="str">
            <v>DRAINAGE OF FINGER ABSCESS</v>
          </cell>
          <cell r="I925">
            <v>858</v>
          </cell>
        </row>
        <row r="926">
          <cell r="A926">
            <v>526055</v>
          </cell>
          <cell r="B926" t="str">
            <v>INCISE FINGER TENDON SHEATH</v>
          </cell>
          <cell r="C926" t="str">
            <v>CDM Code</v>
          </cell>
          <cell r="D926" t="str">
            <v>Pro</v>
          </cell>
          <cell r="E926">
            <v>510</v>
          </cell>
          <cell r="F926" t="str">
            <v>Clinic</v>
          </cell>
          <cell r="G926">
            <v>26055</v>
          </cell>
          <cell r="H926" t="str">
            <v>INCISE FINGER TENDON SHEATH</v>
          </cell>
          <cell r="I926">
            <v>1477</v>
          </cell>
        </row>
        <row r="927">
          <cell r="A927">
            <v>526070</v>
          </cell>
          <cell r="B927" t="str">
            <v>EXPLORE/TREAT HAND JOINT</v>
          </cell>
          <cell r="C927" t="str">
            <v>CDM Code</v>
          </cell>
          <cell r="D927" t="str">
            <v>Pro</v>
          </cell>
          <cell r="E927">
            <v>510</v>
          </cell>
          <cell r="F927" t="str">
            <v>Clinic</v>
          </cell>
          <cell r="G927">
            <v>26070</v>
          </cell>
          <cell r="H927" t="str">
            <v>EXPLORE/TREAT HAND JOINT</v>
          </cell>
          <cell r="I927">
            <v>689</v>
          </cell>
        </row>
        <row r="928">
          <cell r="A928">
            <v>526080</v>
          </cell>
          <cell r="B928" t="str">
            <v>EXPLORE TREAT FINGER JOINT</v>
          </cell>
          <cell r="C928" t="str">
            <v>CDM Code</v>
          </cell>
          <cell r="D928" t="str">
            <v>Pro</v>
          </cell>
          <cell r="E928">
            <v>510</v>
          </cell>
          <cell r="F928" t="str">
            <v>Clinic</v>
          </cell>
          <cell r="G928">
            <v>26080</v>
          </cell>
          <cell r="H928" t="str">
            <v>EXPLORE/TREAT FINGER JOINT</v>
          </cell>
          <cell r="I928">
            <v>822</v>
          </cell>
        </row>
        <row r="929">
          <cell r="A929">
            <v>526105</v>
          </cell>
          <cell r="B929" t="str">
            <v>BIOPSY FINGER JOINT LINING</v>
          </cell>
          <cell r="C929" t="str">
            <v>CDM Code</v>
          </cell>
          <cell r="D929" t="str">
            <v>Pro</v>
          </cell>
          <cell r="E929">
            <v>510</v>
          </cell>
          <cell r="F929" t="str">
            <v>Clinic</v>
          </cell>
          <cell r="G929">
            <v>26105</v>
          </cell>
          <cell r="H929" t="str">
            <v>BIOPSY FINGER JOINT LINING</v>
          </cell>
          <cell r="I929">
            <v>777</v>
          </cell>
        </row>
        <row r="930">
          <cell r="A930">
            <v>526110</v>
          </cell>
          <cell r="B930" t="str">
            <v>BIOPSY FINGER JOINT LINING</v>
          </cell>
          <cell r="C930" t="str">
            <v>CDM Code</v>
          </cell>
          <cell r="D930" t="str">
            <v>Pro</v>
          </cell>
          <cell r="E930">
            <v>510</v>
          </cell>
          <cell r="F930" t="str">
            <v>Clinic</v>
          </cell>
          <cell r="G930">
            <v>26110</v>
          </cell>
          <cell r="H930" t="str">
            <v>BIOPSY FINGER JOINT LINING</v>
          </cell>
          <cell r="I930">
            <v>741</v>
          </cell>
        </row>
        <row r="931">
          <cell r="A931">
            <v>526113</v>
          </cell>
          <cell r="B931" t="str">
            <v>EXC HAND TUM DEEP 1 5 CM</v>
          </cell>
          <cell r="C931" t="str">
            <v>CDM Code</v>
          </cell>
          <cell r="D931" t="str">
            <v>Pro</v>
          </cell>
          <cell r="E931">
            <v>510</v>
          </cell>
          <cell r="F931" t="str">
            <v>Clinic</v>
          </cell>
          <cell r="G931">
            <v>26113</v>
          </cell>
          <cell r="H931" t="str">
            <v>EXC HAND TUM DEEP 1.5 CM/&gt;</v>
          </cell>
          <cell r="I931">
            <v>1151</v>
          </cell>
        </row>
        <row r="932">
          <cell r="A932">
            <v>526115</v>
          </cell>
          <cell r="B932" t="str">
            <v>EXC HAND LES SC &lt; 1 5 CM</v>
          </cell>
          <cell r="C932" t="str">
            <v>CDM Code</v>
          </cell>
          <cell r="D932" t="str">
            <v>Pro</v>
          </cell>
          <cell r="E932">
            <v>510</v>
          </cell>
          <cell r="F932" t="str">
            <v>Clinic</v>
          </cell>
          <cell r="G932">
            <v>26115</v>
          </cell>
          <cell r="H932" t="str">
            <v>EXC HAND LES SC &lt; 1.5 CM</v>
          </cell>
          <cell r="I932">
            <v>1124</v>
          </cell>
        </row>
        <row r="933">
          <cell r="A933">
            <v>526121</v>
          </cell>
          <cell r="B933" t="str">
            <v>RELEASE PALM CONTRACTURE</v>
          </cell>
          <cell r="C933" t="str">
            <v>CDM Code</v>
          </cell>
          <cell r="D933" t="str">
            <v>Pro</v>
          </cell>
          <cell r="E933">
            <v>510</v>
          </cell>
          <cell r="F933" t="str">
            <v>Clinic</v>
          </cell>
          <cell r="G933">
            <v>26121</v>
          </cell>
          <cell r="H933" t="str">
            <v>RELEASE PALM CONTRACTURE</v>
          </cell>
          <cell r="I933">
            <v>1250</v>
          </cell>
        </row>
        <row r="934">
          <cell r="A934">
            <v>526123</v>
          </cell>
          <cell r="B934" t="str">
            <v>FASCIECTOMY PARTIAL PALMAR WITH RELEASE</v>
          </cell>
          <cell r="C934" t="str">
            <v>CDM Code</v>
          </cell>
          <cell r="D934" t="str">
            <v>Pro</v>
          </cell>
          <cell r="E934">
            <v>510</v>
          </cell>
          <cell r="F934" t="str">
            <v>Clinic</v>
          </cell>
          <cell r="G934">
            <v>26123</v>
          </cell>
          <cell r="H934" t="str">
            <v>RELEASE PALM CONTRACTURE</v>
          </cell>
          <cell r="I934">
            <v>1801</v>
          </cell>
        </row>
        <row r="935">
          <cell r="A935">
            <v>526125</v>
          </cell>
          <cell r="B935" t="str">
            <v>RELEASE PALM CONTRACTURE</v>
          </cell>
          <cell r="C935" t="str">
            <v>CDM Code</v>
          </cell>
          <cell r="D935" t="str">
            <v>Pro</v>
          </cell>
          <cell r="E935">
            <v>510</v>
          </cell>
          <cell r="F935" t="str">
            <v>Clinic</v>
          </cell>
          <cell r="G935">
            <v>26125</v>
          </cell>
          <cell r="H935" t="str">
            <v>RELEASE PALM CONTRACTURE</v>
          </cell>
          <cell r="I935">
            <v>600</v>
          </cell>
        </row>
        <row r="936">
          <cell r="A936">
            <v>526160</v>
          </cell>
          <cell r="B936" t="str">
            <v>EXC LESION OF TENDON SHEATH OR</v>
          </cell>
          <cell r="C936" t="str">
            <v>CDM Code</v>
          </cell>
          <cell r="D936" t="str">
            <v>Pro</v>
          </cell>
          <cell r="E936">
            <v>510</v>
          </cell>
          <cell r="F936" t="str">
            <v>Clinic</v>
          </cell>
          <cell r="G936">
            <v>26160</v>
          </cell>
          <cell r="H936" t="str">
            <v>REMOVE TENDON SHEATH LESION</v>
          </cell>
          <cell r="I936">
            <v>1506</v>
          </cell>
        </row>
        <row r="937">
          <cell r="A937">
            <v>526210</v>
          </cell>
          <cell r="B937" t="str">
            <v>REMOVAL OF FINGER LESION</v>
          </cell>
          <cell r="C937" t="str">
            <v>CDM Code</v>
          </cell>
          <cell r="D937" t="str">
            <v>Pro</v>
          </cell>
          <cell r="E937">
            <v>510</v>
          </cell>
          <cell r="F937" t="str">
            <v>Clinic</v>
          </cell>
          <cell r="G937">
            <v>26210</v>
          </cell>
          <cell r="H937" t="str">
            <v>REMOVAL OF FINGER LESION</v>
          </cell>
          <cell r="I937">
            <v>882</v>
          </cell>
        </row>
        <row r="938">
          <cell r="A938">
            <v>526340</v>
          </cell>
          <cell r="B938" t="str">
            <v>MANIPULATE FINGER W ANESTHESIA</v>
          </cell>
          <cell r="C938" t="str">
            <v>CDM Code</v>
          </cell>
          <cell r="D938" t="str">
            <v>Pro</v>
          </cell>
          <cell r="E938">
            <v>510</v>
          </cell>
          <cell r="F938" t="str">
            <v>Clinic</v>
          </cell>
          <cell r="G938">
            <v>26340</v>
          </cell>
          <cell r="H938" t="str">
            <v>MANIPULATE FINGER W/ANESTH</v>
          </cell>
          <cell r="I938">
            <v>779</v>
          </cell>
        </row>
        <row r="939">
          <cell r="A939">
            <v>526370</v>
          </cell>
          <cell r="B939" t="str">
            <v>REPAIR FINGER HAND TENDON</v>
          </cell>
          <cell r="C939" t="str">
            <v>CDM Code</v>
          </cell>
          <cell r="D939" t="str">
            <v>Pro</v>
          </cell>
          <cell r="E939">
            <v>510</v>
          </cell>
          <cell r="F939" t="str">
            <v>Clinic</v>
          </cell>
          <cell r="G939">
            <v>26370</v>
          </cell>
          <cell r="H939" t="str">
            <v>REPAIR FINGER/HAND TENDON</v>
          </cell>
          <cell r="I939">
            <v>1576</v>
          </cell>
        </row>
        <row r="940">
          <cell r="A940">
            <v>526410</v>
          </cell>
          <cell r="B940" t="str">
            <v>REPAIR HAND TENDON</v>
          </cell>
          <cell r="C940" t="str">
            <v>CDM Code</v>
          </cell>
          <cell r="D940" t="str">
            <v>Pro</v>
          </cell>
          <cell r="E940">
            <v>510</v>
          </cell>
          <cell r="F940" t="str">
            <v>Clinic</v>
          </cell>
          <cell r="G940">
            <v>26410</v>
          </cell>
          <cell r="H940" t="str">
            <v>REPAIR HAND TENDON</v>
          </cell>
          <cell r="I940">
            <v>1224</v>
          </cell>
        </row>
        <row r="941">
          <cell r="A941">
            <v>526418</v>
          </cell>
          <cell r="B941" t="str">
            <v>REPAIR EXTENSOR TENDON FINGER PRIMARY OR</v>
          </cell>
          <cell r="C941" t="str">
            <v>CDM Code</v>
          </cell>
          <cell r="D941" t="str">
            <v>Pro</v>
          </cell>
          <cell r="E941">
            <v>510</v>
          </cell>
          <cell r="F941" t="str">
            <v>Clinic</v>
          </cell>
          <cell r="G941">
            <v>26418</v>
          </cell>
          <cell r="H941" t="str">
            <v>REPAIR FINGER TENDON</v>
          </cell>
          <cell r="I941">
            <v>1700</v>
          </cell>
        </row>
        <row r="942">
          <cell r="A942">
            <v>526433</v>
          </cell>
          <cell r="B942" t="str">
            <v>REPAIR FINGER TENDON</v>
          </cell>
          <cell r="C942" t="str">
            <v>CDM Code</v>
          </cell>
          <cell r="D942" t="str">
            <v>Pro</v>
          </cell>
          <cell r="E942">
            <v>510</v>
          </cell>
          <cell r="F942" t="str">
            <v>Clinic</v>
          </cell>
          <cell r="G942">
            <v>26433</v>
          </cell>
          <cell r="H942" t="str">
            <v>REPAIR FINGER TENDON</v>
          </cell>
          <cell r="I942">
            <v>1162</v>
          </cell>
        </row>
        <row r="943">
          <cell r="A943">
            <v>526460</v>
          </cell>
          <cell r="B943" t="str">
            <v>INCISE HAND FINGER TENDON</v>
          </cell>
          <cell r="C943" t="str">
            <v>CDM Code</v>
          </cell>
          <cell r="D943" t="str">
            <v>Pro</v>
          </cell>
          <cell r="E943">
            <v>510</v>
          </cell>
          <cell r="F943" t="str">
            <v>Clinic</v>
          </cell>
          <cell r="G943">
            <v>26460</v>
          </cell>
          <cell r="H943" t="str">
            <v>INCISE HAND/FINGER TENDON</v>
          </cell>
          <cell r="I943">
            <v>898</v>
          </cell>
        </row>
        <row r="944">
          <cell r="A944">
            <v>526502</v>
          </cell>
          <cell r="B944" t="str">
            <v>HAND TENDON RECONTRUCTION</v>
          </cell>
          <cell r="C944" t="str">
            <v>CDM Code</v>
          </cell>
          <cell r="D944" t="str">
            <v>Pro</v>
          </cell>
          <cell r="E944">
            <v>510</v>
          </cell>
          <cell r="F944" t="str">
            <v>Clinic</v>
          </cell>
          <cell r="G944">
            <v>26502</v>
          </cell>
          <cell r="H944" t="str">
            <v>HAND TENDON RECONSTRUCTION</v>
          </cell>
          <cell r="I944">
            <v>1547</v>
          </cell>
        </row>
        <row r="945">
          <cell r="A945">
            <v>526525</v>
          </cell>
          <cell r="B945" t="str">
            <v>RELEASE FINGER CONTRACTURE</v>
          </cell>
          <cell r="C945" t="str">
            <v>CDM Code</v>
          </cell>
          <cell r="D945" t="str">
            <v>Pro</v>
          </cell>
          <cell r="E945">
            <v>510</v>
          </cell>
          <cell r="F945" t="str">
            <v>Clinic</v>
          </cell>
          <cell r="G945">
            <v>26525</v>
          </cell>
          <cell r="H945" t="str">
            <v>RELEASE FINGER CONTRACTURE</v>
          </cell>
          <cell r="I945">
            <v>1410</v>
          </cell>
        </row>
        <row r="946">
          <cell r="A946">
            <v>526531</v>
          </cell>
          <cell r="B946" t="str">
            <v>ARTHROPLASTY, METACARPOPHALANGEAL JT</v>
          </cell>
          <cell r="C946" t="str">
            <v>CDM Code</v>
          </cell>
          <cell r="D946" t="str">
            <v>Pro</v>
          </cell>
          <cell r="E946">
            <v>510</v>
          </cell>
          <cell r="F946" t="str">
            <v>Clinic</v>
          </cell>
          <cell r="G946">
            <v>26531</v>
          </cell>
          <cell r="H946" t="str">
            <v>REVISE KNUCKLE WITH IMPLANT</v>
          </cell>
          <cell r="I946">
            <v>2084</v>
          </cell>
        </row>
        <row r="947">
          <cell r="A947">
            <v>526540</v>
          </cell>
          <cell r="B947" t="str">
            <v>REPAIR HAND JOINT</v>
          </cell>
          <cell r="C947" t="str">
            <v>CDM Code</v>
          </cell>
          <cell r="D947" t="str">
            <v>Pro</v>
          </cell>
          <cell r="E947">
            <v>510</v>
          </cell>
          <cell r="F947" t="str">
            <v>Clinic</v>
          </cell>
          <cell r="G947">
            <v>26540</v>
          </cell>
          <cell r="H947" t="str">
            <v>REPAIR HAND JOINT</v>
          </cell>
          <cell r="I947">
            <v>1423</v>
          </cell>
        </row>
        <row r="948">
          <cell r="A948">
            <v>526541</v>
          </cell>
          <cell r="B948" t="str">
            <v>REPAIR HAND JOINT WITH GRAFT</v>
          </cell>
          <cell r="C948" t="str">
            <v>CDM Code</v>
          </cell>
          <cell r="D948" t="str">
            <v>Pro</v>
          </cell>
          <cell r="E948">
            <v>510</v>
          </cell>
          <cell r="F948" t="str">
            <v>Clinic</v>
          </cell>
          <cell r="G948">
            <v>26541</v>
          </cell>
          <cell r="H948" t="str">
            <v>REPAIR HAND JOINT WITH GRAFT</v>
          </cell>
          <cell r="I948">
            <v>1757</v>
          </cell>
        </row>
        <row r="949">
          <cell r="A949">
            <v>526546</v>
          </cell>
          <cell r="B949" t="str">
            <v>REPAIR NONUNION HAND</v>
          </cell>
          <cell r="C949" t="str">
            <v>CDM Code</v>
          </cell>
          <cell r="D949" t="str">
            <v>Pro</v>
          </cell>
          <cell r="E949">
            <v>510</v>
          </cell>
          <cell r="F949" t="str">
            <v>Clinic</v>
          </cell>
          <cell r="G949">
            <v>26546</v>
          </cell>
          <cell r="H949" t="str">
            <v>REPAIR NONUNION HAND</v>
          </cell>
          <cell r="I949">
            <v>2179</v>
          </cell>
        </row>
        <row r="950">
          <cell r="A950">
            <v>526565</v>
          </cell>
          <cell r="B950" t="str">
            <v>CORRECT METACARPAL FLAW</v>
          </cell>
          <cell r="C950" t="str">
            <v>CDM Code</v>
          </cell>
          <cell r="D950" t="str">
            <v>Pro</v>
          </cell>
          <cell r="E950">
            <v>510</v>
          </cell>
          <cell r="F950" t="str">
            <v>Clinic</v>
          </cell>
          <cell r="G950" t="str">
            <v/>
          </cell>
          <cell r="H950" t="str">
            <v/>
          </cell>
          <cell r="I950">
            <v>1279</v>
          </cell>
        </row>
        <row r="951">
          <cell r="A951">
            <v>526567</v>
          </cell>
          <cell r="B951" t="str">
            <v>CORRECT FINGER DEFORMITY</v>
          </cell>
          <cell r="C951" t="str">
            <v>CDM Code</v>
          </cell>
          <cell r="D951" t="str">
            <v>Pro</v>
          </cell>
          <cell r="E951">
            <v>510</v>
          </cell>
          <cell r="F951" t="str">
            <v>Clinic</v>
          </cell>
          <cell r="G951">
            <v>26567</v>
          </cell>
          <cell r="H951" t="str">
            <v>CORRECT FINGER DEFORMITY</v>
          </cell>
          <cell r="I951">
            <v>1538</v>
          </cell>
        </row>
        <row r="952">
          <cell r="A952">
            <v>526605</v>
          </cell>
          <cell r="B952" t="str">
            <v>TREAT METACARPAL FRACTURE</v>
          </cell>
          <cell r="C952" t="str">
            <v>CDM Code</v>
          </cell>
          <cell r="D952" t="str">
            <v>Pro</v>
          </cell>
          <cell r="E952">
            <v>510</v>
          </cell>
          <cell r="F952" t="str">
            <v>Clinic</v>
          </cell>
          <cell r="G952">
            <v>26605</v>
          </cell>
          <cell r="H952" t="str">
            <v>TREAT METACARPAL FRACTURE</v>
          </cell>
          <cell r="I952">
            <v>923</v>
          </cell>
        </row>
        <row r="953">
          <cell r="A953">
            <v>526608</v>
          </cell>
          <cell r="B953" t="str">
            <v>PERCUTANEOUS SKELETAL FIX OF METACARPAL</v>
          </cell>
          <cell r="C953" t="str">
            <v>CDM Code</v>
          </cell>
          <cell r="D953" t="str">
            <v>Pro</v>
          </cell>
          <cell r="E953">
            <v>510</v>
          </cell>
          <cell r="F953" t="str">
            <v>Clinic</v>
          </cell>
          <cell r="G953">
            <v>26608</v>
          </cell>
          <cell r="H953" t="str">
            <v>TREAT METACARPAL FRACTURE</v>
          </cell>
          <cell r="I953">
            <v>1228</v>
          </cell>
        </row>
        <row r="954">
          <cell r="A954">
            <v>526615</v>
          </cell>
          <cell r="B954" t="str">
            <v>OPEN TX METACARPAL FX SINGLE EACH BONE</v>
          </cell>
          <cell r="C954" t="str">
            <v>CDM Code</v>
          </cell>
          <cell r="D954" t="str">
            <v>Pro</v>
          </cell>
          <cell r="E954">
            <v>510</v>
          </cell>
          <cell r="F954" t="str">
            <v>Clinic</v>
          </cell>
          <cell r="G954">
            <v>26615</v>
          </cell>
          <cell r="H954" t="str">
            <v>TREAT METACARPAL FRACTURE</v>
          </cell>
          <cell r="I954">
            <v>1323</v>
          </cell>
        </row>
        <row r="955">
          <cell r="A955">
            <v>526650</v>
          </cell>
          <cell r="B955" t="str">
            <v>PERCUTANEOUS SKEL FIXATION/CARP FX DIS</v>
          </cell>
          <cell r="C955" t="str">
            <v>CDM Code</v>
          </cell>
          <cell r="D955" t="str">
            <v>IP/OP</v>
          </cell>
          <cell r="E955">
            <v>960</v>
          </cell>
          <cell r="F955" t="str">
            <v>Professional fees</v>
          </cell>
          <cell r="G955">
            <v>26650</v>
          </cell>
          <cell r="H955" t="str">
            <v>TREAT THUMB FRACTURE</v>
          </cell>
          <cell r="I955">
            <v>1211</v>
          </cell>
        </row>
        <row r="956">
          <cell r="A956">
            <v>526670</v>
          </cell>
          <cell r="B956" t="str">
            <v>TREAT HAND DISLOCATION</v>
          </cell>
          <cell r="C956" t="str">
            <v>CDM Code</v>
          </cell>
          <cell r="D956" t="str">
            <v>Pro</v>
          </cell>
          <cell r="E956">
            <v>510</v>
          </cell>
          <cell r="F956" t="str">
            <v>Clinic</v>
          </cell>
          <cell r="G956">
            <v>26670</v>
          </cell>
          <cell r="H956" t="str">
            <v>TREAT HAND DISLOCATION</v>
          </cell>
          <cell r="I956">
            <v>779</v>
          </cell>
        </row>
        <row r="957">
          <cell r="A957">
            <v>526675</v>
          </cell>
          <cell r="B957" t="str">
            <v>TREAT HAND DISLOCATION</v>
          </cell>
          <cell r="C957" t="str">
            <v>CDM Code</v>
          </cell>
          <cell r="D957" t="str">
            <v>Pro</v>
          </cell>
          <cell r="E957">
            <v>510</v>
          </cell>
          <cell r="F957" t="str">
            <v>Clinic</v>
          </cell>
          <cell r="G957">
            <v>26675</v>
          </cell>
          <cell r="H957" t="str">
            <v>TREAT HAND DISLOCATION</v>
          </cell>
          <cell r="I957">
            <v>864</v>
          </cell>
        </row>
        <row r="958">
          <cell r="A958">
            <v>526685</v>
          </cell>
          <cell r="B958" t="str">
            <v>TREAT HAND DISLOCATION</v>
          </cell>
          <cell r="C958" t="str">
            <v>CDM Code</v>
          </cell>
          <cell r="D958" t="str">
            <v>Pro</v>
          </cell>
          <cell r="E958">
            <v>510</v>
          </cell>
          <cell r="F958" t="str">
            <v>Clinic</v>
          </cell>
          <cell r="G958">
            <v>26685</v>
          </cell>
          <cell r="H958" t="str">
            <v>TREAT HAND DISLOCATION</v>
          </cell>
          <cell r="I958">
            <v>1206</v>
          </cell>
        </row>
        <row r="959">
          <cell r="A959">
            <v>526715</v>
          </cell>
          <cell r="B959" t="str">
            <v>TREAT KNUCKLE DISLOCATION</v>
          </cell>
          <cell r="C959" t="str">
            <v>CDM Code</v>
          </cell>
          <cell r="D959" t="str">
            <v>Pro</v>
          </cell>
          <cell r="E959">
            <v>510</v>
          </cell>
          <cell r="F959" t="str">
            <v>Clinic</v>
          </cell>
          <cell r="G959">
            <v>26715</v>
          </cell>
          <cell r="H959" t="str">
            <v>TREAT KNUCKLE DISLOCATION</v>
          </cell>
          <cell r="I959">
            <v>1265</v>
          </cell>
        </row>
        <row r="960">
          <cell r="A960">
            <v>526725</v>
          </cell>
          <cell r="B960" t="str">
            <v>CLOSED TREATMENT PHAL SHAFT</v>
          </cell>
          <cell r="C960" t="str">
            <v>CDM Code</v>
          </cell>
          <cell r="D960" t="str">
            <v>Pro</v>
          </cell>
          <cell r="E960">
            <v>510</v>
          </cell>
          <cell r="F960" t="str">
            <v>Clinic</v>
          </cell>
          <cell r="G960">
            <v>26725</v>
          </cell>
          <cell r="H960" t="str">
            <v>TREAT FINGER FRACTURE EACH</v>
          </cell>
          <cell r="I960">
            <v>1169</v>
          </cell>
        </row>
        <row r="961">
          <cell r="A961">
            <v>526727</v>
          </cell>
          <cell r="B961" t="str">
            <v>TX FINGER FX EACH</v>
          </cell>
          <cell r="C961" t="str">
            <v>CDM Code</v>
          </cell>
          <cell r="D961" t="str">
            <v>Pro</v>
          </cell>
          <cell r="E961">
            <v>510</v>
          </cell>
          <cell r="F961" t="str">
            <v>Clinic</v>
          </cell>
          <cell r="G961">
            <v>26727</v>
          </cell>
          <cell r="H961" t="str">
            <v>TREAT FINGER FRACTURE EACH</v>
          </cell>
          <cell r="I961">
            <v>1127</v>
          </cell>
        </row>
        <row r="962">
          <cell r="A962">
            <v>526735</v>
          </cell>
          <cell r="B962" t="str">
            <v>TREAT FINGER FRACTURE EACH</v>
          </cell>
          <cell r="C962" t="str">
            <v>CDM Code</v>
          </cell>
          <cell r="D962" t="str">
            <v>Pro</v>
          </cell>
          <cell r="E962">
            <v>510</v>
          </cell>
          <cell r="F962" t="str">
            <v>Clinic</v>
          </cell>
          <cell r="G962">
            <v>26735</v>
          </cell>
          <cell r="H962" t="str">
            <v>TREAT FINGER FRACTURE EACH</v>
          </cell>
          <cell r="I962">
            <v>1371</v>
          </cell>
        </row>
        <row r="963">
          <cell r="A963">
            <v>526742</v>
          </cell>
          <cell r="B963" t="str">
            <v>TREAT FINGER FRACTURE EACH</v>
          </cell>
          <cell r="C963" t="str">
            <v>CDM Code</v>
          </cell>
          <cell r="D963" t="str">
            <v>Pro</v>
          </cell>
          <cell r="E963">
            <v>510</v>
          </cell>
          <cell r="F963" t="str">
            <v>Clinic</v>
          </cell>
          <cell r="G963">
            <v>26742</v>
          </cell>
          <cell r="H963" t="str">
            <v>TREAT FINGER FRACTURE EACH</v>
          </cell>
          <cell r="I963">
            <v>848</v>
          </cell>
        </row>
        <row r="964">
          <cell r="A964">
            <v>526746</v>
          </cell>
          <cell r="B964" t="str">
            <v>TREAT FINGER FRACTURE EACH</v>
          </cell>
          <cell r="C964" t="str">
            <v>CDM Code</v>
          </cell>
          <cell r="D964" t="str">
            <v>Pro</v>
          </cell>
          <cell r="E964">
            <v>510</v>
          </cell>
          <cell r="F964" t="str">
            <v>Clinic</v>
          </cell>
          <cell r="G964">
            <v>26746</v>
          </cell>
          <cell r="H964" t="str">
            <v>TREAT FINGER FRACTURE EACH</v>
          </cell>
          <cell r="I964">
            <v>1472</v>
          </cell>
        </row>
        <row r="965">
          <cell r="A965">
            <v>526755</v>
          </cell>
          <cell r="B965" t="str">
            <v>TREAT FINGER FRACTURE EACH</v>
          </cell>
          <cell r="C965" t="str">
            <v>CDM Code</v>
          </cell>
          <cell r="D965" t="str">
            <v>Pro</v>
          </cell>
          <cell r="E965">
            <v>510</v>
          </cell>
          <cell r="F965" t="str">
            <v>Clinic</v>
          </cell>
          <cell r="G965">
            <v>26755</v>
          </cell>
          <cell r="H965" t="str">
            <v>TREAT FINGER FRACTURE EACH</v>
          </cell>
          <cell r="I965">
            <v>1143</v>
          </cell>
        </row>
        <row r="966">
          <cell r="A966">
            <v>526756</v>
          </cell>
          <cell r="B966" t="str">
            <v>PIN FINGER FRACTURE EACH</v>
          </cell>
          <cell r="C966" t="str">
            <v>CDM Code</v>
          </cell>
          <cell r="D966" t="str">
            <v>Pro</v>
          </cell>
          <cell r="E966">
            <v>510</v>
          </cell>
          <cell r="F966" t="str">
            <v>Clinic</v>
          </cell>
          <cell r="G966">
            <v>26756</v>
          </cell>
          <cell r="H966" t="str">
            <v>PIN FINGER FRACTURE EACH</v>
          </cell>
          <cell r="I966">
            <v>915</v>
          </cell>
        </row>
        <row r="967">
          <cell r="A967">
            <v>526765</v>
          </cell>
          <cell r="B967" t="str">
            <v>TREAT FINGER FRACTURE EACH</v>
          </cell>
          <cell r="C967" t="str">
            <v>CDM Code</v>
          </cell>
          <cell r="D967" t="str">
            <v>Pro</v>
          </cell>
          <cell r="E967">
            <v>510</v>
          </cell>
          <cell r="F967" t="str">
            <v>Clinic</v>
          </cell>
          <cell r="G967">
            <v>26765</v>
          </cell>
          <cell r="H967" t="str">
            <v>TREAT FINGER FRACTURE EACH</v>
          </cell>
          <cell r="I967">
            <v>1086</v>
          </cell>
        </row>
        <row r="968">
          <cell r="A968">
            <v>526770</v>
          </cell>
          <cell r="B968" t="str">
            <v>CLOSED TREATMETN IP JOINT DISLOCATION</v>
          </cell>
          <cell r="C968" t="str">
            <v>CDM Code</v>
          </cell>
          <cell r="D968" t="str">
            <v>Pro</v>
          </cell>
          <cell r="E968">
            <v>510</v>
          </cell>
          <cell r="F968" t="str">
            <v>Clinic</v>
          </cell>
          <cell r="G968">
            <v>26770</v>
          </cell>
          <cell r="H968" t="str">
            <v>TREAT FINGER DISLOCATION</v>
          </cell>
          <cell r="I968">
            <v>1465</v>
          </cell>
        </row>
        <row r="969">
          <cell r="A969">
            <v>526775</v>
          </cell>
          <cell r="B969" t="str">
            <v>TX FINGER DISLOCATION</v>
          </cell>
          <cell r="C969" t="str">
            <v>CDM Code</v>
          </cell>
          <cell r="D969" t="str">
            <v>Pro</v>
          </cell>
          <cell r="E969">
            <v>510</v>
          </cell>
          <cell r="F969" t="str">
            <v>Clinic</v>
          </cell>
          <cell r="G969">
            <v>26775</v>
          </cell>
          <cell r="H969" t="str">
            <v>TREAT FINGER DISLOCATION</v>
          </cell>
          <cell r="I969">
            <v>868</v>
          </cell>
        </row>
        <row r="970">
          <cell r="A970">
            <v>526785</v>
          </cell>
          <cell r="B970" t="str">
            <v>TREAT FINGER DISLOCATION</v>
          </cell>
          <cell r="C970" t="str">
            <v>CDM Code</v>
          </cell>
          <cell r="D970" t="str">
            <v>Pro</v>
          </cell>
          <cell r="E970">
            <v>510</v>
          </cell>
          <cell r="F970" t="str">
            <v>Clinic</v>
          </cell>
          <cell r="G970">
            <v>26785</v>
          </cell>
          <cell r="H970" t="str">
            <v>TREAT FINGER DISLOCATION</v>
          </cell>
          <cell r="I970">
            <v>1257</v>
          </cell>
        </row>
        <row r="971">
          <cell r="A971">
            <v>526860</v>
          </cell>
          <cell r="B971" t="str">
            <v>FUSION OF FINGER JOINT</v>
          </cell>
          <cell r="C971" t="str">
            <v>CDM Code</v>
          </cell>
          <cell r="D971" t="str">
            <v>Pro</v>
          </cell>
          <cell r="E971">
            <v>510</v>
          </cell>
          <cell r="F971" t="str">
            <v>Clinic</v>
          </cell>
          <cell r="G971">
            <v>26860</v>
          </cell>
          <cell r="H971" t="str">
            <v>FUSION OF FINGER JOINT</v>
          </cell>
          <cell r="I971">
            <v>1072</v>
          </cell>
        </row>
        <row r="972">
          <cell r="A972">
            <v>526951</v>
          </cell>
          <cell r="B972" t="str">
            <v>AMPUTATION OF FINGER THUMB</v>
          </cell>
          <cell r="C972" t="str">
            <v>CDM Code</v>
          </cell>
          <cell r="D972" t="str">
            <v>Pro</v>
          </cell>
          <cell r="E972">
            <v>510</v>
          </cell>
          <cell r="F972" t="str">
            <v>Clinic</v>
          </cell>
          <cell r="G972">
            <v>26951</v>
          </cell>
          <cell r="H972" t="str">
            <v>AMPUTATION OF FINGER/THUMB</v>
          </cell>
          <cell r="I972">
            <v>1693</v>
          </cell>
        </row>
        <row r="973">
          <cell r="A973">
            <v>526952</v>
          </cell>
          <cell r="B973" t="str">
            <v>AMPUTATION OF FINGER THUMB</v>
          </cell>
          <cell r="C973" t="str">
            <v>CDM Code</v>
          </cell>
          <cell r="D973" t="str">
            <v>Pro</v>
          </cell>
          <cell r="E973">
            <v>510</v>
          </cell>
          <cell r="F973" t="str">
            <v>Clinic</v>
          </cell>
          <cell r="G973">
            <v>26952</v>
          </cell>
          <cell r="H973" t="str">
            <v>AMPUTATION OF FINGER/THUMB</v>
          </cell>
          <cell r="I973">
            <v>1338</v>
          </cell>
        </row>
        <row r="974">
          <cell r="A974">
            <v>526990</v>
          </cell>
          <cell r="B974" t="str">
            <v>DRAINAGE OF PELVIS LESION</v>
          </cell>
          <cell r="C974" t="str">
            <v>CDM Code</v>
          </cell>
          <cell r="D974" t="str">
            <v>Pro</v>
          </cell>
          <cell r="E974">
            <v>510</v>
          </cell>
          <cell r="F974" t="str">
            <v>Clinic</v>
          </cell>
          <cell r="G974">
            <v>26990</v>
          </cell>
          <cell r="H974" t="str">
            <v>DRAINAGE OF PELVIS LESION</v>
          </cell>
          <cell r="I974">
            <v>1214</v>
          </cell>
        </row>
        <row r="975">
          <cell r="A975">
            <v>527033</v>
          </cell>
          <cell r="B975" t="str">
            <v>EXPLORATION OF HIP JOINT</v>
          </cell>
          <cell r="C975" t="str">
            <v>CDM Code</v>
          </cell>
          <cell r="D975" t="str">
            <v>Pro</v>
          </cell>
          <cell r="E975">
            <v>510</v>
          </cell>
          <cell r="F975" t="str">
            <v>Clinic</v>
          </cell>
          <cell r="G975">
            <v>27033</v>
          </cell>
          <cell r="H975" t="str">
            <v>EXPLORATION OF HIP JOINT</v>
          </cell>
          <cell r="I975">
            <v>2218</v>
          </cell>
        </row>
        <row r="976">
          <cell r="A976">
            <v>527043</v>
          </cell>
          <cell r="B976" t="str">
            <v>EXC HIP PELVIS LES SC 3 CM</v>
          </cell>
          <cell r="C976" t="str">
            <v>CDM Code</v>
          </cell>
          <cell r="D976" t="str">
            <v>Pro</v>
          </cell>
          <cell r="E976">
            <v>510</v>
          </cell>
          <cell r="F976" t="str">
            <v>Clinic</v>
          </cell>
          <cell r="G976">
            <v>27043</v>
          </cell>
          <cell r="H976" t="str">
            <v>EXC HIP PELVIS LES SC 3 CM/&gt;</v>
          </cell>
          <cell r="I976">
            <v>1032</v>
          </cell>
        </row>
        <row r="977">
          <cell r="A977">
            <v>527045</v>
          </cell>
          <cell r="B977" t="str">
            <v>EXC HIP PELV TUM DEEP 5 CM</v>
          </cell>
          <cell r="C977" t="str">
            <v>CDM Code</v>
          </cell>
          <cell r="D977" t="str">
            <v>Pro</v>
          </cell>
          <cell r="E977">
            <v>510</v>
          </cell>
          <cell r="F977" t="str">
            <v>Clinic</v>
          </cell>
          <cell r="G977">
            <v>27045</v>
          </cell>
          <cell r="H977" t="str">
            <v>EXC HIP/PELV TUM DEEP 5 CM/&gt;</v>
          </cell>
          <cell r="I977">
            <v>1484</v>
          </cell>
        </row>
        <row r="978">
          <cell r="A978">
            <v>527060</v>
          </cell>
          <cell r="B978" t="str">
            <v>EXCISION ISCHIAL BURSA</v>
          </cell>
          <cell r="C978" t="str">
            <v>CDM Code</v>
          </cell>
          <cell r="D978" t="str">
            <v>Pro</v>
          </cell>
          <cell r="E978">
            <v>510</v>
          </cell>
          <cell r="F978" t="str">
            <v>Clinic</v>
          </cell>
          <cell r="G978">
            <v>27060</v>
          </cell>
          <cell r="H978" t="str">
            <v>REMOVAL OF ISCHIAL BURSA</v>
          </cell>
          <cell r="I978">
            <v>1030</v>
          </cell>
        </row>
        <row r="979">
          <cell r="A979">
            <v>527093</v>
          </cell>
          <cell r="B979" t="str">
            <v>INJECTION FOR HIP X-RAY</v>
          </cell>
          <cell r="C979" t="str">
            <v>CDM Code</v>
          </cell>
          <cell r="D979" t="str">
            <v>IP/OP</v>
          </cell>
          <cell r="E979">
            <v>960</v>
          </cell>
          <cell r="F979" t="str">
            <v>Professional fees</v>
          </cell>
          <cell r="G979">
            <v>27093</v>
          </cell>
          <cell r="H979" t="str">
            <v>INJECTION FOR HIP X-RAY</v>
          </cell>
          <cell r="I979">
            <v>480</v>
          </cell>
        </row>
        <row r="980">
          <cell r="A980">
            <v>527096</v>
          </cell>
          <cell r="B980" t="str">
            <v>INJECT SACROILIAC JOINT</v>
          </cell>
          <cell r="C980" t="str">
            <v>CDM Code</v>
          </cell>
          <cell r="D980" t="str">
            <v>Pro</v>
          </cell>
          <cell r="E980">
            <v>510</v>
          </cell>
          <cell r="F980" t="str">
            <v>Clinic</v>
          </cell>
          <cell r="G980">
            <v>27096</v>
          </cell>
          <cell r="H980" t="str">
            <v>INJECT SACROILIAC JOINT</v>
          </cell>
          <cell r="I980">
            <v>337</v>
          </cell>
        </row>
        <row r="981">
          <cell r="A981">
            <v>527100</v>
          </cell>
          <cell r="B981" t="str">
            <v>TRANSFER OF ABDOMINAL MUSCLE</v>
          </cell>
          <cell r="C981" t="str">
            <v>CDM Code</v>
          </cell>
          <cell r="D981" t="str">
            <v>Pro</v>
          </cell>
          <cell r="E981">
            <v>510</v>
          </cell>
          <cell r="F981" t="str">
            <v>Clinic</v>
          </cell>
          <cell r="G981">
            <v>27100</v>
          </cell>
          <cell r="H981" t="str">
            <v>TRANSFER OF ABDOMINAL MUSCLE</v>
          </cell>
          <cell r="I981">
            <v>1827</v>
          </cell>
        </row>
        <row r="982">
          <cell r="A982">
            <v>527122</v>
          </cell>
          <cell r="B982" t="str">
            <v>ACETABULOPLASTY RESECTION FEMORAL HEAD</v>
          </cell>
          <cell r="C982" t="str">
            <v>CDM Code</v>
          </cell>
          <cell r="D982" t="str">
            <v>Pro</v>
          </cell>
          <cell r="E982">
            <v>510</v>
          </cell>
          <cell r="F982" t="str">
            <v>Clinic</v>
          </cell>
          <cell r="G982">
            <v>27122</v>
          </cell>
          <cell r="H982" t="str">
            <v>RECONSTRUCTION OF HIP SOCKET</v>
          </cell>
          <cell r="I982">
            <v>2864</v>
          </cell>
        </row>
        <row r="983">
          <cell r="A983">
            <v>527130</v>
          </cell>
          <cell r="B983" t="str">
            <v>ARTHROPLASTY TOTAL HIP W WO AUT</v>
          </cell>
          <cell r="C983" t="str">
            <v>CDM Code</v>
          </cell>
          <cell r="D983" t="str">
            <v>Pro</v>
          </cell>
          <cell r="E983">
            <v>510</v>
          </cell>
          <cell r="F983" t="str">
            <v>Clinic</v>
          </cell>
          <cell r="G983">
            <v>27130</v>
          </cell>
          <cell r="H983" t="str">
            <v>TOTAL HIP ARTHROPLASTY</v>
          </cell>
          <cell r="I983">
            <v>5516</v>
          </cell>
        </row>
        <row r="984">
          <cell r="A984">
            <v>527132</v>
          </cell>
          <cell r="B984" t="str">
            <v>CONVERSION OF PREVIOUS HIP SURGERY TOTAL</v>
          </cell>
          <cell r="C984" t="str">
            <v>CDM Code</v>
          </cell>
          <cell r="D984" t="str">
            <v>Pro</v>
          </cell>
          <cell r="E984">
            <v>510</v>
          </cell>
          <cell r="F984" t="str">
            <v>Clinic</v>
          </cell>
          <cell r="G984">
            <v>27132</v>
          </cell>
          <cell r="H984" t="str">
            <v>TOTAL HIP ARTHROPLASTY</v>
          </cell>
          <cell r="I984">
            <v>7524</v>
          </cell>
        </row>
        <row r="985">
          <cell r="A985">
            <v>527222</v>
          </cell>
          <cell r="B985" t="str">
            <v>TREAT HIP SOCKET FRACTURE</v>
          </cell>
          <cell r="C985" t="str">
            <v>CDM Code</v>
          </cell>
          <cell r="D985" t="str">
            <v>Pro</v>
          </cell>
          <cell r="E985">
            <v>510</v>
          </cell>
          <cell r="F985" t="str">
            <v>Clinic</v>
          </cell>
          <cell r="G985">
            <v>27222</v>
          </cell>
          <cell r="H985" t="str">
            <v>TREAT HIP SOCKET FRACTURE</v>
          </cell>
          <cell r="I985">
            <v>2181</v>
          </cell>
        </row>
        <row r="986">
          <cell r="A986">
            <v>527235</v>
          </cell>
          <cell r="B986" t="str">
            <v>TREAT THIGH FRACTURE</v>
          </cell>
          <cell r="C986" t="str">
            <v>CDM Code</v>
          </cell>
          <cell r="D986" t="str">
            <v>Pro</v>
          </cell>
          <cell r="E986">
            <v>510</v>
          </cell>
          <cell r="F986" t="str">
            <v>Clinic</v>
          </cell>
          <cell r="G986">
            <v>27235</v>
          </cell>
          <cell r="H986" t="str">
            <v>TREAT THIGH FRACTURE</v>
          </cell>
          <cell r="I986">
            <v>1836</v>
          </cell>
        </row>
        <row r="987">
          <cell r="A987">
            <v>527236</v>
          </cell>
          <cell r="B987" t="str">
            <v>OPEN TREATMENT FEMORAL FX PROXIMAL END</v>
          </cell>
          <cell r="C987" t="str">
            <v>CDM Code</v>
          </cell>
          <cell r="D987" t="str">
            <v>Pro</v>
          </cell>
          <cell r="E987">
            <v>510</v>
          </cell>
          <cell r="F987" t="str">
            <v>Clinic</v>
          </cell>
          <cell r="G987">
            <v>27236</v>
          </cell>
          <cell r="H987" t="str">
            <v>TREAT THIGH FRACTURE</v>
          </cell>
          <cell r="I987">
            <v>2796</v>
          </cell>
        </row>
        <row r="988">
          <cell r="A988">
            <v>527244</v>
          </cell>
          <cell r="B988" t="str">
            <v>TREAT THIGH FRACTURE</v>
          </cell>
          <cell r="C988" t="str">
            <v>CDM Code</v>
          </cell>
          <cell r="D988" t="str">
            <v>Pro</v>
          </cell>
          <cell r="E988">
            <v>510</v>
          </cell>
          <cell r="F988" t="str">
            <v>Clinic</v>
          </cell>
          <cell r="G988">
            <v>27244</v>
          </cell>
          <cell r="H988" t="str">
            <v>TREAT THIGH FRACTURE</v>
          </cell>
          <cell r="I988">
            <v>2450</v>
          </cell>
        </row>
        <row r="989">
          <cell r="A989">
            <v>527245</v>
          </cell>
          <cell r="B989" t="str">
            <v>OPEN TREATMENT THIGH FX INTER PER SUBTRO</v>
          </cell>
          <cell r="C989" t="str">
            <v>CDM Code</v>
          </cell>
          <cell r="D989" t="str">
            <v>Pro</v>
          </cell>
          <cell r="E989">
            <v>510</v>
          </cell>
          <cell r="F989" t="str">
            <v>Clinic</v>
          </cell>
          <cell r="G989">
            <v>27245</v>
          </cell>
          <cell r="H989" t="str">
            <v>TREAT THIGH FRACTURE</v>
          </cell>
          <cell r="I989">
            <v>3679</v>
          </cell>
        </row>
        <row r="990">
          <cell r="A990">
            <v>527250</v>
          </cell>
          <cell r="B990" t="str">
            <v>TRMT HIP DISLOCATI0N</v>
          </cell>
          <cell r="C990" t="str">
            <v>CDM Code</v>
          </cell>
          <cell r="D990" t="str">
            <v>Pro</v>
          </cell>
          <cell r="E990">
            <v>510</v>
          </cell>
          <cell r="F990" t="str">
            <v>Clinic</v>
          </cell>
          <cell r="G990">
            <v>27250</v>
          </cell>
          <cell r="H990" t="str">
            <v>TREAT HIP DISLOCATION</v>
          </cell>
          <cell r="I990">
            <v>385</v>
          </cell>
        </row>
        <row r="991">
          <cell r="A991">
            <v>527252</v>
          </cell>
          <cell r="B991" t="str">
            <v>TREAT HIP DISLOCATION</v>
          </cell>
          <cell r="C991" t="str">
            <v>CDM Code</v>
          </cell>
          <cell r="D991" t="str">
            <v>Pro</v>
          </cell>
          <cell r="E991">
            <v>510</v>
          </cell>
          <cell r="F991" t="str">
            <v>Clinic</v>
          </cell>
          <cell r="G991">
            <v>27252</v>
          </cell>
          <cell r="H991" t="str">
            <v>TREAT HIP DISLOCATION</v>
          </cell>
          <cell r="I991">
            <v>1581</v>
          </cell>
        </row>
        <row r="992">
          <cell r="A992">
            <v>527269</v>
          </cell>
          <cell r="B992" t="str">
            <v>OPEN TREATMENT THIGH FRACTURE</v>
          </cell>
          <cell r="C992" t="str">
            <v>CDM Code</v>
          </cell>
          <cell r="D992" t="str">
            <v>Pro</v>
          </cell>
          <cell r="E992">
            <v>510</v>
          </cell>
          <cell r="F992" t="str">
            <v>Clinic</v>
          </cell>
          <cell r="G992">
            <v>27269</v>
          </cell>
          <cell r="H992" t="str">
            <v>OPTX THIGH FX</v>
          </cell>
          <cell r="I992">
            <v>2723</v>
          </cell>
        </row>
        <row r="993">
          <cell r="A993">
            <v>527301</v>
          </cell>
          <cell r="B993" t="str">
            <v>I D DEEP ABSCESS BURSA OR HEMATOMA THIGH</v>
          </cell>
          <cell r="C993" t="str">
            <v>CDM Code</v>
          </cell>
          <cell r="D993" t="str">
            <v>Pro</v>
          </cell>
          <cell r="E993">
            <v>510</v>
          </cell>
          <cell r="F993" t="str">
            <v>Clinic</v>
          </cell>
          <cell r="G993">
            <v>27301</v>
          </cell>
          <cell r="H993" t="str">
            <v>DRAIN THIGH/KNEE LESION</v>
          </cell>
          <cell r="I993">
            <v>1422</v>
          </cell>
        </row>
        <row r="994">
          <cell r="A994">
            <v>527306</v>
          </cell>
          <cell r="B994" t="str">
            <v>INCISION OF THIGH TENDON</v>
          </cell>
          <cell r="C994" t="str">
            <v>CDM Code</v>
          </cell>
          <cell r="D994" t="str">
            <v>Pro</v>
          </cell>
          <cell r="E994">
            <v>510</v>
          </cell>
          <cell r="F994" t="str">
            <v>Clinic</v>
          </cell>
          <cell r="G994">
            <v>27306</v>
          </cell>
          <cell r="H994" t="str">
            <v>INCISION OF THIGH TENDON</v>
          </cell>
          <cell r="I994">
            <v>763</v>
          </cell>
        </row>
        <row r="995">
          <cell r="A995">
            <v>527310</v>
          </cell>
          <cell r="B995" t="str">
            <v>EXPLORATION OF KNEE JOINT</v>
          </cell>
          <cell r="C995" t="str">
            <v>CDM Code</v>
          </cell>
          <cell r="D995" t="str">
            <v>Pro</v>
          </cell>
          <cell r="E995">
            <v>510</v>
          </cell>
          <cell r="F995" t="str">
            <v>Clinic</v>
          </cell>
          <cell r="G995">
            <v>27310</v>
          </cell>
          <cell r="H995" t="str">
            <v>EXPLORATION OF KNEE JOINT</v>
          </cell>
          <cell r="I995">
            <v>1599</v>
          </cell>
        </row>
        <row r="996">
          <cell r="A996">
            <v>527327</v>
          </cell>
          <cell r="B996" t="str">
            <v>EXC TUMOR SFT TSS THIGH  LT 3CM</v>
          </cell>
          <cell r="C996" t="str">
            <v>CDM Code</v>
          </cell>
          <cell r="D996" t="str">
            <v>Pro</v>
          </cell>
          <cell r="E996">
            <v>510</v>
          </cell>
          <cell r="F996" t="str">
            <v>Clinic</v>
          </cell>
          <cell r="G996">
            <v>27327</v>
          </cell>
          <cell r="H996" t="str">
            <v>EXC THIGH/KNEE LES SC &lt; 3 CM</v>
          </cell>
          <cell r="I996">
            <v>908</v>
          </cell>
        </row>
        <row r="997">
          <cell r="A997">
            <v>527328</v>
          </cell>
          <cell r="B997" t="str">
            <v>EXC TUMOR THIGH KNEE AREA SUBFAS LT5CM</v>
          </cell>
          <cell r="C997" t="str">
            <v>CDM Code</v>
          </cell>
          <cell r="D997" t="str">
            <v>Pro</v>
          </cell>
          <cell r="E997">
            <v>510</v>
          </cell>
          <cell r="F997" t="str">
            <v>Clinic</v>
          </cell>
          <cell r="G997">
            <v>27328</v>
          </cell>
          <cell r="H997" t="str">
            <v>EXC THIGH/KNEE TUM DEEP &lt;5CM</v>
          </cell>
          <cell r="I997">
            <v>1207</v>
          </cell>
        </row>
        <row r="998">
          <cell r="A998">
            <v>527334</v>
          </cell>
          <cell r="B998" t="str">
            <v>REMOVE KNEE JOINT LINING</v>
          </cell>
          <cell r="C998" t="str">
            <v>CDM Code</v>
          </cell>
          <cell r="D998" t="str">
            <v>Pro</v>
          </cell>
          <cell r="E998">
            <v>510</v>
          </cell>
          <cell r="F998" t="str">
            <v>Clinic</v>
          </cell>
          <cell r="G998">
            <v>27334</v>
          </cell>
          <cell r="H998" t="str">
            <v>REMOVE KNEE JOINT LINING</v>
          </cell>
          <cell r="I998">
            <v>1428</v>
          </cell>
        </row>
        <row r="999">
          <cell r="A999">
            <v>527340</v>
          </cell>
          <cell r="B999" t="str">
            <v>EXCISION OF PREPATELLAR BURSA</v>
          </cell>
          <cell r="C999" t="str">
            <v>CDM Code</v>
          </cell>
          <cell r="D999" t="str">
            <v>Pro</v>
          </cell>
          <cell r="E999">
            <v>510</v>
          </cell>
          <cell r="F999" t="str">
            <v>Clinic</v>
          </cell>
          <cell r="G999">
            <v>27340</v>
          </cell>
          <cell r="H999" t="str">
            <v>REMOVAL OF KNEECAP BURSA</v>
          </cell>
          <cell r="I999">
            <v>812</v>
          </cell>
        </row>
        <row r="1000">
          <cell r="A1000">
            <v>527345</v>
          </cell>
          <cell r="B1000" t="str">
            <v>REMOVAL OF KNEE CYST</v>
          </cell>
          <cell r="C1000" t="str">
            <v>CDM Code</v>
          </cell>
          <cell r="D1000" t="str">
            <v>Pro</v>
          </cell>
          <cell r="E1000">
            <v>510</v>
          </cell>
          <cell r="F1000" t="str">
            <v>Clinic</v>
          </cell>
          <cell r="G1000">
            <v>27345</v>
          </cell>
          <cell r="H1000" t="str">
            <v>REMOVAL OF KNEE CYST</v>
          </cell>
          <cell r="I1000">
            <v>1053</v>
          </cell>
        </row>
        <row r="1001">
          <cell r="A1001">
            <v>527347</v>
          </cell>
          <cell r="B1001" t="str">
            <v>REMOVE KNEE CYST</v>
          </cell>
          <cell r="C1001" t="str">
            <v>CDM Code</v>
          </cell>
          <cell r="D1001" t="str">
            <v>Pro</v>
          </cell>
          <cell r="E1001">
            <v>510</v>
          </cell>
          <cell r="F1001" t="str">
            <v>Clinic</v>
          </cell>
          <cell r="G1001">
            <v>27347</v>
          </cell>
          <cell r="H1001" t="str">
            <v>REMOVE KNEE CYST</v>
          </cell>
          <cell r="I1001">
            <v>1105</v>
          </cell>
        </row>
        <row r="1002">
          <cell r="A1002">
            <v>527350</v>
          </cell>
          <cell r="B1002" t="str">
            <v>PATELLECTOMY OR HEMIPATELLECTOMY</v>
          </cell>
          <cell r="C1002" t="str">
            <v>CDM Code</v>
          </cell>
          <cell r="D1002" t="str">
            <v>Pro</v>
          </cell>
          <cell r="E1002">
            <v>510</v>
          </cell>
          <cell r="F1002" t="str">
            <v>Clinic</v>
          </cell>
          <cell r="G1002">
            <v>27350</v>
          </cell>
          <cell r="H1002" t="str">
            <v>REMOVAL OF KNEECAP</v>
          </cell>
          <cell r="I1002">
            <v>1361</v>
          </cell>
        </row>
        <row r="1003">
          <cell r="A1003">
            <v>527372</v>
          </cell>
          <cell r="B1003" t="str">
            <v>REMOVAL OF FOREIGN BODY</v>
          </cell>
          <cell r="C1003" t="str">
            <v>CDM Code</v>
          </cell>
          <cell r="D1003" t="str">
            <v>Pro</v>
          </cell>
          <cell r="E1003">
            <v>510</v>
          </cell>
          <cell r="F1003" t="str">
            <v>Clinic</v>
          </cell>
          <cell r="G1003">
            <v>27372</v>
          </cell>
          <cell r="H1003" t="str">
            <v>REMOVAL OF FOREIGN BODY</v>
          </cell>
          <cell r="I1003">
            <v>1289</v>
          </cell>
        </row>
        <row r="1004">
          <cell r="A1004">
            <v>527380</v>
          </cell>
          <cell r="B1004" t="str">
            <v>REPAIR OF KNEECAP TENDON</v>
          </cell>
          <cell r="C1004" t="str">
            <v>CDM Code</v>
          </cell>
          <cell r="D1004" t="str">
            <v>Pro</v>
          </cell>
          <cell r="E1004">
            <v>510</v>
          </cell>
          <cell r="F1004" t="str">
            <v>Clinic</v>
          </cell>
          <cell r="G1004">
            <v>27380</v>
          </cell>
          <cell r="H1004" t="str">
            <v>REPAIR OF KNEECAP TENDON</v>
          </cell>
          <cell r="I1004">
            <v>1304</v>
          </cell>
        </row>
        <row r="1005">
          <cell r="A1005">
            <v>527385</v>
          </cell>
          <cell r="B1005" t="str">
            <v>REPAIR OF THIGH MUSCLE</v>
          </cell>
          <cell r="C1005" t="str">
            <v>CDM Code</v>
          </cell>
          <cell r="D1005" t="str">
            <v>Pro</v>
          </cell>
          <cell r="E1005">
            <v>510</v>
          </cell>
          <cell r="F1005" t="str">
            <v>Clinic</v>
          </cell>
          <cell r="G1005">
            <v>27385</v>
          </cell>
          <cell r="H1005" t="str">
            <v>REPAIR OF THIGH MUSCLE</v>
          </cell>
          <cell r="I1005">
            <v>1151</v>
          </cell>
        </row>
        <row r="1006">
          <cell r="A1006">
            <v>527405</v>
          </cell>
          <cell r="B1006" t="str">
            <v>REPAIR OF KNEE LIGAMENT</v>
          </cell>
          <cell r="C1006" t="str">
            <v>CDM Code</v>
          </cell>
          <cell r="D1006" t="str">
            <v>Pro</v>
          </cell>
          <cell r="E1006">
            <v>510</v>
          </cell>
          <cell r="F1006" t="str">
            <v>Clinic</v>
          </cell>
          <cell r="G1006">
            <v>27405</v>
          </cell>
          <cell r="H1006" t="str">
            <v>REPAIR OF KNEE LIGAMENT</v>
          </cell>
          <cell r="I1006">
            <v>1425</v>
          </cell>
        </row>
        <row r="1007">
          <cell r="A1007">
            <v>527422</v>
          </cell>
          <cell r="B1007" t="str">
            <v>REVISION OF UNSTABLE KNEECAP</v>
          </cell>
          <cell r="C1007" t="str">
            <v>CDM Code</v>
          </cell>
          <cell r="D1007" t="str">
            <v>Pro</v>
          </cell>
          <cell r="E1007">
            <v>510</v>
          </cell>
          <cell r="F1007" t="str">
            <v>Clinic</v>
          </cell>
          <cell r="G1007">
            <v>27422</v>
          </cell>
          <cell r="H1007" t="str">
            <v>REVISION OF UNSTABLE KNEECAP</v>
          </cell>
          <cell r="I1007">
            <v>1644</v>
          </cell>
        </row>
        <row r="1008">
          <cell r="A1008">
            <v>527446</v>
          </cell>
          <cell r="B1008" t="str">
            <v>REVISION OF KNEE JOINT</v>
          </cell>
          <cell r="C1008" t="str">
            <v>CDM Code</v>
          </cell>
          <cell r="D1008" t="str">
            <v>Pro</v>
          </cell>
          <cell r="E1008">
            <v>510</v>
          </cell>
          <cell r="F1008" t="str">
            <v>Clinic</v>
          </cell>
          <cell r="G1008">
            <v>27446</v>
          </cell>
          <cell r="H1008" t="str">
            <v>REVISION OF KNEE JOINT</v>
          </cell>
          <cell r="I1008">
            <v>2895</v>
          </cell>
        </row>
        <row r="1009">
          <cell r="A1009">
            <v>527447</v>
          </cell>
          <cell r="B1009" t="str">
            <v>ARTHROPLASTY KNEE CONDYLE AND P</v>
          </cell>
          <cell r="C1009" t="str">
            <v>CDM Code</v>
          </cell>
          <cell r="D1009" t="str">
            <v>Pro</v>
          </cell>
          <cell r="E1009">
            <v>510</v>
          </cell>
          <cell r="F1009" t="str">
            <v>Clinic</v>
          </cell>
          <cell r="G1009">
            <v>27447</v>
          </cell>
          <cell r="H1009" t="str">
            <v>TOTAL KNEE ARTHROPLASTY</v>
          </cell>
          <cell r="I1009">
            <v>6352</v>
          </cell>
        </row>
        <row r="1010">
          <cell r="A1010">
            <v>527486</v>
          </cell>
          <cell r="B1010" t="str">
            <v>REVISION TOTAL KNEE ARTHROPLASTY W WO AL</v>
          </cell>
          <cell r="C1010" t="str">
            <v>CDM Code</v>
          </cell>
          <cell r="D1010" t="str">
            <v>Pro</v>
          </cell>
          <cell r="E1010">
            <v>510</v>
          </cell>
          <cell r="F1010" t="str">
            <v>Clinic</v>
          </cell>
          <cell r="G1010">
            <v>27486</v>
          </cell>
          <cell r="H1010" t="str">
            <v>REVISE/REPLACE KNEE JOINT</v>
          </cell>
          <cell r="I1010">
            <v>4593</v>
          </cell>
        </row>
        <row r="1011">
          <cell r="A1011">
            <v>527487</v>
          </cell>
          <cell r="B1011" t="str">
            <v>REVISE REPLACE KNEE JOINT</v>
          </cell>
          <cell r="C1011" t="str">
            <v>CDM Code</v>
          </cell>
          <cell r="D1011" t="str">
            <v>Pro</v>
          </cell>
          <cell r="E1011">
            <v>510</v>
          </cell>
          <cell r="F1011" t="str">
            <v>Clinic</v>
          </cell>
          <cell r="G1011">
            <v>27487</v>
          </cell>
          <cell r="H1011" t="str">
            <v>REVISE/REPLACE KNEE JOINT</v>
          </cell>
          <cell r="I1011">
            <v>3335</v>
          </cell>
        </row>
        <row r="1012">
          <cell r="A1012">
            <v>527488</v>
          </cell>
          <cell r="B1012" t="str">
            <v>REMOVAL OF KNEE PROSTHESIS</v>
          </cell>
          <cell r="C1012" t="str">
            <v>CDM Code</v>
          </cell>
          <cell r="D1012" t="str">
            <v>Pro</v>
          </cell>
          <cell r="E1012">
            <v>510</v>
          </cell>
          <cell r="F1012" t="str">
            <v>Clinic</v>
          </cell>
          <cell r="G1012">
            <v>27488</v>
          </cell>
          <cell r="H1012" t="str">
            <v>REMOVAL OF KNEE PROSTHESIS</v>
          </cell>
          <cell r="I1012">
            <v>2643</v>
          </cell>
        </row>
        <row r="1013">
          <cell r="A1013">
            <v>527506</v>
          </cell>
          <cell r="B1013" t="str">
            <v>TX OF THIGH FX</v>
          </cell>
          <cell r="C1013" t="str">
            <v>CDM Code</v>
          </cell>
          <cell r="D1013" t="str">
            <v>Pro</v>
          </cell>
          <cell r="E1013">
            <v>510</v>
          </cell>
          <cell r="F1013" t="str">
            <v>Clinic</v>
          </cell>
          <cell r="G1013">
            <v>27506</v>
          </cell>
          <cell r="H1013" t="str">
            <v>TREATMENT OF THIGH FRACTURE</v>
          </cell>
          <cell r="I1013">
            <v>2834</v>
          </cell>
        </row>
        <row r="1014">
          <cell r="A1014">
            <v>527514</v>
          </cell>
          <cell r="B1014" t="str">
            <v>TX THIGH FX</v>
          </cell>
          <cell r="C1014" t="str">
            <v>CDM Code</v>
          </cell>
          <cell r="D1014" t="str">
            <v>Pro</v>
          </cell>
          <cell r="E1014">
            <v>510</v>
          </cell>
          <cell r="F1014" t="str">
            <v>Clinic</v>
          </cell>
          <cell r="G1014">
            <v>27514</v>
          </cell>
          <cell r="H1014" t="str">
            <v>TREATMENT OF THIGH FRACTURE</v>
          </cell>
          <cell r="I1014">
            <v>1811</v>
          </cell>
        </row>
        <row r="1015">
          <cell r="A1015">
            <v>527524</v>
          </cell>
          <cell r="B1015" t="str">
            <v>TREAT KNEECAP FRACTURE</v>
          </cell>
          <cell r="C1015" t="str">
            <v>CDM Code</v>
          </cell>
          <cell r="D1015" t="str">
            <v>Pro</v>
          </cell>
          <cell r="E1015">
            <v>510</v>
          </cell>
          <cell r="F1015" t="str">
            <v>Clinic</v>
          </cell>
          <cell r="G1015">
            <v>27524</v>
          </cell>
          <cell r="H1015" t="str">
            <v>TREAT KNEECAP FRACTURE</v>
          </cell>
          <cell r="I1015">
            <v>1646</v>
          </cell>
        </row>
        <row r="1016">
          <cell r="A1016">
            <v>527532</v>
          </cell>
          <cell r="B1016" t="str">
            <v>TREAT KNEE FRACTURE</v>
          </cell>
          <cell r="C1016" t="str">
            <v>CDM Code</v>
          </cell>
          <cell r="D1016" t="str">
            <v>Pro</v>
          </cell>
          <cell r="E1016">
            <v>510</v>
          </cell>
          <cell r="F1016" t="str">
            <v>Clinic</v>
          </cell>
          <cell r="G1016">
            <v>27532</v>
          </cell>
          <cell r="H1016" t="str">
            <v>TREAT KNEE FRACTURE</v>
          </cell>
          <cell r="I1016">
            <v>1225</v>
          </cell>
        </row>
        <row r="1017">
          <cell r="A1017">
            <v>527535</v>
          </cell>
          <cell r="B1017" t="str">
            <v>TREAT KNEE FRACTURE</v>
          </cell>
          <cell r="C1017" t="str">
            <v>CDM Code</v>
          </cell>
          <cell r="D1017" t="str">
            <v>Pro</v>
          </cell>
          <cell r="E1017">
            <v>510</v>
          </cell>
          <cell r="F1017" t="str">
            <v>Clinic</v>
          </cell>
          <cell r="G1017">
            <v>27535</v>
          </cell>
          <cell r="H1017" t="str">
            <v>TREAT KNEE FRACTURE</v>
          </cell>
          <cell r="I1017">
            <v>1982</v>
          </cell>
        </row>
        <row r="1018">
          <cell r="A1018">
            <v>527536</v>
          </cell>
          <cell r="B1018" t="str">
            <v>TREAT KNEE FRACTURE</v>
          </cell>
          <cell r="C1018" t="str">
            <v>CDM Code</v>
          </cell>
          <cell r="D1018" t="str">
            <v>Pro</v>
          </cell>
          <cell r="E1018">
            <v>510</v>
          </cell>
          <cell r="F1018" t="str">
            <v>Clinic</v>
          </cell>
          <cell r="G1018">
            <v>27536</v>
          </cell>
          <cell r="H1018" t="str">
            <v>TREAT KNEE FRACTURE</v>
          </cell>
          <cell r="I1018">
            <v>2518</v>
          </cell>
        </row>
        <row r="1019">
          <cell r="A1019">
            <v>527552</v>
          </cell>
          <cell r="B1019" t="str">
            <v>TREAT KNEE DISLOCATION</v>
          </cell>
          <cell r="C1019" t="str">
            <v>CDM Code</v>
          </cell>
          <cell r="D1019" t="str">
            <v>Pro</v>
          </cell>
          <cell r="E1019">
            <v>510</v>
          </cell>
          <cell r="F1019" t="str">
            <v>Clinic</v>
          </cell>
          <cell r="G1019">
            <v>27552</v>
          </cell>
          <cell r="H1019" t="str">
            <v>TREAT KNEE DISLOCATION</v>
          </cell>
          <cell r="I1019">
            <v>1370</v>
          </cell>
        </row>
        <row r="1020">
          <cell r="A1020">
            <v>527560</v>
          </cell>
          <cell r="B1020" t="str">
            <v>TREAT KNEECAP DISLOCATION</v>
          </cell>
          <cell r="C1020" t="str">
            <v>CDM Code</v>
          </cell>
          <cell r="D1020" t="str">
            <v>Pro</v>
          </cell>
          <cell r="E1020">
            <v>510</v>
          </cell>
          <cell r="F1020" t="str">
            <v>Clinic</v>
          </cell>
          <cell r="G1020">
            <v>27560</v>
          </cell>
          <cell r="H1020" t="str">
            <v>TREAT KNEECAP DISLOCATION</v>
          </cell>
          <cell r="I1020">
            <v>798</v>
          </cell>
        </row>
        <row r="1021">
          <cell r="A1021">
            <v>527566</v>
          </cell>
          <cell r="B1021" t="str">
            <v>TREAT KNEECAP DISLOCATION</v>
          </cell>
          <cell r="C1021" t="str">
            <v>CDM Code</v>
          </cell>
          <cell r="D1021" t="str">
            <v>Pro</v>
          </cell>
          <cell r="E1021">
            <v>510</v>
          </cell>
          <cell r="F1021" t="str">
            <v>Clinic</v>
          </cell>
          <cell r="G1021">
            <v>27566</v>
          </cell>
          <cell r="H1021" t="str">
            <v>TREAT KNEECAP DISLOCATION</v>
          </cell>
          <cell r="I1021">
            <v>1949</v>
          </cell>
        </row>
        <row r="1022">
          <cell r="A1022">
            <v>527570</v>
          </cell>
          <cell r="B1022" t="str">
            <v>FIXATION OF KNEE JOINT</v>
          </cell>
          <cell r="C1022" t="str">
            <v>CDM Code</v>
          </cell>
          <cell r="D1022" t="str">
            <v>Pro</v>
          </cell>
          <cell r="E1022">
            <v>510</v>
          </cell>
          <cell r="F1022" t="str">
            <v>Clinic</v>
          </cell>
          <cell r="G1022">
            <v>27570</v>
          </cell>
          <cell r="H1022" t="str">
            <v>FIXATION OF KNEE JOINT</v>
          </cell>
          <cell r="I1022">
            <v>531</v>
          </cell>
        </row>
        <row r="1023">
          <cell r="A1023">
            <v>527599</v>
          </cell>
          <cell r="B1023" t="str">
            <v>UNLISTED PROCEDURE FEMUR OR KNEE</v>
          </cell>
          <cell r="C1023" t="str">
            <v>CDM Code</v>
          </cell>
          <cell r="D1023" t="str">
            <v>Pro</v>
          </cell>
          <cell r="E1023">
            <v>510</v>
          </cell>
          <cell r="F1023" t="str">
            <v>Clinic</v>
          </cell>
          <cell r="G1023">
            <v>27599</v>
          </cell>
          <cell r="H1023" t="str">
            <v>UNLISTED PX FEMUR/KNEE</v>
          </cell>
          <cell r="I1023">
            <v>531</v>
          </cell>
        </row>
        <row r="1024">
          <cell r="A1024">
            <v>527600</v>
          </cell>
          <cell r="B1024" t="str">
            <v>DECOMPRESSION OF LOWER LEG</v>
          </cell>
          <cell r="C1024" t="str">
            <v>CDM Code</v>
          </cell>
          <cell r="D1024" t="str">
            <v>Pro</v>
          </cell>
          <cell r="E1024">
            <v>510</v>
          </cell>
          <cell r="F1024" t="str">
            <v>Clinic</v>
          </cell>
          <cell r="G1024">
            <v>27600</v>
          </cell>
          <cell r="H1024" t="str">
            <v>DECOMPRESSION OF LOWER LEG</v>
          </cell>
          <cell r="I1024">
            <v>872</v>
          </cell>
        </row>
        <row r="1025">
          <cell r="A1025">
            <v>527603</v>
          </cell>
          <cell r="B1025" t="str">
            <v>DRAIN LOWER LEG LESION</v>
          </cell>
          <cell r="C1025" t="str">
            <v>CDM Code</v>
          </cell>
          <cell r="D1025" t="str">
            <v>Pro</v>
          </cell>
          <cell r="E1025">
            <v>510</v>
          </cell>
          <cell r="F1025" t="str">
            <v>Clinic</v>
          </cell>
          <cell r="G1025">
            <v>27603</v>
          </cell>
          <cell r="H1025" t="str">
            <v>DRAIN LOWER LEG LESION</v>
          </cell>
          <cell r="I1025">
            <v>1059</v>
          </cell>
        </row>
        <row r="1026">
          <cell r="A1026">
            <v>527605</v>
          </cell>
          <cell r="B1026" t="str">
            <v>TENOTOMY PERCUTANEOUS ACHILLES TENDON</v>
          </cell>
          <cell r="C1026" t="str">
            <v>CDM Code</v>
          </cell>
          <cell r="D1026" t="str">
            <v>Pro</v>
          </cell>
          <cell r="E1026">
            <v>510</v>
          </cell>
          <cell r="F1026" t="str">
            <v>Clinic</v>
          </cell>
          <cell r="G1026">
            <v>27605</v>
          </cell>
          <cell r="H1026" t="str">
            <v>INCISION OF ACHILLES TENDON</v>
          </cell>
          <cell r="I1026">
            <v>829</v>
          </cell>
        </row>
        <row r="1027">
          <cell r="A1027">
            <v>527606</v>
          </cell>
          <cell r="B1027" t="str">
            <v>TENOTOMY PERCUTANEOUS ACHILLES TENDON</v>
          </cell>
          <cell r="C1027" t="str">
            <v>CDM Code</v>
          </cell>
          <cell r="D1027" t="str">
            <v>Pro</v>
          </cell>
          <cell r="E1027">
            <v>510</v>
          </cell>
          <cell r="F1027" t="str">
            <v>Clinic</v>
          </cell>
          <cell r="G1027">
            <v>27606</v>
          </cell>
          <cell r="H1027" t="str">
            <v>INCISION OF ACHILLES TENDON</v>
          </cell>
          <cell r="I1027">
            <v>792</v>
          </cell>
        </row>
        <row r="1028">
          <cell r="A1028">
            <v>527612</v>
          </cell>
          <cell r="B1028" t="str">
            <v>EXPLORATION OF ANKLE JOINT</v>
          </cell>
          <cell r="C1028" t="str">
            <v>CDM Code</v>
          </cell>
          <cell r="D1028" t="str">
            <v>Pro</v>
          </cell>
          <cell r="E1028">
            <v>510</v>
          </cell>
          <cell r="F1028" t="str">
            <v>Clinic</v>
          </cell>
          <cell r="G1028">
            <v>27612</v>
          </cell>
          <cell r="H1028" t="str">
            <v>EXPLORATION OF ANKLE JOINT</v>
          </cell>
          <cell r="I1028">
            <v>1198</v>
          </cell>
        </row>
        <row r="1029">
          <cell r="A1029">
            <v>527618</v>
          </cell>
          <cell r="B1029" t="str">
            <v>EXC LEG ANKLE TUM LESS THAN 3 CM</v>
          </cell>
          <cell r="C1029" t="str">
            <v>CDM Code</v>
          </cell>
          <cell r="D1029" t="str">
            <v>Pro</v>
          </cell>
          <cell r="E1029">
            <v>510</v>
          </cell>
          <cell r="F1029" t="str">
            <v>Clinic</v>
          </cell>
          <cell r="G1029">
            <v>27618</v>
          </cell>
          <cell r="H1029" t="str">
            <v>EXC LEG/ANKLE TUM &lt; 3 CM</v>
          </cell>
          <cell r="I1029">
            <v>952</v>
          </cell>
        </row>
        <row r="1030">
          <cell r="A1030">
            <v>527626</v>
          </cell>
          <cell r="B1030" t="str">
            <v>REMOVE ANKLE JOINT LINING</v>
          </cell>
          <cell r="C1030" t="str">
            <v>CDM Code</v>
          </cell>
          <cell r="D1030" t="str">
            <v>Pro</v>
          </cell>
          <cell r="E1030">
            <v>510</v>
          </cell>
          <cell r="F1030" t="str">
            <v>Clinic</v>
          </cell>
          <cell r="G1030">
            <v>27626</v>
          </cell>
          <cell r="H1030" t="str">
            <v>REMOVE ANKLE JOINT LINING</v>
          </cell>
          <cell r="I1030">
            <v>1271</v>
          </cell>
        </row>
        <row r="1031">
          <cell r="A1031">
            <v>527630</v>
          </cell>
          <cell r="B1031" t="str">
            <v>EXC LESION TENDON SHEATH OR CAPSULE</v>
          </cell>
          <cell r="C1031" t="str">
            <v>CDM Code</v>
          </cell>
          <cell r="D1031" t="str">
            <v>Pro</v>
          </cell>
          <cell r="E1031">
            <v>510</v>
          </cell>
          <cell r="F1031" t="str">
            <v>Clinic</v>
          </cell>
          <cell r="G1031">
            <v>27606</v>
          </cell>
          <cell r="H1031" t="str">
            <v>INCISION OF ACHILLES TENDON</v>
          </cell>
          <cell r="I1031">
            <v>1485</v>
          </cell>
        </row>
        <row r="1032">
          <cell r="A1032">
            <v>527632</v>
          </cell>
          <cell r="B1032" t="str">
            <v>EXC LEG ANKLE LES SC 3 CM</v>
          </cell>
          <cell r="C1032" t="str">
            <v>CDM Code</v>
          </cell>
          <cell r="D1032" t="str">
            <v>Pro</v>
          </cell>
          <cell r="E1032">
            <v>510</v>
          </cell>
          <cell r="F1032" t="str">
            <v>Clinic</v>
          </cell>
          <cell r="G1032">
            <v>27632</v>
          </cell>
          <cell r="H1032" t="str">
            <v>EXC LEG/ANKLE LES SC 3 CM/&gt;</v>
          </cell>
          <cell r="I1032">
            <v>869</v>
          </cell>
        </row>
        <row r="1033">
          <cell r="A1033">
            <v>527635</v>
          </cell>
          <cell r="B1033" t="str">
            <v>REMOVE LOWER LEG BONE LESION</v>
          </cell>
          <cell r="C1033" t="str">
            <v>CDM Code</v>
          </cell>
          <cell r="D1033" t="str">
            <v>Pro</v>
          </cell>
          <cell r="E1033">
            <v>510</v>
          </cell>
          <cell r="F1033" t="str">
            <v>Clinic</v>
          </cell>
          <cell r="G1033">
            <v>27635</v>
          </cell>
          <cell r="H1033" t="str">
            <v>REMOVE LOWER LEG BONE LESION</v>
          </cell>
          <cell r="I1033">
            <v>1234</v>
          </cell>
        </row>
        <row r="1034">
          <cell r="A1034">
            <v>527638</v>
          </cell>
          <cell r="B1034" t="str">
            <v>REMOVE GRAFT LEG BONE LESION</v>
          </cell>
          <cell r="C1034" t="str">
            <v>CDM Code</v>
          </cell>
          <cell r="D1034" t="str">
            <v>Pro</v>
          </cell>
          <cell r="E1034">
            <v>510</v>
          </cell>
          <cell r="F1034" t="str">
            <v>Clinic</v>
          </cell>
          <cell r="G1034">
            <v>27638</v>
          </cell>
          <cell r="H1034" t="str">
            <v>REMOVE/GRAFT LEG BONE LESION</v>
          </cell>
          <cell r="I1034">
            <v>1772</v>
          </cell>
        </row>
        <row r="1035">
          <cell r="A1035">
            <v>527640</v>
          </cell>
          <cell r="B1035" t="str">
            <v>PARTIAL REMOVAL OF TIBIA</v>
          </cell>
          <cell r="C1035" t="str">
            <v>CDM Code</v>
          </cell>
          <cell r="D1035" t="str">
            <v>Pro</v>
          </cell>
          <cell r="E1035">
            <v>510</v>
          </cell>
          <cell r="F1035" t="str">
            <v>Clinic</v>
          </cell>
          <cell r="G1035">
            <v>27640</v>
          </cell>
          <cell r="H1035" t="str">
            <v>PARTIAL REMOVAL OF TIBIA</v>
          </cell>
          <cell r="I1035">
            <v>1752</v>
          </cell>
        </row>
        <row r="1036">
          <cell r="A1036">
            <v>527648</v>
          </cell>
          <cell r="B1036" t="str">
            <v>INJECTION FOR ANKLE X-RAY</v>
          </cell>
          <cell r="C1036" t="str">
            <v>CDM Code</v>
          </cell>
          <cell r="D1036" t="str">
            <v>IP/OP</v>
          </cell>
          <cell r="E1036">
            <v>960</v>
          </cell>
          <cell r="F1036" t="str">
            <v>Professional fees</v>
          </cell>
          <cell r="G1036">
            <v>27648</v>
          </cell>
          <cell r="H1036" t="str">
            <v>INJECTION FOR ANKLE X-RAY</v>
          </cell>
          <cell r="I1036">
            <v>416</v>
          </cell>
        </row>
        <row r="1037">
          <cell r="A1037">
            <v>527650</v>
          </cell>
          <cell r="B1037" t="str">
            <v>REPAIR PRIMARY OPEN PERCUTANEOUS RUPTURE</v>
          </cell>
          <cell r="C1037" t="str">
            <v>CDM Code</v>
          </cell>
          <cell r="D1037" t="str">
            <v>Pro</v>
          </cell>
          <cell r="E1037">
            <v>510</v>
          </cell>
          <cell r="F1037" t="str">
            <v>Clinic</v>
          </cell>
          <cell r="G1037">
            <v>27650</v>
          </cell>
          <cell r="H1037" t="str">
            <v>REPAIR ACHILLES TENDON</v>
          </cell>
          <cell r="I1037">
            <v>2904</v>
          </cell>
        </row>
        <row r="1038">
          <cell r="A1038">
            <v>527652</v>
          </cell>
          <cell r="B1038" t="str">
            <v>REPAIR GRAFT ACHILLES TENDON</v>
          </cell>
          <cell r="C1038" t="str">
            <v>CDM Code</v>
          </cell>
          <cell r="D1038" t="str">
            <v>Pro</v>
          </cell>
          <cell r="E1038">
            <v>510</v>
          </cell>
          <cell r="F1038" t="str">
            <v>Clinic</v>
          </cell>
          <cell r="G1038">
            <v>27652</v>
          </cell>
          <cell r="H1038" t="str">
            <v>REPAIR/GRAFT ACHILLES TENDON</v>
          </cell>
          <cell r="I1038">
            <v>1528</v>
          </cell>
        </row>
        <row r="1039">
          <cell r="A1039">
            <v>527654</v>
          </cell>
          <cell r="B1039" t="str">
            <v>REPAIR OF ACHILLES TENDON</v>
          </cell>
          <cell r="C1039" t="str">
            <v>CDM Code</v>
          </cell>
          <cell r="D1039" t="str">
            <v>Pro</v>
          </cell>
          <cell r="E1039">
            <v>510</v>
          </cell>
          <cell r="F1039" t="str">
            <v>Clinic</v>
          </cell>
          <cell r="G1039">
            <v>27654</v>
          </cell>
          <cell r="H1039" t="str">
            <v>REPAIR OF ACHILLES TENDON</v>
          </cell>
          <cell r="I1039">
            <v>1697</v>
          </cell>
        </row>
        <row r="1040">
          <cell r="A1040">
            <v>527658</v>
          </cell>
          <cell r="B1040" t="str">
            <v>REPAIR OF LEG TENDON EACH</v>
          </cell>
          <cell r="C1040" t="str">
            <v>CDM Code</v>
          </cell>
          <cell r="D1040" t="str">
            <v>Pro</v>
          </cell>
          <cell r="E1040">
            <v>510</v>
          </cell>
          <cell r="F1040" t="str">
            <v>Clinic</v>
          </cell>
          <cell r="G1040">
            <v>27658</v>
          </cell>
          <cell r="H1040" t="str">
            <v>REPAIR OF LEG TENDON EACH</v>
          </cell>
          <cell r="I1040">
            <v>794</v>
          </cell>
        </row>
        <row r="1041">
          <cell r="A1041">
            <v>527659</v>
          </cell>
          <cell r="B1041" t="str">
            <v>REPAIR FLEXOR TENDON LEG SECONDARY EACH</v>
          </cell>
          <cell r="C1041" t="str">
            <v>CDM Code</v>
          </cell>
          <cell r="D1041" t="str">
            <v>Pro</v>
          </cell>
          <cell r="E1041">
            <v>510</v>
          </cell>
          <cell r="F1041" t="str">
            <v>Clinic</v>
          </cell>
          <cell r="G1041">
            <v>27659</v>
          </cell>
          <cell r="H1041" t="str">
            <v>REPAIR OF LEG TENDON EACH</v>
          </cell>
          <cell r="I1041">
            <v>1342</v>
          </cell>
        </row>
        <row r="1042">
          <cell r="A1042">
            <v>527664</v>
          </cell>
          <cell r="B1042" t="str">
            <v>REPAIR EXTENSOR TENDON LEG PRIMARY EACH</v>
          </cell>
          <cell r="C1042" t="str">
            <v>CDM Code</v>
          </cell>
          <cell r="D1042" t="str">
            <v>Pro</v>
          </cell>
          <cell r="E1042">
            <v>510</v>
          </cell>
          <cell r="F1042" t="str">
            <v>Clinic</v>
          </cell>
          <cell r="G1042">
            <v>27664</v>
          </cell>
          <cell r="H1042" t="str">
            <v>REPAIR OF LEG TENDON EACH</v>
          </cell>
          <cell r="I1042">
            <v>1097</v>
          </cell>
        </row>
        <row r="1043">
          <cell r="A1043">
            <v>527665</v>
          </cell>
          <cell r="B1043" t="str">
            <v>REPAIR OF LEG TENDON EACH</v>
          </cell>
          <cell r="C1043" t="str">
            <v>CDM Code</v>
          </cell>
          <cell r="D1043" t="str">
            <v>Pro</v>
          </cell>
          <cell r="E1043">
            <v>510</v>
          </cell>
          <cell r="F1043" t="str">
            <v>Clinic</v>
          </cell>
          <cell r="G1043">
            <v>27665</v>
          </cell>
          <cell r="H1043" t="str">
            <v>REPAIR OF LEG TENDON EACH</v>
          </cell>
          <cell r="I1043">
            <v>869</v>
          </cell>
        </row>
        <row r="1044">
          <cell r="A1044">
            <v>527675</v>
          </cell>
          <cell r="B1044" t="str">
            <v>REPAIR PERONEAL TENDON WO FIBULAR OSTEOT</v>
          </cell>
          <cell r="C1044" t="str">
            <v>CDM Code</v>
          </cell>
          <cell r="D1044" t="str">
            <v>Pro</v>
          </cell>
          <cell r="E1044">
            <v>510</v>
          </cell>
          <cell r="F1044" t="str">
            <v>Clinic</v>
          </cell>
          <cell r="G1044">
            <v>27675</v>
          </cell>
          <cell r="H1044" t="str">
            <v>REPAIR LOWER LEG TENDONS</v>
          </cell>
          <cell r="I1044">
            <v>1688</v>
          </cell>
        </row>
        <row r="1045">
          <cell r="A1045">
            <v>527676</v>
          </cell>
          <cell r="B1045" t="str">
            <v>REPAIR LOWER LEG TENDONS</v>
          </cell>
          <cell r="C1045" t="str">
            <v>CDM Code</v>
          </cell>
          <cell r="D1045" t="str">
            <v>Pro</v>
          </cell>
          <cell r="E1045">
            <v>510</v>
          </cell>
          <cell r="F1045" t="str">
            <v>Clinic</v>
          </cell>
          <cell r="G1045">
            <v>27676</v>
          </cell>
          <cell r="H1045" t="str">
            <v>REPAIR LOWER LEG TENDONS</v>
          </cell>
          <cell r="I1045">
            <v>1497</v>
          </cell>
        </row>
        <row r="1046">
          <cell r="A1046">
            <v>527680</v>
          </cell>
          <cell r="B1046" t="str">
            <v>RELEASE OF LOWER LEG TENDON</v>
          </cell>
          <cell r="C1046" t="str">
            <v>CDM Code</v>
          </cell>
          <cell r="D1046" t="str">
            <v>Pro</v>
          </cell>
          <cell r="E1046">
            <v>510</v>
          </cell>
          <cell r="F1046" t="str">
            <v>Clinic</v>
          </cell>
          <cell r="G1046">
            <v>27680</v>
          </cell>
          <cell r="H1046" t="str">
            <v>RELEASE OF LOWER LEG TENDON</v>
          </cell>
          <cell r="I1046">
            <v>899</v>
          </cell>
        </row>
        <row r="1047">
          <cell r="A1047">
            <v>527685</v>
          </cell>
          <cell r="B1047" t="str">
            <v>REVISION LOWER LEG TENDON</v>
          </cell>
          <cell r="C1047" t="str">
            <v>CDM Code</v>
          </cell>
          <cell r="D1047" t="str">
            <v>Pro</v>
          </cell>
          <cell r="E1047">
            <v>510</v>
          </cell>
          <cell r="F1047" t="str">
            <v>Clinic</v>
          </cell>
          <cell r="G1047">
            <v>27685</v>
          </cell>
          <cell r="H1047" t="str">
            <v>REVISION OF LOWER LEG TENDON</v>
          </cell>
          <cell r="I1047">
            <v>1701</v>
          </cell>
        </row>
        <row r="1048">
          <cell r="A1048">
            <v>527687</v>
          </cell>
          <cell r="B1048" t="str">
            <v>REV CALF TENDON GASTROCNEMIUS RECISION</v>
          </cell>
          <cell r="C1048" t="str">
            <v>CDM Code</v>
          </cell>
          <cell r="D1048" t="str">
            <v>Pro</v>
          </cell>
          <cell r="E1048">
            <v>510</v>
          </cell>
          <cell r="F1048" t="str">
            <v>Clinic</v>
          </cell>
          <cell r="G1048">
            <v>27687</v>
          </cell>
          <cell r="H1048" t="str">
            <v>REVISION OF CALF TENDON</v>
          </cell>
          <cell r="I1048">
            <v>1395</v>
          </cell>
        </row>
        <row r="1049">
          <cell r="A1049">
            <v>527690</v>
          </cell>
          <cell r="B1049" t="str">
            <v>REVISE LOWER LEG TENDON</v>
          </cell>
          <cell r="C1049" t="str">
            <v>CDM Code</v>
          </cell>
          <cell r="D1049" t="str">
            <v>Pro</v>
          </cell>
          <cell r="E1049">
            <v>510</v>
          </cell>
          <cell r="F1049" t="str">
            <v>Clinic</v>
          </cell>
          <cell r="G1049">
            <v>27690</v>
          </cell>
          <cell r="H1049" t="str">
            <v>REVISE LOWER LEG TENDON</v>
          </cell>
          <cell r="I1049">
            <v>1401</v>
          </cell>
        </row>
        <row r="1050">
          <cell r="A1050">
            <v>527691</v>
          </cell>
          <cell r="B1050" t="str">
            <v>REVISE LOWER LEG TENDON DEEP</v>
          </cell>
          <cell r="C1050" t="str">
            <v>CDM Code</v>
          </cell>
          <cell r="D1050" t="str">
            <v>Pro</v>
          </cell>
          <cell r="E1050">
            <v>510</v>
          </cell>
          <cell r="F1050" t="str">
            <v>Clinic</v>
          </cell>
          <cell r="G1050">
            <v>27691</v>
          </cell>
          <cell r="H1050" t="str">
            <v>REVISE LOWER LEG TENDON</v>
          </cell>
          <cell r="I1050">
            <v>2047</v>
          </cell>
        </row>
        <row r="1051">
          <cell r="A1051">
            <v>527692</v>
          </cell>
          <cell r="B1051" t="str">
            <v>REVISE ADDITIONAL LEG TENDON</v>
          </cell>
          <cell r="C1051" t="str">
            <v>CDM Code</v>
          </cell>
          <cell r="D1051" t="str">
            <v>Pro</v>
          </cell>
          <cell r="E1051">
            <v>510</v>
          </cell>
          <cell r="F1051" t="str">
            <v>Clinic</v>
          </cell>
          <cell r="G1051">
            <v>27692</v>
          </cell>
          <cell r="H1051" t="str">
            <v>REVISE ADDITIONAL LEG TENDON</v>
          </cell>
          <cell r="I1051">
            <v>221</v>
          </cell>
        </row>
        <row r="1052">
          <cell r="A1052">
            <v>527695</v>
          </cell>
          <cell r="B1052" t="str">
            <v>REPAIR OF ANKLE LIGAMENT</v>
          </cell>
          <cell r="C1052" t="str">
            <v>CDM Code</v>
          </cell>
          <cell r="D1052" t="str">
            <v>Pro</v>
          </cell>
          <cell r="E1052">
            <v>510</v>
          </cell>
          <cell r="F1052" t="str">
            <v>Clinic</v>
          </cell>
          <cell r="G1052">
            <v>27695</v>
          </cell>
          <cell r="H1052" t="str">
            <v>REPAIR OF ANKLE LIGAMENT</v>
          </cell>
          <cell r="I1052">
            <v>2252</v>
          </cell>
        </row>
        <row r="1053">
          <cell r="A1053">
            <v>527696</v>
          </cell>
          <cell r="B1053" t="str">
            <v>REPAIR PRIMARY DISRUPTED LIGAMENT ANKLE</v>
          </cell>
          <cell r="C1053" t="str">
            <v>CDM Code</v>
          </cell>
          <cell r="D1053" t="str">
            <v>Pro</v>
          </cell>
          <cell r="E1053">
            <v>510</v>
          </cell>
          <cell r="F1053" t="str">
            <v>Clinic</v>
          </cell>
          <cell r="G1053">
            <v>27696</v>
          </cell>
          <cell r="H1053" t="str">
            <v>REPAIR OF ANKLE LIGAMENTS</v>
          </cell>
          <cell r="I1053">
            <v>1565</v>
          </cell>
        </row>
        <row r="1054">
          <cell r="A1054">
            <v>527698</v>
          </cell>
          <cell r="B1054" t="str">
            <v>REPAIR OF ANKLE LIGAMENT</v>
          </cell>
          <cell r="C1054" t="str">
            <v>CDM Code</v>
          </cell>
          <cell r="D1054" t="str">
            <v>Pro</v>
          </cell>
          <cell r="E1054">
            <v>510</v>
          </cell>
          <cell r="F1054" t="str">
            <v>Clinic</v>
          </cell>
          <cell r="G1054">
            <v>27698</v>
          </cell>
          <cell r="H1054" t="str">
            <v>REPAIR OF ANKLE LIGAMENT</v>
          </cell>
          <cell r="I1054">
            <v>1616</v>
          </cell>
        </row>
        <row r="1055">
          <cell r="A1055">
            <v>527705</v>
          </cell>
          <cell r="B1055" t="str">
            <v>INCISION OF TIBIA</v>
          </cell>
          <cell r="C1055" t="str">
            <v>CDM Code</v>
          </cell>
          <cell r="D1055" t="str">
            <v>Pro</v>
          </cell>
          <cell r="E1055">
            <v>510</v>
          </cell>
          <cell r="F1055" t="str">
            <v>Clinic</v>
          </cell>
          <cell r="G1055">
            <v>27705</v>
          </cell>
          <cell r="H1055" t="str">
            <v>INCISION OF TIBIA</v>
          </cell>
          <cell r="I1055">
            <v>1666</v>
          </cell>
        </row>
        <row r="1056">
          <cell r="A1056">
            <v>527752</v>
          </cell>
          <cell r="B1056" t="str">
            <v>CLOSED TX TIBIAL SHAFT FX W MANIP WWO TR</v>
          </cell>
          <cell r="C1056" t="str">
            <v>CDM Code</v>
          </cell>
          <cell r="D1056" t="str">
            <v>Pro</v>
          </cell>
          <cell r="E1056">
            <v>510</v>
          </cell>
          <cell r="F1056" t="str">
            <v>Clinic</v>
          </cell>
          <cell r="G1056">
            <v>27752</v>
          </cell>
          <cell r="H1056" t="str">
            <v>TREATMENT OF TIBIA FRACTURE</v>
          </cell>
          <cell r="I1056">
            <v>1226</v>
          </cell>
        </row>
        <row r="1057">
          <cell r="A1057">
            <v>527758</v>
          </cell>
          <cell r="B1057" t="str">
            <v>PR OPEN RX TIBIA SHAFT FX,SCREWS</v>
          </cell>
          <cell r="C1057" t="str">
            <v>CDM Code</v>
          </cell>
          <cell r="D1057" t="str">
            <v>Pro</v>
          </cell>
          <cell r="E1057">
            <v>510</v>
          </cell>
          <cell r="F1057" t="str">
            <v>Clinic</v>
          </cell>
          <cell r="G1057">
            <v>27758</v>
          </cell>
          <cell r="H1057" t="str">
            <v>TREATMENT OF TIBIA FRACTURE</v>
          </cell>
          <cell r="I1057">
            <v>2700</v>
          </cell>
        </row>
        <row r="1058">
          <cell r="A1058">
            <v>527759</v>
          </cell>
          <cell r="B1058" t="str">
            <v>TREATMENT OF TIBIA FRACTURE</v>
          </cell>
          <cell r="C1058" t="str">
            <v>CDM Code</v>
          </cell>
          <cell r="D1058" t="str">
            <v>Pro</v>
          </cell>
          <cell r="E1058">
            <v>510</v>
          </cell>
          <cell r="F1058" t="str">
            <v>Clinic</v>
          </cell>
          <cell r="G1058">
            <v>27759</v>
          </cell>
          <cell r="H1058" t="str">
            <v>TREATMENT OF TIBIA FRACTURE</v>
          </cell>
          <cell r="I1058">
            <v>2086</v>
          </cell>
        </row>
        <row r="1059">
          <cell r="A1059">
            <v>527766</v>
          </cell>
          <cell r="B1059" t="str">
            <v>OPTX MEDIAL ANKLE FX</v>
          </cell>
          <cell r="C1059" t="str">
            <v>CDM Code</v>
          </cell>
          <cell r="D1059" t="str">
            <v>Pro</v>
          </cell>
          <cell r="E1059">
            <v>510</v>
          </cell>
          <cell r="F1059" t="str">
            <v>Clinic</v>
          </cell>
          <cell r="G1059">
            <v>27766</v>
          </cell>
          <cell r="H1059" t="str">
            <v>OPTX MEDIAL ANKLE FX</v>
          </cell>
          <cell r="I1059">
            <v>1358</v>
          </cell>
        </row>
        <row r="1060">
          <cell r="A1060">
            <v>527781</v>
          </cell>
          <cell r="B1060" t="str">
            <v>TREATMENT OF FIBULA FRACTURE</v>
          </cell>
          <cell r="C1060" t="str">
            <v>CDM Code</v>
          </cell>
          <cell r="D1060" t="str">
            <v>Pro</v>
          </cell>
          <cell r="E1060">
            <v>510</v>
          </cell>
          <cell r="F1060" t="str">
            <v>Clinic</v>
          </cell>
          <cell r="G1060">
            <v>27781</v>
          </cell>
          <cell r="H1060" t="str">
            <v>TREATMENT OF FIBULA FRACTURE</v>
          </cell>
          <cell r="I1060">
            <v>824</v>
          </cell>
        </row>
        <row r="1061">
          <cell r="A1061">
            <v>527784</v>
          </cell>
          <cell r="B1061" t="str">
            <v>TREATMENT OF FIBULA FRACTURE</v>
          </cell>
          <cell r="C1061" t="str">
            <v>CDM Code</v>
          </cell>
          <cell r="D1061" t="str">
            <v>Pro</v>
          </cell>
          <cell r="E1061">
            <v>510</v>
          </cell>
          <cell r="F1061" t="str">
            <v>Clinic</v>
          </cell>
          <cell r="G1061">
            <v>27784</v>
          </cell>
          <cell r="H1061" t="str">
            <v>TREATMENT OF FIBULA FRACTURE</v>
          </cell>
          <cell r="I1061">
            <v>1503</v>
          </cell>
        </row>
        <row r="1062">
          <cell r="A1062">
            <v>527788</v>
          </cell>
          <cell r="B1062" t="str">
            <v>TX OF ANKLE FX</v>
          </cell>
          <cell r="C1062" t="str">
            <v>CDM Code</v>
          </cell>
          <cell r="D1062" t="str">
            <v>Pro</v>
          </cell>
          <cell r="E1062">
            <v>510</v>
          </cell>
          <cell r="F1062" t="str">
            <v>Clinic</v>
          </cell>
          <cell r="G1062">
            <v>27788</v>
          </cell>
          <cell r="H1062" t="str">
            <v>TREATMENT OF ANKLE FRACTURE</v>
          </cell>
          <cell r="I1062">
            <v>962</v>
          </cell>
        </row>
        <row r="1063">
          <cell r="A1063">
            <v>527792</v>
          </cell>
          <cell r="B1063" t="str">
            <v>OPEN TX OF DISTAL FIBULAR FX INC INT FIX</v>
          </cell>
          <cell r="C1063" t="str">
            <v>CDM Code</v>
          </cell>
          <cell r="D1063" t="str">
            <v>Pro</v>
          </cell>
          <cell r="E1063">
            <v>510</v>
          </cell>
          <cell r="F1063" t="str">
            <v>Clinic</v>
          </cell>
          <cell r="G1063">
            <v>27792</v>
          </cell>
          <cell r="H1063" t="str">
            <v>TREATMENT OF ANKLE FRACTURE</v>
          </cell>
          <cell r="I1063">
            <v>2172</v>
          </cell>
        </row>
        <row r="1064">
          <cell r="A1064">
            <v>527810</v>
          </cell>
          <cell r="B1064" t="str">
            <v>TREATMENT OF ANKLE FRACTURE</v>
          </cell>
          <cell r="C1064" t="str">
            <v>CDM Code</v>
          </cell>
          <cell r="D1064" t="str">
            <v>Pro</v>
          </cell>
          <cell r="E1064">
            <v>510</v>
          </cell>
          <cell r="F1064" t="str">
            <v>Clinic</v>
          </cell>
          <cell r="G1064">
            <v>27810</v>
          </cell>
          <cell r="H1064" t="str">
            <v>TREATMENT OF ANKLE FRACTURE</v>
          </cell>
          <cell r="I1064">
            <v>940</v>
          </cell>
        </row>
        <row r="1065">
          <cell r="A1065">
            <v>527814</v>
          </cell>
          <cell r="B1065" t="str">
            <v>OPEN TX OF BIMALLEOLAR ANKLE FX</v>
          </cell>
          <cell r="C1065" t="str">
            <v>CDM Code</v>
          </cell>
          <cell r="D1065" t="str">
            <v>Pro</v>
          </cell>
          <cell r="E1065">
            <v>510</v>
          </cell>
          <cell r="F1065" t="str">
            <v>Clinic</v>
          </cell>
          <cell r="G1065">
            <v>27814</v>
          </cell>
          <cell r="H1065" t="str">
            <v>TREATMENT OF ANKLE FRACTURE</v>
          </cell>
          <cell r="I1065">
            <v>1952</v>
          </cell>
        </row>
        <row r="1066">
          <cell r="A1066">
            <v>527818</v>
          </cell>
          <cell r="B1066" t="str">
            <v>TREATMENT OF ANKLE FRACTURE</v>
          </cell>
          <cell r="C1066" t="str">
            <v>CDM Code</v>
          </cell>
          <cell r="D1066" t="str">
            <v>Pro</v>
          </cell>
          <cell r="E1066">
            <v>510</v>
          </cell>
          <cell r="F1066" t="str">
            <v>Clinic</v>
          </cell>
          <cell r="G1066">
            <v>27818</v>
          </cell>
          <cell r="H1066" t="str">
            <v>TREATMENT OF ANKLE FRACTURE</v>
          </cell>
          <cell r="I1066">
            <v>2125</v>
          </cell>
        </row>
        <row r="1067">
          <cell r="A1067">
            <v>527822</v>
          </cell>
          <cell r="B1067" t="str">
            <v>OPEN TX OF TRIMALLEOLAR ANKLE FX INC INT</v>
          </cell>
          <cell r="C1067" t="str">
            <v>CDM Code</v>
          </cell>
          <cell r="D1067" t="str">
            <v>Pro</v>
          </cell>
          <cell r="E1067">
            <v>510</v>
          </cell>
          <cell r="F1067" t="str">
            <v>Clinic</v>
          </cell>
          <cell r="G1067">
            <v>27822</v>
          </cell>
          <cell r="H1067" t="str">
            <v>TREATMENT OF ANKLE FRACTURE</v>
          </cell>
          <cell r="I1067">
            <v>2278</v>
          </cell>
        </row>
        <row r="1068">
          <cell r="A1068">
            <v>527823</v>
          </cell>
          <cell r="B1068" t="str">
            <v>OPEN TX TRIMALLEOLAR ANKLE FX INC INT FI</v>
          </cell>
          <cell r="C1068" t="str">
            <v>CDM Code</v>
          </cell>
          <cell r="D1068" t="str">
            <v>Pro</v>
          </cell>
          <cell r="E1068">
            <v>510</v>
          </cell>
          <cell r="F1068" t="str">
            <v>Clinic</v>
          </cell>
          <cell r="G1068">
            <v>27823</v>
          </cell>
          <cell r="H1068" t="str">
            <v>TREATMENT OF ANKLE FRACTURE</v>
          </cell>
          <cell r="I1068">
            <v>2065</v>
          </cell>
        </row>
        <row r="1069">
          <cell r="A1069">
            <v>527827</v>
          </cell>
          <cell r="B1069" t="str">
            <v>TX LOWER LEG FX</v>
          </cell>
          <cell r="C1069" t="str">
            <v>CDM Code</v>
          </cell>
          <cell r="D1069" t="str">
            <v>Pro</v>
          </cell>
          <cell r="E1069">
            <v>510</v>
          </cell>
          <cell r="F1069" t="str">
            <v>Clinic</v>
          </cell>
          <cell r="G1069">
            <v>27827</v>
          </cell>
          <cell r="H1069" t="str">
            <v>TREAT LOWER LEG FRACTURE</v>
          </cell>
          <cell r="I1069">
            <v>2301</v>
          </cell>
        </row>
        <row r="1070">
          <cell r="A1070">
            <v>527828</v>
          </cell>
          <cell r="B1070" t="str">
            <v>TREAT LOWER LEG FRACTURE</v>
          </cell>
          <cell r="C1070" t="str">
            <v>CDM Code</v>
          </cell>
          <cell r="D1070" t="str">
            <v>Pro</v>
          </cell>
          <cell r="E1070">
            <v>510</v>
          </cell>
          <cell r="F1070" t="str">
            <v>Clinic</v>
          </cell>
          <cell r="G1070">
            <v>27828</v>
          </cell>
          <cell r="H1070" t="str">
            <v>TREAT LOWER LEG FRACTURE</v>
          </cell>
          <cell r="I1070">
            <v>3125</v>
          </cell>
        </row>
        <row r="1071">
          <cell r="A1071">
            <v>527829</v>
          </cell>
          <cell r="B1071" t="str">
            <v>TREAT LOWER LEG JOINT</v>
          </cell>
          <cell r="C1071" t="str">
            <v>CDM Code</v>
          </cell>
          <cell r="D1071" t="str">
            <v>Pro</v>
          </cell>
          <cell r="E1071">
            <v>510</v>
          </cell>
          <cell r="F1071" t="str">
            <v>Clinic</v>
          </cell>
          <cell r="G1071">
            <v>27829</v>
          </cell>
          <cell r="H1071" t="str">
            <v>TREAT LOWER LEG JOINT</v>
          </cell>
          <cell r="I1071">
            <v>1650</v>
          </cell>
        </row>
        <row r="1072">
          <cell r="A1072">
            <v>527830</v>
          </cell>
          <cell r="B1072" t="str">
            <v>TREAT LOWER LEG DISLOCATION</v>
          </cell>
          <cell r="C1072" t="str">
            <v>CDM Code</v>
          </cell>
          <cell r="D1072" t="str">
            <v>Pro</v>
          </cell>
          <cell r="E1072">
            <v>510</v>
          </cell>
          <cell r="F1072" t="str">
            <v>Clinic</v>
          </cell>
          <cell r="G1072">
            <v>27830</v>
          </cell>
          <cell r="H1072" t="str">
            <v>TREAT LOWER LEG DISLOCATION</v>
          </cell>
          <cell r="I1072">
            <v>735</v>
          </cell>
        </row>
        <row r="1073">
          <cell r="A1073">
            <v>527842</v>
          </cell>
          <cell r="B1073" t="str">
            <v>CLOSED TX ANKLE DISLOC REQ ANES WWO FIX</v>
          </cell>
          <cell r="C1073" t="str">
            <v>CDM Code</v>
          </cell>
          <cell r="D1073" t="str">
            <v>Pro</v>
          </cell>
          <cell r="E1073">
            <v>510</v>
          </cell>
          <cell r="F1073" t="str">
            <v>Clinic</v>
          </cell>
          <cell r="G1073">
            <v>27842</v>
          </cell>
          <cell r="H1073" t="str">
            <v>TREAT ANKLE DISLOCATION</v>
          </cell>
          <cell r="I1073">
            <v>1146</v>
          </cell>
        </row>
        <row r="1074">
          <cell r="A1074">
            <v>527860</v>
          </cell>
          <cell r="B1074" t="str">
            <v>FIXATION OF ANKLE JOIN</v>
          </cell>
          <cell r="C1074" t="str">
            <v>CDM Code</v>
          </cell>
          <cell r="D1074" t="str">
            <v>Pro</v>
          </cell>
          <cell r="E1074">
            <v>510</v>
          </cell>
          <cell r="F1074" t="str">
            <v>Clinic</v>
          </cell>
          <cell r="G1074">
            <v>27860</v>
          </cell>
          <cell r="H1074" t="str">
            <v>FIXATION OF ANKLE JOINT</v>
          </cell>
          <cell r="I1074">
            <v>368</v>
          </cell>
        </row>
        <row r="1075">
          <cell r="A1075">
            <v>527870</v>
          </cell>
          <cell r="B1075" t="str">
            <v>ARTHRODESIS ANKLE OPEN</v>
          </cell>
          <cell r="C1075" t="str">
            <v>CDM Code</v>
          </cell>
          <cell r="D1075" t="str">
            <v>Pro</v>
          </cell>
          <cell r="E1075">
            <v>510</v>
          </cell>
          <cell r="F1075" t="str">
            <v>Clinic</v>
          </cell>
          <cell r="G1075">
            <v>27870</v>
          </cell>
          <cell r="H1075" t="str">
            <v>FUSION OF ANKLE JOINT OPEN</v>
          </cell>
          <cell r="I1075">
            <v>2963</v>
          </cell>
        </row>
        <row r="1076">
          <cell r="A1076">
            <v>527880</v>
          </cell>
          <cell r="B1076" t="str">
            <v>AMPUTATION OF LOWER LEG</v>
          </cell>
          <cell r="C1076" t="str">
            <v>CDM Code</v>
          </cell>
          <cell r="D1076" t="str">
            <v>Pro</v>
          </cell>
          <cell r="E1076">
            <v>510</v>
          </cell>
          <cell r="F1076" t="str">
            <v>Clinic</v>
          </cell>
          <cell r="G1076">
            <v>27880</v>
          </cell>
          <cell r="H1076" t="str">
            <v>AMPUTATION OF LOWER LEG</v>
          </cell>
          <cell r="I1076">
            <v>2017</v>
          </cell>
        </row>
        <row r="1077">
          <cell r="A1077">
            <v>527882</v>
          </cell>
          <cell r="B1077" t="str">
            <v>AMPUTATION OF LOWER LEG</v>
          </cell>
          <cell r="C1077" t="str">
            <v>CDM Code</v>
          </cell>
          <cell r="D1077" t="str">
            <v>Pro</v>
          </cell>
          <cell r="E1077">
            <v>510</v>
          </cell>
          <cell r="F1077" t="str">
            <v>Clinic</v>
          </cell>
          <cell r="G1077">
            <v>27882</v>
          </cell>
          <cell r="H1077" t="str">
            <v>AMPUTATION OF LOWER LEG</v>
          </cell>
          <cell r="I1077">
            <v>1380</v>
          </cell>
        </row>
        <row r="1078">
          <cell r="A1078">
            <v>527884</v>
          </cell>
          <cell r="B1078" t="str">
            <v>AMPUTATION FOLLOW-UP SURGERY</v>
          </cell>
          <cell r="C1078" t="str">
            <v>CDM Code</v>
          </cell>
          <cell r="D1078" t="str">
            <v>Pro</v>
          </cell>
          <cell r="E1078">
            <v>510</v>
          </cell>
          <cell r="F1078" t="str">
            <v>Clinic</v>
          </cell>
          <cell r="G1078">
            <v>27884</v>
          </cell>
          <cell r="H1078" t="str">
            <v>AMPUTATION FOLLOW-UP SURGERY</v>
          </cell>
          <cell r="I1078">
            <v>1267</v>
          </cell>
        </row>
        <row r="1079">
          <cell r="A1079">
            <v>527886</v>
          </cell>
          <cell r="B1079" t="str">
            <v>AMPUTATION FOLLOW-UP SURGERY</v>
          </cell>
          <cell r="C1079" t="str">
            <v>CDM Code</v>
          </cell>
          <cell r="D1079" t="str">
            <v>Pro</v>
          </cell>
          <cell r="E1079">
            <v>510</v>
          </cell>
          <cell r="F1079" t="str">
            <v>Clinic</v>
          </cell>
          <cell r="G1079">
            <v>27886</v>
          </cell>
          <cell r="H1079" t="str">
            <v>AMPUTATION FOLLOW-UP SURGERY</v>
          </cell>
          <cell r="I1079">
            <v>1449</v>
          </cell>
        </row>
        <row r="1080">
          <cell r="A1080">
            <v>527899</v>
          </cell>
          <cell r="B1080" t="str">
            <v>LEG ANKLE SURGERY PROCEDURE</v>
          </cell>
          <cell r="C1080" t="str">
            <v>CDM Code</v>
          </cell>
          <cell r="D1080" t="str">
            <v>Pro</v>
          </cell>
          <cell r="E1080">
            <v>510</v>
          </cell>
          <cell r="F1080" t="str">
            <v>Clinic</v>
          </cell>
          <cell r="G1080">
            <v>27899</v>
          </cell>
          <cell r="H1080" t="str">
            <v>UNLISTED PX LEG/ANKLE</v>
          </cell>
          <cell r="I1080">
            <v>1480</v>
          </cell>
        </row>
        <row r="1081">
          <cell r="A1081">
            <v>528005</v>
          </cell>
          <cell r="B1081" t="str">
            <v>TX FOOT BONE LESION</v>
          </cell>
          <cell r="C1081" t="str">
            <v>CDM Code</v>
          </cell>
          <cell r="D1081" t="str">
            <v>Pro</v>
          </cell>
          <cell r="E1081">
            <v>510</v>
          </cell>
          <cell r="F1081" t="str">
            <v>Clinic</v>
          </cell>
          <cell r="G1081">
            <v>28005</v>
          </cell>
          <cell r="H1081" t="str">
            <v>TREAT FOOT BONE LESION</v>
          </cell>
          <cell r="I1081">
            <v>1097</v>
          </cell>
        </row>
        <row r="1082">
          <cell r="A1082">
            <v>528008</v>
          </cell>
          <cell r="B1082" t="str">
            <v>FASCIOTOMY FOOT AND OR TOE</v>
          </cell>
          <cell r="C1082" t="str">
            <v>CDM Code</v>
          </cell>
          <cell r="D1082" t="str">
            <v>Pro</v>
          </cell>
          <cell r="E1082">
            <v>510</v>
          </cell>
          <cell r="F1082" t="str">
            <v>Clinic</v>
          </cell>
          <cell r="G1082">
            <v>28008</v>
          </cell>
          <cell r="H1082" t="str">
            <v>INCISION OF FOOT FASCIA</v>
          </cell>
          <cell r="I1082">
            <v>1166</v>
          </cell>
        </row>
        <row r="1083">
          <cell r="A1083">
            <v>528020</v>
          </cell>
          <cell r="B1083" t="str">
            <v>EXPLORATION OF FOOT JOINT</v>
          </cell>
          <cell r="C1083" t="str">
            <v>CDM Code</v>
          </cell>
          <cell r="D1083" t="str">
            <v>Pro</v>
          </cell>
          <cell r="E1083">
            <v>510</v>
          </cell>
          <cell r="F1083" t="str">
            <v>Clinic</v>
          </cell>
          <cell r="G1083">
            <v>28020</v>
          </cell>
          <cell r="H1083" t="str">
            <v>EXPLORATION OF FOOT JOINT</v>
          </cell>
          <cell r="I1083">
            <v>1104</v>
          </cell>
        </row>
        <row r="1084">
          <cell r="A1084">
            <v>528022</v>
          </cell>
          <cell r="B1084" t="str">
            <v>EXPLORATION OF FOOT JOINT</v>
          </cell>
          <cell r="C1084" t="str">
            <v>CDM Code</v>
          </cell>
          <cell r="D1084" t="str">
            <v>Pro</v>
          </cell>
          <cell r="E1084">
            <v>510</v>
          </cell>
          <cell r="F1084" t="str">
            <v>Clinic</v>
          </cell>
          <cell r="G1084">
            <v>28022</v>
          </cell>
          <cell r="H1084" t="str">
            <v>EXPLORATION OF FOOT JOINT</v>
          </cell>
          <cell r="I1084">
            <v>1141</v>
          </cell>
        </row>
        <row r="1085">
          <cell r="A1085">
            <v>528035</v>
          </cell>
          <cell r="B1085" t="str">
            <v>DECOMPRESSION OF TIBIA NERVE</v>
          </cell>
          <cell r="C1085" t="str">
            <v>CDM Code</v>
          </cell>
          <cell r="D1085" t="str">
            <v>Pro</v>
          </cell>
          <cell r="E1085">
            <v>510</v>
          </cell>
          <cell r="F1085" t="str">
            <v>Clinic</v>
          </cell>
          <cell r="G1085">
            <v>28035</v>
          </cell>
          <cell r="H1085" t="str">
            <v>DECOMPRESSION OF TIBIA NERVE</v>
          </cell>
          <cell r="I1085">
            <v>1775</v>
          </cell>
        </row>
        <row r="1086">
          <cell r="A1086">
            <v>528039</v>
          </cell>
          <cell r="B1086" t="str">
            <v>EXC FOOT TOE TUM SC 1 5 CM</v>
          </cell>
          <cell r="C1086" t="str">
            <v>CDM Code</v>
          </cell>
          <cell r="D1086" t="str">
            <v>Pro</v>
          </cell>
          <cell r="E1086">
            <v>510</v>
          </cell>
          <cell r="F1086" t="str">
            <v>Clinic</v>
          </cell>
          <cell r="G1086">
            <v>28039</v>
          </cell>
          <cell r="H1086" t="str">
            <v>EXC FOOT/TOE TUM SC 1.5 CM/&gt;</v>
          </cell>
          <cell r="I1086">
            <v>1094</v>
          </cell>
        </row>
        <row r="1087">
          <cell r="A1087">
            <v>528041</v>
          </cell>
          <cell r="B1087" t="str">
            <v>EXC FOOT TOE TUM DEP 1 5 CM</v>
          </cell>
          <cell r="C1087" t="str">
            <v>CDM Code</v>
          </cell>
          <cell r="D1087" t="str">
            <v>Pro</v>
          </cell>
          <cell r="E1087">
            <v>510</v>
          </cell>
          <cell r="F1087" t="str">
            <v>Clinic</v>
          </cell>
          <cell r="G1087">
            <v>28041</v>
          </cell>
          <cell r="H1087" t="str">
            <v>EXC FOOT/TOE TUM DEP 1.5CM/&gt;</v>
          </cell>
          <cell r="I1087">
            <v>970</v>
          </cell>
        </row>
        <row r="1088">
          <cell r="A1088">
            <v>528043</v>
          </cell>
          <cell r="B1088" t="str">
            <v>EXC TUMOR FOOT SUBCUTANEOUS</v>
          </cell>
          <cell r="C1088" t="str">
            <v>CDM Code</v>
          </cell>
          <cell r="D1088" t="str">
            <v>Pro</v>
          </cell>
          <cell r="E1088">
            <v>510</v>
          </cell>
          <cell r="F1088" t="str">
            <v>Clinic</v>
          </cell>
          <cell r="G1088">
            <v>28043</v>
          </cell>
          <cell r="H1088" t="str">
            <v>EXC FOOT/TOE TUM SC &lt; 1.5 CM</v>
          </cell>
          <cell r="I1088">
            <v>1061</v>
          </cell>
        </row>
        <row r="1089">
          <cell r="A1089">
            <v>528045</v>
          </cell>
          <cell r="B1089" t="str">
            <v>EXC, TUMOR SOFT ISSUE OF FOOT OR TOE 1.5</v>
          </cell>
          <cell r="C1089" t="str">
            <v>CDM Code</v>
          </cell>
          <cell r="D1089" t="str">
            <v>Pro</v>
          </cell>
          <cell r="E1089">
            <v>510</v>
          </cell>
          <cell r="F1089" t="str">
            <v>Clinic</v>
          </cell>
          <cell r="G1089">
            <v>28045</v>
          </cell>
          <cell r="H1089" t="str">
            <v>EXC FOOT/TOE TUM DEEP &lt;1.5CM</v>
          </cell>
          <cell r="I1089">
            <v>1202</v>
          </cell>
        </row>
        <row r="1090">
          <cell r="A1090">
            <v>528052</v>
          </cell>
          <cell r="B1090" t="str">
            <v>BIOPSY OF FOOT JOINT LINING</v>
          </cell>
          <cell r="C1090" t="str">
            <v>CDM Code</v>
          </cell>
          <cell r="D1090" t="str">
            <v>Pro</v>
          </cell>
          <cell r="E1090">
            <v>510</v>
          </cell>
          <cell r="F1090" t="str">
            <v>Clinic</v>
          </cell>
          <cell r="G1090">
            <v>28052</v>
          </cell>
          <cell r="H1090" t="str">
            <v>BIOPSY OF FOOT JOINT LINING</v>
          </cell>
          <cell r="I1090">
            <v>1024</v>
          </cell>
        </row>
        <row r="1091">
          <cell r="A1091">
            <v>528054</v>
          </cell>
          <cell r="B1091" t="str">
            <v>BIOSPY OF TOE JOINT LINING</v>
          </cell>
          <cell r="C1091" t="str">
            <v>CDM Code</v>
          </cell>
          <cell r="D1091" t="str">
            <v>Pro</v>
          </cell>
          <cell r="E1091">
            <v>510</v>
          </cell>
          <cell r="F1091" t="str">
            <v>Clinic</v>
          </cell>
          <cell r="G1091">
            <v>28054</v>
          </cell>
          <cell r="H1091" t="str">
            <v>BIOPSY OF TOE JOINT LINING</v>
          </cell>
          <cell r="I1091">
            <v>772</v>
          </cell>
        </row>
        <row r="1092">
          <cell r="A1092">
            <v>528055</v>
          </cell>
          <cell r="B1092" t="str">
            <v>NEURECTOMY FOOT</v>
          </cell>
          <cell r="C1092" t="str">
            <v>CDM Code</v>
          </cell>
          <cell r="D1092" t="str">
            <v>Pro</v>
          </cell>
          <cell r="E1092">
            <v>510</v>
          </cell>
          <cell r="F1092" t="str">
            <v>Clinic</v>
          </cell>
          <cell r="G1092">
            <v>28055</v>
          </cell>
          <cell r="H1092" t="str">
            <v>NEURECTOMY FOOT</v>
          </cell>
          <cell r="I1092">
            <v>810</v>
          </cell>
        </row>
        <row r="1093">
          <cell r="A1093">
            <v>528060</v>
          </cell>
          <cell r="B1093" t="str">
            <v>PARTIAL REMOVAL FOOT FASCIA</v>
          </cell>
          <cell r="C1093" t="str">
            <v>CDM Code</v>
          </cell>
          <cell r="D1093" t="str">
            <v>Pro</v>
          </cell>
          <cell r="E1093">
            <v>510</v>
          </cell>
          <cell r="F1093" t="str">
            <v>Clinic</v>
          </cell>
          <cell r="G1093">
            <v>28060</v>
          </cell>
          <cell r="H1093" t="str">
            <v>PARTIAL REMOVAL FOOT FASCIA</v>
          </cell>
          <cell r="I1093">
            <v>1220</v>
          </cell>
        </row>
        <row r="1094">
          <cell r="A1094">
            <v>528080</v>
          </cell>
          <cell r="B1094" t="str">
            <v>EXCISION OF INTERDIGITAL MORTO</v>
          </cell>
          <cell r="C1094" t="str">
            <v>CDM Code</v>
          </cell>
          <cell r="D1094" t="str">
            <v>Pro</v>
          </cell>
          <cell r="E1094">
            <v>510</v>
          </cell>
          <cell r="F1094" t="str">
            <v>Clinic</v>
          </cell>
          <cell r="G1094">
            <v>28080</v>
          </cell>
          <cell r="H1094" t="str">
            <v>REMOVAL OF FOOT LESION</v>
          </cell>
          <cell r="I1094">
            <v>1768</v>
          </cell>
        </row>
        <row r="1095">
          <cell r="A1095">
            <v>528086</v>
          </cell>
          <cell r="B1095" t="str">
            <v>EXCISE FOOT TENDON SHEATH</v>
          </cell>
          <cell r="C1095" t="str">
            <v>CDM Code</v>
          </cell>
          <cell r="D1095" t="str">
            <v>Pro</v>
          </cell>
          <cell r="E1095">
            <v>510</v>
          </cell>
          <cell r="F1095" t="str">
            <v>Clinic</v>
          </cell>
          <cell r="G1095">
            <v>28086</v>
          </cell>
          <cell r="H1095" t="str">
            <v>EXCISE FOOT TENDON SHEATH</v>
          </cell>
          <cell r="I1095">
            <v>1228</v>
          </cell>
        </row>
        <row r="1096">
          <cell r="A1096">
            <v>528090</v>
          </cell>
          <cell r="B1096" t="str">
            <v>EXC LESION TENDON SHEATH OR C</v>
          </cell>
          <cell r="C1096" t="str">
            <v>CDM Code</v>
          </cell>
          <cell r="D1096" t="str">
            <v>Pro</v>
          </cell>
          <cell r="E1096">
            <v>510</v>
          </cell>
          <cell r="F1096" t="str">
            <v>Clinic</v>
          </cell>
          <cell r="G1096">
            <v>28090</v>
          </cell>
          <cell r="H1096" t="str">
            <v>REMOVAL OF FOOT LESION</v>
          </cell>
          <cell r="I1096">
            <v>2252</v>
          </cell>
        </row>
        <row r="1097">
          <cell r="A1097">
            <v>528092</v>
          </cell>
          <cell r="B1097" t="str">
            <v>REMOVAL OF TOE LESIONS</v>
          </cell>
          <cell r="C1097" t="str">
            <v>CDM Code</v>
          </cell>
          <cell r="D1097" t="str">
            <v>Pro</v>
          </cell>
          <cell r="E1097">
            <v>510</v>
          </cell>
          <cell r="F1097" t="str">
            <v>Clinic</v>
          </cell>
          <cell r="G1097">
            <v>28092</v>
          </cell>
          <cell r="H1097" t="str">
            <v>REMOVAL OF TOE LESIONS</v>
          </cell>
          <cell r="I1097">
            <v>1935</v>
          </cell>
        </row>
        <row r="1098">
          <cell r="A1098">
            <v>528100</v>
          </cell>
          <cell r="B1098" t="str">
            <v>REMOVAL OF ANKLE/HEEL LESION</v>
          </cell>
          <cell r="C1098" t="str">
            <v>CDM Code</v>
          </cell>
          <cell r="D1098" t="str">
            <v>Pro</v>
          </cell>
          <cell r="E1098">
            <v>510</v>
          </cell>
          <cell r="F1098" t="str">
            <v>Clinic</v>
          </cell>
          <cell r="G1098">
            <v>28100</v>
          </cell>
          <cell r="H1098" t="str">
            <v>REMOVAL OF ANKLE/HEEL LESION</v>
          </cell>
          <cell r="I1098">
            <v>1293</v>
          </cell>
        </row>
        <row r="1099">
          <cell r="A1099">
            <v>528104</v>
          </cell>
          <cell r="B1099" t="str">
            <v>REMOVAL OF FOOT LESION</v>
          </cell>
          <cell r="C1099" t="str">
            <v>CDM Code</v>
          </cell>
          <cell r="D1099" t="str">
            <v>Pro</v>
          </cell>
          <cell r="E1099">
            <v>510</v>
          </cell>
          <cell r="F1099" t="str">
            <v>Clinic</v>
          </cell>
          <cell r="G1099">
            <v>28104</v>
          </cell>
          <cell r="H1099" t="str">
            <v>REMOVAL OF FOOT LESION</v>
          </cell>
          <cell r="I1099">
            <v>1091</v>
          </cell>
        </row>
        <row r="1100">
          <cell r="A1100">
            <v>528106</v>
          </cell>
          <cell r="B1100" t="str">
            <v>EXCISION OR CURETTAGE BONE CYST/BENIGN</v>
          </cell>
          <cell r="C1100" t="str">
            <v>CDM Code</v>
          </cell>
          <cell r="D1100" t="str">
            <v>Pro</v>
          </cell>
          <cell r="E1100">
            <v>510</v>
          </cell>
          <cell r="F1100" t="str">
            <v>Clinic</v>
          </cell>
          <cell r="G1100">
            <v>28106</v>
          </cell>
          <cell r="H1100" t="str">
            <v>REMOVE/GRAFT FOOT LESION</v>
          </cell>
          <cell r="I1100">
            <v>1847</v>
          </cell>
        </row>
        <row r="1101">
          <cell r="A1101">
            <v>528107</v>
          </cell>
          <cell r="B1101" t="str">
            <v>REMOVE GRAFT FOOT LESION</v>
          </cell>
          <cell r="C1101" t="str">
            <v>CDM Code</v>
          </cell>
          <cell r="D1101" t="str">
            <v>Pro</v>
          </cell>
          <cell r="E1101">
            <v>510</v>
          </cell>
          <cell r="F1101" t="str">
            <v>Clinic</v>
          </cell>
          <cell r="G1101">
            <v>28107</v>
          </cell>
          <cell r="H1101" t="str">
            <v>REMOVE/GRAFT FOOT LESION</v>
          </cell>
          <cell r="I1101">
            <v>1072</v>
          </cell>
        </row>
        <row r="1102">
          <cell r="A1102">
            <v>528108</v>
          </cell>
          <cell r="B1102" t="str">
            <v>REMOVAL OF TOE LESIONS</v>
          </cell>
          <cell r="C1102" t="str">
            <v>CDM Code</v>
          </cell>
          <cell r="D1102" t="str">
            <v>Pro</v>
          </cell>
          <cell r="E1102">
            <v>510</v>
          </cell>
          <cell r="F1102" t="str">
            <v>Clinic</v>
          </cell>
          <cell r="G1102">
            <v>28108</v>
          </cell>
          <cell r="H1102" t="str">
            <v>REMOVAL OF TOE LESIONS</v>
          </cell>
          <cell r="I1102">
            <v>1045</v>
          </cell>
        </row>
        <row r="1103">
          <cell r="A1103">
            <v>528110</v>
          </cell>
          <cell r="B1103" t="str">
            <v>PART REMOVAL OF METATARSAL</v>
          </cell>
          <cell r="C1103" t="str">
            <v>CDM Code</v>
          </cell>
          <cell r="D1103" t="str">
            <v>Pro</v>
          </cell>
          <cell r="E1103">
            <v>510</v>
          </cell>
          <cell r="F1103" t="str">
            <v>Clinic</v>
          </cell>
          <cell r="G1103">
            <v>28110</v>
          </cell>
          <cell r="H1103" t="str">
            <v>PART REMOVAL OF METATARSAL</v>
          </cell>
          <cell r="I1103">
            <v>1107</v>
          </cell>
        </row>
        <row r="1104">
          <cell r="A1104">
            <v>528111</v>
          </cell>
          <cell r="B1104" t="str">
            <v>PART REMOVAL OF METATARSAL</v>
          </cell>
          <cell r="C1104" t="str">
            <v>CDM Code</v>
          </cell>
          <cell r="D1104" t="str">
            <v>Pro</v>
          </cell>
          <cell r="E1104">
            <v>510</v>
          </cell>
          <cell r="F1104" t="str">
            <v>Clinic</v>
          </cell>
          <cell r="G1104">
            <v>28111</v>
          </cell>
          <cell r="H1104" t="str">
            <v>PART REMOVAL OF METATARSAL</v>
          </cell>
          <cell r="I1104">
            <v>919</v>
          </cell>
        </row>
        <row r="1105">
          <cell r="A1105">
            <v>528112</v>
          </cell>
          <cell r="B1105" t="str">
            <v>PART REMOVAL OF METATARSAL</v>
          </cell>
          <cell r="C1105" t="str">
            <v>CDM Code</v>
          </cell>
          <cell r="D1105" t="str">
            <v>Pro</v>
          </cell>
          <cell r="E1105">
            <v>510</v>
          </cell>
          <cell r="F1105" t="str">
            <v>Clinic</v>
          </cell>
          <cell r="G1105">
            <v>28112</v>
          </cell>
          <cell r="H1105" t="str">
            <v>PART REMOVAL OF METATARSAL</v>
          </cell>
          <cell r="I1105">
            <v>1148</v>
          </cell>
        </row>
        <row r="1106">
          <cell r="A1106">
            <v>528113</v>
          </cell>
          <cell r="B1106" t="str">
            <v>PART REMOVAL OF METATARSAL</v>
          </cell>
          <cell r="C1106" t="str">
            <v>CDM Code</v>
          </cell>
          <cell r="D1106" t="str">
            <v>Pro</v>
          </cell>
          <cell r="E1106">
            <v>510</v>
          </cell>
          <cell r="F1106" t="str">
            <v>Clinic</v>
          </cell>
          <cell r="G1106">
            <v>28113</v>
          </cell>
          <cell r="H1106" t="str">
            <v>PART REMOVAL OF METATARSAL</v>
          </cell>
          <cell r="I1106">
            <v>1452</v>
          </cell>
        </row>
        <row r="1107">
          <cell r="A1107">
            <v>528114</v>
          </cell>
          <cell r="B1107" t="str">
            <v>REMOVAL OF METATARSAL HEADS</v>
          </cell>
          <cell r="C1107" t="str">
            <v>CDM Code</v>
          </cell>
          <cell r="D1107" t="str">
            <v>Pro</v>
          </cell>
          <cell r="E1107">
            <v>510</v>
          </cell>
          <cell r="F1107" t="str">
            <v>Clinic</v>
          </cell>
          <cell r="G1107">
            <v>28114</v>
          </cell>
          <cell r="H1107" t="str">
            <v>REMOVAL OF METATARSAL HEADS</v>
          </cell>
          <cell r="I1107">
            <v>2317</v>
          </cell>
        </row>
        <row r="1108">
          <cell r="A1108">
            <v>528116</v>
          </cell>
          <cell r="B1108" t="str">
            <v>OSTECTOMY EXCISION TARSAL COALITION</v>
          </cell>
          <cell r="C1108" t="str">
            <v>CDM Code</v>
          </cell>
          <cell r="D1108" t="str">
            <v>Pro</v>
          </cell>
          <cell r="E1108">
            <v>510</v>
          </cell>
          <cell r="F1108" t="str">
            <v>Clinic</v>
          </cell>
          <cell r="G1108">
            <v>28116</v>
          </cell>
          <cell r="H1108" t="str">
            <v>REVISION OF FOOT</v>
          </cell>
          <cell r="I1108">
            <v>2182</v>
          </cell>
        </row>
        <row r="1109">
          <cell r="A1109">
            <v>528118</v>
          </cell>
          <cell r="B1109" t="str">
            <v>OSTECTOMY CALCANEUS</v>
          </cell>
          <cell r="C1109" t="str">
            <v>CDM Code</v>
          </cell>
          <cell r="D1109" t="str">
            <v>Pro</v>
          </cell>
          <cell r="E1109">
            <v>510</v>
          </cell>
          <cell r="F1109" t="str">
            <v>Clinic</v>
          </cell>
          <cell r="G1109">
            <v>28118</v>
          </cell>
          <cell r="H1109" t="str">
            <v>REMOVAL OF HEEL BONE</v>
          </cell>
          <cell r="I1109">
            <v>1981</v>
          </cell>
        </row>
        <row r="1110">
          <cell r="A1110">
            <v>528119</v>
          </cell>
          <cell r="B1110" t="str">
            <v>REMOVAL OF HEEL SPUR</v>
          </cell>
          <cell r="C1110" t="str">
            <v>CDM Code</v>
          </cell>
          <cell r="D1110" t="str">
            <v>Pro</v>
          </cell>
          <cell r="E1110">
            <v>510</v>
          </cell>
          <cell r="F1110" t="str">
            <v>Clinic</v>
          </cell>
          <cell r="G1110">
            <v>28119</v>
          </cell>
          <cell r="H1110" t="str">
            <v>REMOVAL OF HEEL SPUR</v>
          </cell>
          <cell r="I1110">
            <v>1355</v>
          </cell>
        </row>
        <row r="1111">
          <cell r="A1111">
            <v>528120</v>
          </cell>
          <cell r="B1111" t="str">
            <v>PART REMOVAL OF ANKLE HEEL</v>
          </cell>
          <cell r="C1111" t="str">
            <v>CDM Code</v>
          </cell>
          <cell r="D1111" t="str">
            <v>Pro</v>
          </cell>
          <cell r="E1111">
            <v>510</v>
          </cell>
          <cell r="F1111" t="str">
            <v>Clinic</v>
          </cell>
          <cell r="G1111">
            <v>28120</v>
          </cell>
          <cell r="H1111" t="str">
            <v>PART REMOVAL OF ANKLE/HEEL</v>
          </cell>
          <cell r="I1111">
            <v>2372</v>
          </cell>
        </row>
        <row r="1112">
          <cell r="A1112">
            <v>528122</v>
          </cell>
          <cell r="B1112" t="str">
            <v>PARTIAL EXC BONE TARSAL OR META</v>
          </cell>
          <cell r="C1112" t="str">
            <v>CDM Code</v>
          </cell>
          <cell r="D1112" t="str">
            <v>Pro</v>
          </cell>
          <cell r="E1112">
            <v>510</v>
          </cell>
          <cell r="F1112" t="str">
            <v>Clinic</v>
          </cell>
          <cell r="G1112">
            <v>28122</v>
          </cell>
          <cell r="H1112" t="str">
            <v>PARTIAL REMOVAL OF FOOT BONE</v>
          </cell>
          <cell r="I1112">
            <v>1828</v>
          </cell>
        </row>
        <row r="1113">
          <cell r="A1113">
            <v>528124</v>
          </cell>
          <cell r="B1113" t="str">
            <v>PARTIAL EXCISION BONE</v>
          </cell>
          <cell r="C1113" t="str">
            <v>CDM Code</v>
          </cell>
          <cell r="D1113" t="str">
            <v>Pro</v>
          </cell>
          <cell r="E1113">
            <v>510</v>
          </cell>
          <cell r="F1113" t="str">
            <v>Clinic</v>
          </cell>
          <cell r="G1113">
            <v>28124</v>
          </cell>
          <cell r="H1113" t="str">
            <v>PARTIAL REMOVAL OF TOE</v>
          </cell>
          <cell r="I1113">
            <v>1544</v>
          </cell>
        </row>
        <row r="1114">
          <cell r="A1114">
            <v>528126</v>
          </cell>
          <cell r="B1114" t="str">
            <v>PARTIAL REMOVAL OF TOE</v>
          </cell>
          <cell r="C1114" t="str">
            <v>CDM Code</v>
          </cell>
          <cell r="D1114" t="str">
            <v>Pro</v>
          </cell>
          <cell r="E1114">
            <v>510</v>
          </cell>
          <cell r="F1114" t="str">
            <v>Clinic</v>
          </cell>
          <cell r="G1114">
            <v>28126</v>
          </cell>
          <cell r="H1114" t="str">
            <v>PARTIAL REMOVAL OF TOE</v>
          </cell>
          <cell r="I1114">
            <v>1254</v>
          </cell>
        </row>
        <row r="1115">
          <cell r="A1115">
            <v>528160</v>
          </cell>
          <cell r="B1115" t="str">
            <v>PARTIAL REMOVAL OF TOE</v>
          </cell>
          <cell r="C1115" t="str">
            <v>CDM Code</v>
          </cell>
          <cell r="D1115" t="str">
            <v>Pro</v>
          </cell>
          <cell r="E1115">
            <v>510</v>
          </cell>
          <cell r="F1115" t="str">
            <v>Clinic</v>
          </cell>
          <cell r="G1115">
            <v>28160</v>
          </cell>
          <cell r="H1115" t="str">
            <v>PARTIAL REMOVAL OF TOE</v>
          </cell>
          <cell r="I1115">
            <v>871</v>
          </cell>
        </row>
        <row r="1116">
          <cell r="A1116">
            <v>528190</v>
          </cell>
          <cell r="B1116" t="str">
            <v>REMOVAL OF FOOT FOREIGN BOD</v>
          </cell>
          <cell r="C1116" t="str">
            <v>CDM Code</v>
          </cell>
          <cell r="D1116" t="str">
            <v>Pro</v>
          </cell>
          <cell r="E1116">
            <v>510</v>
          </cell>
          <cell r="F1116" t="str">
            <v>Clinic</v>
          </cell>
          <cell r="G1116">
            <v>28190</v>
          </cell>
          <cell r="H1116" t="str">
            <v>REMOVAL OF FOOT FOREIGN BODY</v>
          </cell>
          <cell r="I1116">
            <v>690</v>
          </cell>
        </row>
        <row r="1117">
          <cell r="A1117">
            <v>528192</v>
          </cell>
          <cell r="B1117" t="str">
            <v>REMOVAL OF FOOT FOREIGN BODY</v>
          </cell>
          <cell r="C1117" t="str">
            <v>CDM Code</v>
          </cell>
          <cell r="D1117" t="str">
            <v>Pro</v>
          </cell>
          <cell r="E1117">
            <v>510</v>
          </cell>
          <cell r="F1117" t="str">
            <v>Clinic</v>
          </cell>
          <cell r="G1117">
            <v>28192</v>
          </cell>
          <cell r="H1117" t="str">
            <v>REMOVAL OF FOOT FOREIGN BODY</v>
          </cell>
          <cell r="I1117">
            <v>974</v>
          </cell>
        </row>
        <row r="1118">
          <cell r="A1118">
            <v>528200</v>
          </cell>
          <cell r="B1118" t="str">
            <v>REPAIR TENDON FLEXOR FOOT PRIMARY SECOND</v>
          </cell>
          <cell r="C1118" t="str">
            <v>CDM Code</v>
          </cell>
          <cell r="D1118" t="str">
            <v>Pro</v>
          </cell>
          <cell r="E1118">
            <v>510</v>
          </cell>
          <cell r="F1118" t="str">
            <v>Clinic</v>
          </cell>
          <cell r="G1118">
            <v>28200</v>
          </cell>
          <cell r="H1118" t="str">
            <v>REPAIR OF FOOT TENDON</v>
          </cell>
          <cell r="I1118">
            <v>1286</v>
          </cell>
        </row>
        <row r="1119">
          <cell r="A1119">
            <v>528202</v>
          </cell>
          <cell r="B1119" t="str">
            <v>REPAIR GRAFT OF FOOT TENDON</v>
          </cell>
          <cell r="C1119" t="str">
            <v>CDM Code</v>
          </cell>
          <cell r="D1119" t="str">
            <v>Pro</v>
          </cell>
          <cell r="E1119">
            <v>510</v>
          </cell>
          <cell r="F1119" t="str">
            <v>Clinic</v>
          </cell>
          <cell r="G1119">
            <v>28202</v>
          </cell>
          <cell r="H1119" t="str">
            <v>REPAIR/GRAFT OF FOOT TENDON</v>
          </cell>
          <cell r="I1119">
            <v>1394</v>
          </cell>
        </row>
        <row r="1120">
          <cell r="A1120">
            <v>528208</v>
          </cell>
          <cell r="B1120" t="str">
            <v>REPAIR TENDON EXTENSOR FOOT PRIM OR SEC</v>
          </cell>
          <cell r="C1120" t="str">
            <v>CDM Code</v>
          </cell>
          <cell r="D1120" t="str">
            <v>Pro</v>
          </cell>
          <cell r="E1120">
            <v>510</v>
          </cell>
          <cell r="F1120" t="str">
            <v>Clinic</v>
          </cell>
          <cell r="G1120">
            <v>28208</v>
          </cell>
          <cell r="H1120" t="str">
            <v>REPAIR OF FOOT TENDON</v>
          </cell>
          <cell r="I1120">
            <v>1245</v>
          </cell>
        </row>
        <row r="1121">
          <cell r="A1121">
            <v>528210</v>
          </cell>
          <cell r="B1121" t="str">
            <v>REPAIR GRAFT FOOT TENDON</v>
          </cell>
          <cell r="C1121" t="str">
            <v>CDM Code</v>
          </cell>
          <cell r="D1121" t="str">
            <v>Pro</v>
          </cell>
          <cell r="E1121">
            <v>510</v>
          </cell>
          <cell r="F1121" t="str">
            <v>Clinic</v>
          </cell>
          <cell r="G1121">
            <v>28210</v>
          </cell>
          <cell r="H1121" t="str">
            <v>REPAIR/GRAFT OF FOOT TENDON</v>
          </cell>
          <cell r="I1121">
            <v>1590</v>
          </cell>
        </row>
        <row r="1122">
          <cell r="A1122">
            <v>528225</v>
          </cell>
          <cell r="B1122" t="str">
            <v>RELEASE OF FOOT TENDON</v>
          </cell>
          <cell r="C1122" t="str">
            <v>CDM Code</v>
          </cell>
          <cell r="D1122" t="str">
            <v>Pro</v>
          </cell>
          <cell r="E1122">
            <v>510</v>
          </cell>
          <cell r="F1122" t="str">
            <v>Clinic</v>
          </cell>
          <cell r="G1122">
            <v>28225</v>
          </cell>
          <cell r="H1122" t="str">
            <v>RELEASE OF FOOT TENDON</v>
          </cell>
          <cell r="I1122">
            <v>1031</v>
          </cell>
        </row>
        <row r="1123">
          <cell r="A1123">
            <v>528230</v>
          </cell>
          <cell r="B1123" t="str">
            <v>INCISION OF FOOT TENDONS</v>
          </cell>
          <cell r="C1123" t="str">
            <v>CDM Code</v>
          </cell>
          <cell r="D1123" t="str">
            <v>Pro</v>
          </cell>
          <cell r="E1123">
            <v>510</v>
          </cell>
          <cell r="F1123" t="str">
            <v>Clinic</v>
          </cell>
          <cell r="G1123">
            <v>28230</v>
          </cell>
          <cell r="H1123" t="str">
            <v>INCISION OF FOOT TENDON(S)</v>
          </cell>
          <cell r="I1123">
            <v>1569</v>
          </cell>
        </row>
        <row r="1124">
          <cell r="A1124">
            <v>528232</v>
          </cell>
          <cell r="B1124" t="str">
            <v>INCISION OF TOE TENDON</v>
          </cell>
          <cell r="C1124" t="str">
            <v>CDM Code</v>
          </cell>
          <cell r="D1124" t="str">
            <v>Pro</v>
          </cell>
          <cell r="E1124">
            <v>510</v>
          </cell>
          <cell r="F1124" t="str">
            <v>Clinic</v>
          </cell>
          <cell r="G1124">
            <v>28232</v>
          </cell>
          <cell r="H1124" t="str">
            <v>INCISION OF TOE TENDON</v>
          </cell>
          <cell r="I1124">
            <v>799</v>
          </cell>
        </row>
        <row r="1125">
          <cell r="A1125">
            <v>528234</v>
          </cell>
          <cell r="B1125" t="str">
            <v>INCISION OF FOOT TENDON</v>
          </cell>
          <cell r="C1125" t="str">
            <v>CDM Code</v>
          </cell>
          <cell r="D1125" t="str">
            <v>Pro</v>
          </cell>
          <cell r="E1125">
            <v>510</v>
          </cell>
          <cell r="F1125" t="str">
            <v>Clinic</v>
          </cell>
          <cell r="G1125">
            <v>28234</v>
          </cell>
          <cell r="H1125" t="str">
            <v>INCISION OF FOOT TENDON</v>
          </cell>
          <cell r="I1125">
            <v>1153</v>
          </cell>
        </row>
        <row r="1126">
          <cell r="A1126">
            <v>528238</v>
          </cell>
          <cell r="B1126" t="str">
            <v>REVISION OF FOOT TENDON</v>
          </cell>
          <cell r="C1126" t="str">
            <v>CDM Code</v>
          </cell>
          <cell r="D1126" t="str">
            <v>Pro</v>
          </cell>
          <cell r="E1126">
            <v>510</v>
          </cell>
          <cell r="F1126" t="str">
            <v>Clinic</v>
          </cell>
          <cell r="G1126">
            <v>28238</v>
          </cell>
          <cell r="H1126" t="str">
            <v>REVISION OF FOOT TENDON</v>
          </cell>
          <cell r="I1126">
            <v>2323</v>
          </cell>
        </row>
        <row r="1127">
          <cell r="A1127">
            <v>528270</v>
          </cell>
          <cell r="B1127" t="str">
            <v>RELEASE OF FOOT CONTRACTURE</v>
          </cell>
          <cell r="C1127" t="str">
            <v>CDM Code</v>
          </cell>
          <cell r="D1127" t="str">
            <v>Pro</v>
          </cell>
          <cell r="E1127">
            <v>510</v>
          </cell>
          <cell r="F1127" t="str">
            <v>Clinic</v>
          </cell>
          <cell r="G1127">
            <v>28270</v>
          </cell>
          <cell r="H1127" t="str">
            <v>RELEASE OF FOOT CONTRACTURE</v>
          </cell>
          <cell r="I1127">
            <v>1605</v>
          </cell>
        </row>
        <row r="1128">
          <cell r="A1128">
            <v>528285</v>
          </cell>
          <cell r="B1128" t="str">
            <v>CORRECTION HAMMERTOE</v>
          </cell>
          <cell r="C1128" t="str">
            <v>CDM Code</v>
          </cell>
          <cell r="D1128" t="str">
            <v>Pro</v>
          </cell>
          <cell r="E1128">
            <v>510</v>
          </cell>
          <cell r="F1128" t="str">
            <v>Clinic</v>
          </cell>
          <cell r="G1128">
            <v>28285</v>
          </cell>
          <cell r="H1128" t="str">
            <v>REPAIR OF HAMMERTOE</v>
          </cell>
          <cell r="I1128">
            <v>1817</v>
          </cell>
        </row>
        <row r="1129">
          <cell r="A1129">
            <v>528288</v>
          </cell>
          <cell r="B1129" t="str">
            <v>OSTECTOMY PARTIAL EXOSTECTOMY</v>
          </cell>
          <cell r="C1129" t="str">
            <v>CDM Code</v>
          </cell>
          <cell r="D1129" t="str">
            <v>Pro</v>
          </cell>
          <cell r="E1129">
            <v>510</v>
          </cell>
          <cell r="F1129" t="str">
            <v>Clinic</v>
          </cell>
          <cell r="G1129">
            <v>28288</v>
          </cell>
          <cell r="H1129" t="str">
            <v>PARTIAL REMOVAL OF FOOT BONE</v>
          </cell>
          <cell r="I1129">
            <v>1580</v>
          </cell>
        </row>
        <row r="1130">
          <cell r="A1130">
            <v>528289</v>
          </cell>
          <cell r="B1130" t="str">
            <v>HALLUS RIGIDUS CORRECTION W/CHE</v>
          </cell>
          <cell r="C1130" t="str">
            <v>CDM Code</v>
          </cell>
          <cell r="D1130" t="str">
            <v>Pro</v>
          </cell>
          <cell r="E1130">
            <v>510</v>
          </cell>
          <cell r="F1130" t="str">
            <v>Clinic</v>
          </cell>
          <cell r="G1130">
            <v>28289</v>
          </cell>
          <cell r="H1130" t="str">
            <v>CORRJ HALUX RIGDUS W/O IMPLT</v>
          </cell>
          <cell r="I1130">
            <v>2111</v>
          </cell>
        </row>
        <row r="1131">
          <cell r="A1131">
            <v>528291</v>
          </cell>
          <cell r="B1131" t="str">
            <v>CORRJ HALUX RIGDUS W IMPLT</v>
          </cell>
          <cell r="C1131" t="str">
            <v>CDM Code</v>
          </cell>
          <cell r="D1131" t="str">
            <v>Pro</v>
          </cell>
          <cell r="E1131">
            <v>510</v>
          </cell>
          <cell r="F1131" t="str">
            <v>Clinic</v>
          </cell>
          <cell r="G1131">
            <v>28291</v>
          </cell>
          <cell r="H1131" t="str">
            <v>CORRJ HALUX RIGDUS W/IMPLT</v>
          </cell>
          <cell r="I1131">
            <v>1720</v>
          </cell>
        </row>
        <row r="1132">
          <cell r="A1132">
            <v>528292</v>
          </cell>
          <cell r="B1132" t="str">
            <v>CORRECTION HALLUX VALGUS WWO SESAMOIDECT</v>
          </cell>
          <cell r="C1132" t="str">
            <v>CDM Code</v>
          </cell>
          <cell r="D1132" t="str">
            <v>Pro</v>
          </cell>
          <cell r="E1132">
            <v>510</v>
          </cell>
          <cell r="F1132" t="str">
            <v>Clinic</v>
          </cell>
          <cell r="G1132">
            <v>28292</v>
          </cell>
          <cell r="H1132" t="str">
            <v>CORRECTION HALLUX VALGUS</v>
          </cell>
          <cell r="I1132">
            <v>2328</v>
          </cell>
        </row>
        <row r="1133">
          <cell r="A1133">
            <v>528295</v>
          </cell>
          <cell r="B1133" t="str">
            <v>CORRECTION HALLUX VALGUS</v>
          </cell>
          <cell r="C1133" t="str">
            <v>CDM Code</v>
          </cell>
          <cell r="D1133" t="str">
            <v>Pro</v>
          </cell>
          <cell r="E1133">
            <v>510</v>
          </cell>
          <cell r="F1133" t="str">
            <v>Clinic</v>
          </cell>
          <cell r="G1133">
            <v>28295</v>
          </cell>
          <cell r="H1133" t="str">
            <v>CORRECTION HALLUX VALGUS</v>
          </cell>
          <cell r="I1133">
            <v>2111</v>
          </cell>
        </row>
        <row r="1134">
          <cell r="A1134">
            <v>528296</v>
          </cell>
          <cell r="B1134" t="str">
            <v>RADICAL EXOSTECTOMY WITH METAT</v>
          </cell>
          <cell r="C1134" t="str">
            <v>CDM Code</v>
          </cell>
          <cell r="D1134" t="str">
            <v>Pro</v>
          </cell>
          <cell r="E1134">
            <v>510</v>
          </cell>
          <cell r="F1134" t="str">
            <v>Clinic</v>
          </cell>
          <cell r="G1134">
            <v>28296</v>
          </cell>
          <cell r="H1134" t="str">
            <v>CORRECTION HALLUX VALGUS</v>
          </cell>
          <cell r="I1134">
            <v>2467</v>
          </cell>
        </row>
        <row r="1135">
          <cell r="A1135">
            <v>528297</v>
          </cell>
          <cell r="B1135" t="str">
            <v>CORRECTION HALLUX VALGUS W OR WO SESAMOI</v>
          </cell>
          <cell r="C1135" t="str">
            <v>CDM Code</v>
          </cell>
          <cell r="D1135" t="str">
            <v>Pro</v>
          </cell>
          <cell r="E1135">
            <v>510</v>
          </cell>
          <cell r="F1135" t="str">
            <v>Clinic</v>
          </cell>
          <cell r="G1135">
            <v>28297</v>
          </cell>
          <cell r="H1135" t="str">
            <v>CORRECTION HALLUX VALGUS</v>
          </cell>
          <cell r="I1135">
            <v>2931</v>
          </cell>
        </row>
        <row r="1136">
          <cell r="A1136">
            <v>528298</v>
          </cell>
          <cell r="B1136" t="str">
            <v>HALLUX VALGUS BUNION W OR WO</v>
          </cell>
          <cell r="C1136" t="str">
            <v>CDM Code</v>
          </cell>
          <cell r="D1136" t="str">
            <v>Pro</v>
          </cell>
          <cell r="E1136">
            <v>510</v>
          </cell>
          <cell r="F1136" t="str">
            <v>Clinic</v>
          </cell>
          <cell r="G1136">
            <v>28298</v>
          </cell>
          <cell r="H1136" t="str">
            <v>CORRECTION HALLUX VALGUS</v>
          </cell>
          <cell r="I1136">
            <v>2378</v>
          </cell>
        </row>
        <row r="1137">
          <cell r="A1137">
            <v>528299</v>
          </cell>
          <cell r="B1137" t="str">
            <v>LAPIDUS TYPE BY DOUBLE OSTEOT</v>
          </cell>
          <cell r="C1137" t="str">
            <v>CDM Code</v>
          </cell>
          <cell r="D1137" t="str">
            <v>Pro</v>
          </cell>
          <cell r="E1137">
            <v>510</v>
          </cell>
          <cell r="F1137" t="str">
            <v>Clinic</v>
          </cell>
          <cell r="G1137">
            <v>28299</v>
          </cell>
          <cell r="H1137" t="str">
            <v>CORRECTION HALLUX VALGUS</v>
          </cell>
          <cell r="I1137">
            <v>3371</v>
          </cell>
        </row>
        <row r="1138">
          <cell r="A1138">
            <v>528300</v>
          </cell>
          <cell r="B1138" t="str">
            <v>OSTEOTOMY CALCANEUS W/WO INTERNAL FIXAT</v>
          </cell>
          <cell r="C1138" t="str">
            <v>CDM Code</v>
          </cell>
          <cell r="D1138" t="str">
            <v>Pro</v>
          </cell>
          <cell r="E1138">
            <v>510</v>
          </cell>
          <cell r="F1138" t="str">
            <v>Clinic</v>
          </cell>
          <cell r="G1138">
            <v>28300</v>
          </cell>
          <cell r="H1138" t="str">
            <v>INCISION OF HEEL BONE</v>
          </cell>
          <cell r="I1138">
            <v>2223</v>
          </cell>
        </row>
        <row r="1139">
          <cell r="A1139">
            <v>528304</v>
          </cell>
          <cell r="B1139" t="str">
            <v>INCISION OF MIDFOOT BONES</v>
          </cell>
          <cell r="C1139" t="str">
            <v>CDM Code</v>
          </cell>
          <cell r="D1139" t="str">
            <v>Pro</v>
          </cell>
          <cell r="E1139">
            <v>510</v>
          </cell>
          <cell r="F1139" t="str">
            <v>Clinic</v>
          </cell>
          <cell r="G1139">
            <v>28304</v>
          </cell>
          <cell r="H1139" t="str">
            <v>INCISION OF MIDFOOT BONES</v>
          </cell>
          <cell r="I1139">
            <v>1779</v>
          </cell>
        </row>
        <row r="1140">
          <cell r="A1140">
            <v>528306</v>
          </cell>
          <cell r="B1140" t="str">
            <v>INCISION OF METATARSAL</v>
          </cell>
          <cell r="C1140" t="str">
            <v>CDM Code</v>
          </cell>
          <cell r="D1140" t="str">
            <v>Pro</v>
          </cell>
          <cell r="E1140">
            <v>510</v>
          </cell>
          <cell r="F1140" t="str">
            <v>Clinic</v>
          </cell>
          <cell r="G1140">
            <v>28306</v>
          </cell>
          <cell r="H1140" t="str">
            <v>INCISION OF METATARSAL</v>
          </cell>
          <cell r="I1140">
            <v>1207</v>
          </cell>
        </row>
        <row r="1141">
          <cell r="A1141">
            <v>528308</v>
          </cell>
          <cell r="B1141" t="str">
            <v>OSTEOTOMY METATARSAL OTHER THAN FIRST TO</v>
          </cell>
          <cell r="C1141" t="str">
            <v>CDM Code</v>
          </cell>
          <cell r="D1141" t="str">
            <v>Pro</v>
          </cell>
          <cell r="E1141">
            <v>510</v>
          </cell>
          <cell r="F1141" t="str">
            <v>Clinic</v>
          </cell>
          <cell r="G1141">
            <v>28308</v>
          </cell>
          <cell r="H1141" t="str">
            <v>INCISION OF METATARSAL</v>
          </cell>
          <cell r="I1141">
            <v>1815</v>
          </cell>
        </row>
        <row r="1142">
          <cell r="A1142">
            <v>528312</v>
          </cell>
          <cell r="B1142" t="str">
            <v>REVISION OF TOE</v>
          </cell>
          <cell r="C1142" t="str">
            <v>CDM Code</v>
          </cell>
          <cell r="D1142" t="str">
            <v>Pro</v>
          </cell>
          <cell r="E1142">
            <v>510</v>
          </cell>
          <cell r="F1142" t="str">
            <v>Clinic</v>
          </cell>
          <cell r="G1142">
            <v>28312</v>
          </cell>
          <cell r="H1142" t="str">
            <v>REVISION OF TOE</v>
          </cell>
          <cell r="I1142">
            <v>1053</v>
          </cell>
        </row>
        <row r="1143">
          <cell r="A1143">
            <v>528313</v>
          </cell>
          <cell r="B1143" t="str">
            <v>REPAIR DEFORMITY OF TOE</v>
          </cell>
          <cell r="C1143" t="str">
            <v>CDM Code</v>
          </cell>
          <cell r="D1143" t="str">
            <v>Pro</v>
          </cell>
          <cell r="E1143">
            <v>510</v>
          </cell>
          <cell r="F1143" t="str">
            <v>Clinic</v>
          </cell>
          <cell r="G1143">
            <v>28313</v>
          </cell>
          <cell r="H1143" t="str">
            <v>REPAIR DEFORMITY OF TOE</v>
          </cell>
          <cell r="I1143">
            <v>1611</v>
          </cell>
        </row>
        <row r="1144">
          <cell r="A1144">
            <v>528315</v>
          </cell>
          <cell r="B1144" t="str">
            <v>REMOVAL OF SESAMOID BONE</v>
          </cell>
          <cell r="C1144" t="str">
            <v>CDM Code</v>
          </cell>
          <cell r="D1144" t="str">
            <v>Pro</v>
          </cell>
          <cell r="E1144">
            <v>510</v>
          </cell>
          <cell r="F1144" t="str">
            <v>Clinic</v>
          </cell>
          <cell r="G1144">
            <v>28315</v>
          </cell>
          <cell r="H1144" t="str">
            <v>REMOVAL OF SESAMOID BONE</v>
          </cell>
          <cell r="I1144">
            <v>1559</v>
          </cell>
        </row>
        <row r="1145">
          <cell r="A1145">
            <v>528322</v>
          </cell>
          <cell r="B1145" t="str">
            <v>REPAIR NONUNION MALUNION METATARSAL WWO</v>
          </cell>
          <cell r="C1145" t="str">
            <v>CDM Code</v>
          </cell>
          <cell r="D1145" t="str">
            <v>Pro</v>
          </cell>
          <cell r="E1145">
            <v>510</v>
          </cell>
          <cell r="F1145" t="str">
            <v>Clinic</v>
          </cell>
          <cell r="G1145">
            <v>28322</v>
          </cell>
          <cell r="H1145" t="str">
            <v>REPAIR OF METATARSALS</v>
          </cell>
          <cell r="I1145">
            <v>2340</v>
          </cell>
        </row>
        <row r="1146">
          <cell r="A1146">
            <v>528415</v>
          </cell>
          <cell r="B1146" t="str">
            <v>TREAT HEEL FRACTURE</v>
          </cell>
          <cell r="C1146" t="str">
            <v>CDM Code</v>
          </cell>
          <cell r="D1146" t="str">
            <v>Pro</v>
          </cell>
          <cell r="E1146">
            <v>510</v>
          </cell>
          <cell r="F1146" t="str">
            <v>Clinic</v>
          </cell>
          <cell r="G1146">
            <v>28415</v>
          </cell>
          <cell r="H1146" t="str">
            <v>TREAT HEEL FRACTURE</v>
          </cell>
          <cell r="I1146">
            <v>2443</v>
          </cell>
        </row>
        <row r="1147">
          <cell r="A1147">
            <v>528435</v>
          </cell>
          <cell r="B1147" t="str">
            <v>TREATMENT OF ANKLE FRACTURE</v>
          </cell>
          <cell r="C1147" t="str">
            <v>CDM Code</v>
          </cell>
          <cell r="D1147" t="str">
            <v>Pro</v>
          </cell>
          <cell r="E1147">
            <v>510</v>
          </cell>
          <cell r="F1147" t="str">
            <v>Clinic</v>
          </cell>
          <cell r="G1147">
            <v>28435</v>
          </cell>
          <cell r="H1147" t="str">
            <v>TREATMENT OF ANKLE FRACTURE</v>
          </cell>
          <cell r="I1147">
            <v>653</v>
          </cell>
        </row>
        <row r="1148">
          <cell r="A1148">
            <v>528450</v>
          </cell>
          <cell r="B1148" t="str">
            <v>TREAT MIDFOOT FRACTURE EACH</v>
          </cell>
          <cell r="C1148" t="str">
            <v>CDM Code</v>
          </cell>
          <cell r="D1148" t="str">
            <v>Pro</v>
          </cell>
          <cell r="E1148">
            <v>510</v>
          </cell>
          <cell r="F1148" t="str">
            <v>Clinic</v>
          </cell>
          <cell r="G1148">
            <v>28450</v>
          </cell>
          <cell r="H1148" t="str">
            <v>TREAT MIDFOOT FRACTURE EACH</v>
          </cell>
          <cell r="I1148">
            <v>482</v>
          </cell>
        </row>
        <row r="1149">
          <cell r="A1149">
            <v>528465</v>
          </cell>
          <cell r="B1149" t="str">
            <v>OPEN TX TARSAL BONE FX INC INT FIX EACH</v>
          </cell>
          <cell r="C1149" t="str">
            <v>CDM Code</v>
          </cell>
          <cell r="D1149" t="str">
            <v>Pro</v>
          </cell>
          <cell r="E1149">
            <v>510</v>
          </cell>
          <cell r="F1149" t="str">
            <v>Clinic</v>
          </cell>
          <cell r="G1149">
            <v>28465</v>
          </cell>
          <cell r="H1149" t="str">
            <v>TREAT MIDFOOT FRACTURE EACH</v>
          </cell>
          <cell r="I1149">
            <v>1375</v>
          </cell>
        </row>
        <row r="1150">
          <cell r="A1150">
            <v>528476</v>
          </cell>
          <cell r="B1150" t="str">
            <v>TREAT METATARSAL FRACTURE</v>
          </cell>
          <cell r="C1150" t="str">
            <v>CDM Code</v>
          </cell>
          <cell r="D1150" t="str">
            <v>Pro</v>
          </cell>
          <cell r="E1150">
            <v>510</v>
          </cell>
          <cell r="F1150" t="str">
            <v>Clinic</v>
          </cell>
          <cell r="G1150">
            <v>28476</v>
          </cell>
          <cell r="H1150" t="str">
            <v>TREAT METATARSAL FRACTURE</v>
          </cell>
          <cell r="I1150">
            <v>717</v>
          </cell>
        </row>
        <row r="1151">
          <cell r="A1151">
            <v>528485</v>
          </cell>
          <cell r="B1151" t="str">
            <v>OPEN TREATMENT METATARSAL FX</v>
          </cell>
          <cell r="C1151" t="str">
            <v>CDM Code</v>
          </cell>
          <cell r="D1151" t="str">
            <v>Pro</v>
          </cell>
          <cell r="E1151">
            <v>510</v>
          </cell>
          <cell r="F1151" t="str">
            <v>Clinic</v>
          </cell>
          <cell r="G1151">
            <v>28485</v>
          </cell>
          <cell r="H1151" t="str">
            <v>TREAT METATARSAL FRACTURE</v>
          </cell>
          <cell r="I1151">
            <v>2732</v>
          </cell>
        </row>
        <row r="1152">
          <cell r="A1152">
            <v>528495</v>
          </cell>
          <cell r="B1152" t="str">
            <v>TREAT BIG TOE FRACTURE</v>
          </cell>
          <cell r="C1152" t="str">
            <v>CDM Code</v>
          </cell>
          <cell r="D1152" t="str">
            <v>Pro</v>
          </cell>
          <cell r="E1152">
            <v>510</v>
          </cell>
          <cell r="F1152" t="str">
            <v>Clinic</v>
          </cell>
          <cell r="G1152">
            <v>28495</v>
          </cell>
          <cell r="H1152" t="str">
            <v>TREAT BIG TOE FRACTURE</v>
          </cell>
          <cell r="I1152">
            <v>381</v>
          </cell>
        </row>
        <row r="1153">
          <cell r="A1153">
            <v>528496</v>
          </cell>
          <cell r="B1153" t="str">
            <v>TREAT BIG TOE FRACTURE</v>
          </cell>
          <cell r="C1153" t="str">
            <v>CDM Code</v>
          </cell>
          <cell r="D1153" t="str">
            <v>Pro</v>
          </cell>
          <cell r="E1153">
            <v>510</v>
          </cell>
          <cell r="F1153" t="str">
            <v>Clinic</v>
          </cell>
          <cell r="G1153">
            <v>28496</v>
          </cell>
          <cell r="H1153" t="str">
            <v>TREAT BIG TOE FRACTURE</v>
          </cell>
          <cell r="I1153">
            <v>908</v>
          </cell>
        </row>
        <row r="1154">
          <cell r="A1154">
            <v>528505</v>
          </cell>
          <cell r="B1154" t="str">
            <v>OPEN TX GREAT TOE FX INC INTERNAL FIX</v>
          </cell>
          <cell r="C1154" t="str">
            <v>CDM Code</v>
          </cell>
          <cell r="D1154" t="str">
            <v>Pro</v>
          </cell>
          <cell r="E1154">
            <v>510</v>
          </cell>
          <cell r="F1154" t="str">
            <v>Clinic</v>
          </cell>
          <cell r="G1154">
            <v>28505</v>
          </cell>
          <cell r="H1154" t="str">
            <v>TREAT BIG TOE FRACTURE</v>
          </cell>
          <cell r="I1154">
            <v>1449</v>
          </cell>
        </row>
        <row r="1155">
          <cell r="A1155">
            <v>528515</v>
          </cell>
          <cell r="B1155" t="str">
            <v>TX TOE FX W MANIPULATION</v>
          </cell>
          <cell r="C1155" t="str">
            <v>CDM Code</v>
          </cell>
          <cell r="D1155" t="str">
            <v>Pro</v>
          </cell>
          <cell r="E1155">
            <v>510</v>
          </cell>
          <cell r="F1155" t="str">
            <v>Clinic</v>
          </cell>
          <cell r="G1155">
            <v>28515</v>
          </cell>
          <cell r="H1155" t="str">
            <v>TREATMENT OF TOE FRACTURE</v>
          </cell>
          <cell r="I1155">
            <v>393</v>
          </cell>
        </row>
        <row r="1156">
          <cell r="A1156">
            <v>528525</v>
          </cell>
          <cell r="B1156" t="str">
            <v>TREAT TOE FRACTURE</v>
          </cell>
          <cell r="C1156" t="str">
            <v>CDM Code</v>
          </cell>
          <cell r="D1156" t="str">
            <v>Pro</v>
          </cell>
          <cell r="E1156">
            <v>510</v>
          </cell>
          <cell r="F1156" t="str">
            <v>Clinic</v>
          </cell>
          <cell r="G1156">
            <v>28525</v>
          </cell>
          <cell r="H1156" t="str">
            <v>TREAT TOE FRACTURE</v>
          </cell>
          <cell r="I1156">
            <v>1344</v>
          </cell>
        </row>
        <row r="1157">
          <cell r="A1157">
            <v>528531</v>
          </cell>
          <cell r="B1157" t="str">
            <v>TREAT SESAMOID BONE FRACTURE</v>
          </cell>
          <cell r="C1157" t="str">
            <v>CDM Code</v>
          </cell>
          <cell r="D1157" t="str">
            <v>Pro</v>
          </cell>
          <cell r="E1157">
            <v>510</v>
          </cell>
          <cell r="F1157" t="str">
            <v>Clinic</v>
          </cell>
          <cell r="G1157">
            <v>28531</v>
          </cell>
          <cell r="H1157" t="str">
            <v>TREAT SESAMOID BONE FRACTURE</v>
          </cell>
          <cell r="I1157">
            <v>714</v>
          </cell>
        </row>
        <row r="1158">
          <cell r="A1158">
            <v>528615</v>
          </cell>
          <cell r="B1158" t="str">
            <v>REPAIR FOOT DISLOCATION</v>
          </cell>
          <cell r="C1158" t="str">
            <v>CDM Code</v>
          </cell>
          <cell r="D1158" t="str">
            <v>Pro</v>
          </cell>
          <cell r="E1158">
            <v>510</v>
          </cell>
          <cell r="F1158" t="str">
            <v>Clinic</v>
          </cell>
          <cell r="G1158">
            <v>28615</v>
          </cell>
          <cell r="H1158" t="str">
            <v>REPAIR FOOT DISLOCATION</v>
          </cell>
          <cell r="I1158">
            <v>1492</v>
          </cell>
        </row>
        <row r="1159">
          <cell r="A1159">
            <v>528630</v>
          </cell>
          <cell r="B1159" t="str">
            <v>TREAT TOE DISLOCATION</v>
          </cell>
          <cell r="C1159" t="str">
            <v>CDM Code</v>
          </cell>
          <cell r="D1159" t="str">
            <v>Pro</v>
          </cell>
          <cell r="E1159">
            <v>510</v>
          </cell>
          <cell r="F1159" t="str">
            <v>Clinic</v>
          </cell>
          <cell r="G1159">
            <v>28630</v>
          </cell>
          <cell r="H1159" t="str">
            <v>TREAT TOE DISLOCATION</v>
          </cell>
          <cell r="I1159">
            <v>351</v>
          </cell>
        </row>
        <row r="1160">
          <cell r="A1160">
            <v>528645</v>
          </cell>
          <cell r="B1160" t="str">
            <v>REPAIR TOE DISLOCATION</v>
          </cell>
          <cell r="C1160" t="str">
            <v>CDM Code</v>
          </cell>
          <cell r="D1160" t="str">
            <v>Pro</v>
          </cell>
          <cell r="E1160">
            <v>510</v>
          </cell>
          <cell r="F1160" t="str">
            <v>Clinic</v>
          </cell>
          <cell r="G1160">
            <v>28645</v>
          </cell>
          <cell r="H1160" t="str">
            <v>REPAIR TOE DISLOCATION</v>
          </cell>
          <cell r="I1160">
            <v>1418</v>
          </cell>
        </row>
        <row r="1161">
          <cell r="A1161">
            <v>528660</v>
          </cell>
          <cell r="B1161" t="str">
            <v>TREAT TOE DISLOCATION</v>
          </cell>
          <cell r="C1161" t="str">
            <v>CDM Code</v>
          </cell>
          <cell r="D1161" t="str">
            <v>Pro</v>
          </cell>
          <cell r="E1161">
            <v>510</v>
          </cell>
          <cell r="F1161" t="str">
            <v>Clinic</v>
          </cell>
          <cell r="G1161">
            <v>28660</v>
          </cell>
          <cell r="H1161" t="str">
            <v>TREAT TOE DISLOCATION</v>
          </cell>
          <cell r="I1161">
            <v>262</v>
          </cell>
        </row>
        <row r="1162">
          <cell r="A1162">
            <v>528665</v>
          </cell>
          <cell r="B1162" t="str">
            <v>TX TOE DISLOCATION</v>
          </cell>
          <cell r="C1162" t="str">
            <v>CDM Code</v>
          </cell>
          <cell r="D1162" t="str">
            <v>Pro</v>
          </cell>
          <cell r="E1162">
            <v>510</v>
          </cell>
          <cell r="F1162" t="str">
            <v>Clinic</v>
          </cell>
          <cell r="G1162">
            <v>28665</v>
          </cell>
          <cell r="H1162" t="str">
            <v>TREAT TOE DISLOCATION</v>
          </cell>
          <cell r="I1162">
            <v>344</v>
          </cell>
        </row>
        <row r="1163">
          <cell r="A1163">
            <v>528666</v>
          </cell>
          <cell r="B1163" t="str">
            <v>TX TOE DISLOCATION</v>
          </cell>
          <cell r="C1163" t="str">
            <v>CDM Code</v>
          </cell>
          <cell r="D1163" t="str">
            <v>Pro</v>
          </cell>
          <cell r="E1163">
            <v>510</v>
          </cell>
          <cell r="F1163" t="str">
            <v>Clinic</v>
          </cell>
          <cell r="G1163">
            <v>28666</v>
          </cell>
          <cell r="H1163" t="str">
            <v>TREAT TOE DISLOCATION</v>
          </cell>
          <cell r="I1163">
            <v>400</v>
          </cell>
        </row>
        <row r="1164">
          <cell r="A1164">
            <v>528705</v>
          </cell>
          <cell r="B1164" t="str">
            <v>FUSION OF FOOT BONES</v>
          </cell>
          <cell r="C1164" t="str">
            <v>CDM Code</v>
          </cell>
          <cell r="D1164" t="str">
            <v>Pro</v>
          </cell>
          <cell r="E1164">
            <v>510</v>
          </cell>
          <cell r="F1164" t="str">
            <v>Clinic</v>
          </cell>
          <cell r="G1164">
            <v>28705</v>
          </cell>
          <cell r="H1164" t="str">
            <v>FUSION OF FOOT BONES</v>
          </cell>
          <cell r="I1164">
            <v>2266</v>
          </cell>
        </row>
        <row r="1165">
          <cell r="A1165">
            <v>528715</v>
          </cell>
          <cell r="B1165" t="str">
            <v>ARTHRODESIS TRIPLE</v>
          </cell>
          <cell r="C1165" t="str">
            <v>CDM Code</v>
          </cell>
          <cell r="D1165" t="str">
            <v>Pro</v>
          </cell>
          <cell r="E1165">
            <v>510</v>
          </cell>
          <cell r="F1165" t="str">
            <v>Clinic</v>
          </cell>
          <cell r="G1165">
            <v>28715</v>
          </cell>
          <cell r="H1165" t="str">
            <v>FUSION OF FOOT BONES</v>
          </cell>
          <cell r="I1165">
            <v>2113</v>
          </cell>
        </row>
        <row r="1166">
          <cell r="A1166">
            <v>528725</v>
          </cell>
          <cell r="B1166" t="str">
            <v>FUSION OF FOOT BONES</v>
          </cell>
          <cell r="C1166" t="str">
            <v>CDM Code</v>
          </cell>
          <cell r="D1166" t="str">
            <v>Pro</v>
          </cell>
          <cell r="E1166">
            <v>510</v>
          </cell>
          <cell r="F1166" t="str">
            <v>Clinic</v>
          </cell>
          <cell r="G1166">
            <v>28725</v>
          </cell>
          <cell r="H1166" t="str">
            <v>FUSION OF FOOT BONES</v>
          </cell>
          <cell r="I1166">
            <v>1881</v>
          </cell>
        </row>
        <row r="1167">
          <cell r="A1167">
            <v>528730</v>
          </cell>
          <cell r="B1167" t="str">
            <v>FUSION OF FOOT BONES</v>
          </cell>
          <cell r="C1167" t="str">
            <v>CDM Code</v>
          </cell>
          <cell r="D1167" t="str">
            <v>Pro</v>
          </cell>
          <cell r="E1167">
            <v>510</v>
          </cell>
          <cell r="F1167" t="str">
            <v>Clinic</v>
          </cell>
          <cell r="G1167">
            <v>28730</v>
          </cell>
          <cell r="H1167" t="str">
            <v>FUSION OF FOOT BONES</v>
          </cell>
          <cell r="I1167">
            <v>1709</v>
          </cell>
        </row>
        <row r="1168">
          <cell r="A1168">
            <v>528735</v>
          </cell>
          <cell r="B1168" t="str">
            <v>FUSION OF FOOT BONES</v>
          </cell>
          <cell r="C1168" t="str">
            <v>CDM Code</v>
          </cell>
          <cell r="D1168" t="str">
            <v>Pro</v>
          </cell>
          <cell r="E1168">
            <v>510</v>
          </cell>
          <cell r="F1168" t="str">
            <v>Clinic</v>
          </cell>
          <cell r="G1168">
            <v>28735</v>
          </cell>
          <cell r="H1168" t="str">
            <v>FUSION OF FOOT BONES</v>
          </cell>
          <cell r="I1168">
            <v>1666</v>
          </cell>
        </row>
        <row r="1169">
          <cell r="A1169">
            <v>528737</v>
          </cell>
          <cell r="B1169" t="str">
            <v>REVISION OF FOOT BONES</v>
          </cell>
          <cell r="C1169" t="str">
            <v>CDM Code</v>
          </cell>
          <cell r="D1169" t="str">
            <v>Pro</v>
          </cell>
          <cell r="E1169">
            <v>510</v>
          </cell>
          <cell r="F1169" t="str">
            <v>Clinic</v>
          </cell>
          <cell r="G1169">
            <v>28737</v>
          </cell>
          <cell r="H1169" t="str">
            <v>REVISION OF FOOT BONES</v>
          </cell>
          <cell r="I1169">
            <v>1415</v>
          </cell>
        </row>
        <row r="1170">
          <cell r="A1170">
            <v>528740</v>
          </cell>
          <cell r="B1170" t="str">
            <v>ARTHRODESIS GREAT TOE METATARSOPHALANGEA</v>
          </cell>
          <cell r="C1170" t="str">
            <v>CDM Code</v>
          </cell>
          <cell r="D1170" t="str">
            <v>Pro</v>
          </cell>
          <cell r="E1170">
            <v>510</v>
          </cell>
          <cell r="F1170" t="str">
            <v>Clinic</v>
          </cell>
          <cell r="G1170">
            <v>28740</v>
          </cell>
          <cell r="H1170" t="str">
            <v>FUSION OF FOOT BONES</v>
          </cell>
          <cell r="I1170">
            <v>1729</v>
          </cell>
        </row>
        <row r="1171">
          <cell r="A1171">
            <v>528750</v>
          </cell>
          <cell r="B1171" t="str">
            <v>ARTHRODESIS GREAT TOE METATARSOPHALENGEA</v>
          </cell>
          <cell r="C1171" t="str">
            <v>CDM Code</v>
          </cell>
          <cell r="D1171" t="str">
            <v>Pro</v>
          </cell>
          <cell r="E1171">
            <v>510</v>
          </cell>
          <cell r="F1171" t="str">
            <v>Clinic</v>
          </cell>
          <cell r="G1171">
            <v>28750</v>
          </cell>
          <cell r="H1171" t="str">
            <v>FUSION OF BIG TOE JOINT</v>
          </cell>
          <cell r="I1171">
            <v>2495</v>
          </cell>
        </row>
        <row r="1172">
          <cell r="A1172">
            <v>528755</v>
          </cell>
          <cell r="B1172" t="str">
            <v>FUSION OF BIG TOE JOINT</v>
          </cell>
          <cell r="C1172" t="str">
            <v>CDM Code</v>
          </cell>
          <cell r="D1172" t="str">
            <v>Pro</v>
          </cell>
          <cell r="E1172">
            <v>510</v>
          </cell>
          <cell r="F1172" t="str">
            <v>Clinic</v>
          </cell>
          <cell r="G1172">
            <v>28755</v>
          </cell>
          <cell r="H1172" t="str">
            <v>FUSION OF BIG TOE JOINT</v>
          </cell>
          <cell r="I1172">
            <v>1097</v>
          </cell>
        </row>
        <row r="1173">
          <cell r="A1173">
            <v>528805</v>
          </cell>
          <cell r="B1173" t="str">
            <v>AMPUTATION THRU METATARSAL</v>
          </cell>
          <cell r="C1173" t="str">
            <v>CDM Code</v>
          </cell>
          <cell r="D1173" t="str">
            <v>Pro</v>
          </cell>
          <cell r="E1173">
            <v>510</v>
          </cell>
          <cell r="F1173" t="str">
            <v>Clinic</v>
          </cell>
          <cell r="G1173">
            <v>28805</v>
          </cell>
          <cell r="H1173" t="str">
            <v>AMPUTATION THRU METATARSAL</v>
          </cell>
          <cell r="I1173">
            <v>1768</v>
          </cell>
        </row>
        <row r="1174">
          <cell r="A1174">
            <v>528810</v>
          </cell>
          <cell r="B1174" t="str">
            <v>AMPUTATION TOE METATARSAL</v>
          </cell>
          <cell r="C1174" t="str">
            <v>CDM Code</v>
          </cell>
          <cell r="D1174" t="str">
            <v>Pro</v>
          </cell>
          <cell r="E1174">
            <v>510</v>
          </cell>
          <cell r="F1174" t="str">
            <v>Clinic</v>
          </cell>
          <cell r="G1174">
            <v>28810</v>
          </cell>
          <cell r="H1174" t="str">
            <v>AMPUTATION TOE &amp; METATARSAL</v>
          </cell>
          <cell r="I1174">
            <v>1338</v>
          </cell>
        </row>
        <row r="1175">
          <cell r="A1175">
            <v>528820</v>
          </cell>
          <cell r="B1175" t="str">
            <v>AMPUTATION TOE METATARSO-PHALA</v>
          </cell>
          <cell r="C1175" t="str">
            <v>CDM Code</v>
          </cell>
          <cell r="D1175" t="str">
            <v>Pro</v>
          </cell>
          <cell r="E1175">
            <v>510</v>
          </cell>
          <cell r="F1175" t="str">
            <v>Clinic</v>
          </cell>
          <cell r="G1175">
            <v>28820</v>
          </cell>
          <cell r="H1175" t="str">
            <v>AMPUTATION OF TOE</v>
          </cell>
          <cell r="I1175">
            <v>1285</v>
          </cell>
        </row>
        <row r="1176">
          <cell r="A1176">
            <v>528825</v>
          </cell>
          <cell r="B1176" t="str">
            <v>PARTIAL AMPUTATION OF TOE</v>
          </cell>
          <cell r="C1176" t="str">
            <v>CDM Code</v>
          </cell>
          <cell r="D1176" t="str">
            <v>Pro</v>
          </cell>
          <cell r="E1176">
            <v>510</v>
          </cell>
          <cell r="F1176" t="str">
            <v>Clinic</v>
          </cell>
          <cell r="G1176">
            <v>28825</v>
          </cell>
          <cell r="H1176" t="str">
            <v>PARTIAL AMPUTATION OF TOE</v>
          </cell>
          <cell r="I1176">
            <v>1123</v>
          </cell>
        </row>
        <row r="1177">
          <cell r="A1177">
            <v>528899</v>
          </cell>
          <cell r="B1177" t="str">
            <v>FOOT TOES SURGERY PROCEDURE</v>
          </cell>
          <cell r="C1177" t="str">
            <v>CDM Code</v>
          </cell>
          <cell r="D1177" t="str">
            <v>Pro</v>
          </cell>
          <cell r="E1177">
            <v>510</v>
          </cell>
          <cell r="F1177" t="str">
            <v>Clinic</v>
          </cell>
          <cell r="G1177">
            <v>28899</v>
          </cell>
          <cell r="H1177" t="str">
            <v>UNLISTED PX FOOT/TOES</v>
          </cell>
          <cell r="I1177">
            <v>421</v>
          </cell>
        </row>
        <row r="1178">
          <cell r="A1178">
            <v>529075</v>
          </cell>
          <cell r="B1178" t="str">
            <v>SHORT ARM CAST ELBOW TO FINGERS</v>
          </cell>
          <cell r="C1178" t="str">
            <v>CDM Code</v>
          </cell>
          <cell r="D1178" t="str">
            <v>Pro</v>
          </cell>
          <cell r="E1178">
            <v>510</v>
          </cell>
          <cell r="F1178" t="str">
            <v>Clinic</v>
          </cell>
          <cell r="G1178">
            <v>29075</v>
          </cell>
          <cell r="H1178" t="str">
            <v>APPLICATION OF FOREARM CAST</v>
          </cell>
          <cell r="I1178">
            <v>321</v>
          </cell>
        </row>
        <row r="1179">
          <cell r="A1179">
            <v>529085</v>
          </cell>
          <cell r="B1179" t="str">
            <v>APPLY HAND/WRIST GAUNTLET CAST</v>
          </cell>
          <cell r="C1179" t="str">
            <v>CDM Code</v>
          </cell>
          <cell r="D1179" t="str">
            <v>Pro</v>
          </cell>
          <cell r="E1179">
            <v>510</v>
          </cell>
          <cell r="F1179" t="str">
            <v>Clinic</v>
          </cell>
          <cell r="G1179">
            <v>29085</v>
          </cell>
          <cell r="H1179" t="str">
            <v>APPLY HAND/WRIST CAST</v>
          </cell>
          <cell r="I1179">
            <v>270</v>
          </cell>
        </row>
        <row r="1180">
          <cell r="A1180">
            <v>529086</v>
          </cell>
          <cell r="B1180" t="str">
            <v>APPLY FINGER CAST</v>
          </cell>
          <cell r="C1180" t="str">
            <v>CDM Code</v>
          </cell>
          <cell r="D1180" t="str">
            <v>Pro</v>
          </cell>
          <cell r="E1180">
            <v>510</v>
          </cell>
          <cell r="F1180" t="str">
            <v>Clinic</v>
          </cell>
          <cell r="G1180">
            <v>29086</v>
          </cell>
          <cell r="H1180" t="str">
            <v>APPLY FINGER CAST</v>
          </cell>
          <cell r="I1180">
            <v>174</v>
          </cell>
        </row>
        <row r="1181">
          <cell r="A1181">
            <v>529105</v>
          </cell>
          <cell r="B1181" t="str">
            <v>ARM SPLINT LONG</v>
          </cell>
          <cell r="C1181" t="str">
            <v>CDM Code</v>
          </cell>
          <cell r="D1181" t="str">
            <v>Pro</v>
          </cell>
          <cell r="E1181">
            <v>510</v>
          </cell>
          <cell r="F1181" t="str">
            <v>Clinic</v>
          </cell>
          <cell r="G1181">
            <v>29105</v>
          </cell>
          <cell r="H1181" t="str">
            <v>APPLY LONG ARM SPLINT</v>
          </cell>
          <cell r="I1181">
            <v>227</v>
          </cell>
        </row>
        <row r="1182">
          <cell r="A1182">
            <v>529125</v>
          </cell>
          <cell r="B1182" t="str">
            <v>ARM SPLINT SHORT</v>
          </cell>
          <cell r="C1182" t="str">
            <v>CDM Code</v>
          </cell>
          <cell r="D1182" t="str">
            <v>Pro</v>
          </cell>
          <cell r="E1182">
            <v>510</v>
          </cell>
          <cell r="F1182" t="str">
            <v>Clinic</v>
          </cell>
          <cell r="G1182">
            <v>29125</v>
          </cell>
          <cell r="H1182" t="str">
            <v>APPLY FOREARM SPLINT</v>
          </cell>
          <cell r="I1182">
            <v>189</v>
          </cell>
        </row>
        <row r="1183">
          <cell r="A1183">
            <v>529126</v>
          </cell>
          <cell r="B1183" t="str">
            <v>APPLY FOREARM SPLINT</v>
          </cell>
          <cell r="C1183" t="str">
            <v>CDM Code</v>
          </cell>
          <cell r="D1183" t="str">
            <v>Pro</v>
          </cell>
          <cell r="E1183">
            <v>510</v>
          </cell>
          <cell r="F1183" t="str">
            <v>Clinic</v>
          </cell>
          <cell r="G1183">
            <v>29126</v>
          </cell>
          <cell r="H1183" t="str">
            <v>APPLY FOREARM SPLINT</v>
          </cell>
          <cell r="I1183">
            <v>198</v>
          </cell>
        </row>
        <row r="1184">
          <cell r="A1184">
            <v>529130</v>
          </cell>
          <cell r="B1184" t="str">
            <v>APPLY FINGER SPLINT</v>
          </cell>
          <cell r="C1184" t="str">
            <v>CDM Code</v>
          </cell>
          <cell r="D1184" t="str">
            <v>Pro</v>
          </cell>
          <cell r="E1184">
            <v>510</v>
          </cell>
          <cell r="F1184" t="str">
            <v>Clinic</v>
          </cell>
          <cell r="G1184">
            <v>29130</v>
          </cell>
          <cell r="H1184" t="str">
            <v>APPLICATION OF FINGER SPLINT</v>
          </cell>
          <cell r="I1184">
            <v>137</v>
          </cell>
        </row>
        <row r="1185">
          <cell r="A1185">
            <v>529200</v>
          </cell>
          <cell r="B1185" t="str">
            <v>STRAPPING OF CHEST</v>
          </cell>
          <cell r="C1185" t="str">
            <v>CDM Code</v>
          </cell>
          <cell r="D1185" t="str">
            <v>Pro</v>
          </cell>
          <cell r="E1185">
            <v>510</v>
          </cell>
          <cell r="F1185" t="str">
            <v>Clinic</v>
          </cell>
          <cell r="G1185">
            <v>29200</v>
          </cell>
          <cell r="H1185" t="str">
            <v>STRAPPING OF CHEST</v>
          </cell>
          <cell r="I1185">
            <v>124</v>
          </cell>
        </row>
        <row r="1186">
          <cell r="A1186">
            <v>529240</v>
          </cell>
          <cell r="B1186" t="str">
            <v>STRAPPING OF SHOULDER</v>
          </cell>
          <cell r="C1186" t="str">
            <v>CDM Code</v>
          </cell>
          <cell r="D1186" t="str">
            <v>Pro</v>
          </cell>
          <cell r="E1186">
            <v>510</v>
          </cell>
          <cell r="F1186" t="str">
            <v>Clinic</v>
          </cell>
          <cell r="G1186">
            <v>29240</v>
          </cell>
          <cell r="H1186" t="str">
            <v>STRAPPING OF SHOULDER</v>
          </cell>
          <cell r="I1186">
            <v>91</v>
          </cell>
        </row>
        <row r="1187">
          <cell r="A1187">
            <v>529280</v>
          </cell>
          <cell r="B1187" t="str">
            <v>STRAPPING HAND FINGER</v>
          </cell>
          <cell r="C1187" t="str">
            <v>CDM Code</v>
          </cell>
          <cell r="D1187" t="str">
            <v>Pro</v>
          </cell>
          <cell r="E1187">
            <v>510</v>
          </cell>
          <cell r="F1187" t="str">
            <v>Clinic</v>
          </cell>
          <cell r="G1187">
            <v>29280</v>
          </cell>
          <cell r="H1187" t="str">
            <v>STRAPPING OF HAND OR FINGER</v>
          </cell>
          <cell r="I1187">
            <v>97</v>
          </cell>
        </row>
        <row r="1188">
          <cell r="A1188">
            <v>529345</v>
          </cell>
          <cell r="B1188" t="str">
            <v>APPLICATION OF LONG LEG CAST</v>
          </cell>
          <cell r="C1188" t="str">
            <v>CDM Code</v>
          </cell>
          <cell r="D1188" t="str">
            <v>Pro</v>
          </cell>
          <cell r="E1188">
            <v>510</v>
          </cell>
          <cell r="F1188" t="str">
            <v>Clinic</v>
          </cell>
          <cell r="G1188">
            <v>29345</v>
          </cell>
          <cell r="H1188" t="str">
            <v>APPLICATION OF LONG LEG CAST</v>
          </cell>
          <cell r="I1188">
            <v>290</v>
          </cell>
        </row>
        <row r="1189">
          <cell r="A1189">
            <v>529358</v>
          </cell>
          <cell r="B1189" t="str">
            <v>APPLY LONG LEG CAST BRACE</v>
          </cell>
          <cell r="C1189" t="str">
            <v>CDM Code</v>
          </cell>
          <cell r="D1189" t="str">
            <v>Pro</v>
          </cell>
          <cell r="E1189">
            <v>510</v>
          </cell>
          <cell r="F1189" t="str">
            <v>Clinic</v>
          </cell>
          <cell r="G1189">
            <v>29358</v>
          </cell>
          <cell r="H1189" t="str">
            <v>APPLY LONG LEG CAST BRACE</v>
          </cell>
          <cell r="I1189">
            <v>372</v>
          </cell>
        </row>
        <row r="1190">
          <cell r="A1190">
            <v>529405</v>
          </cell>
          <cell r="B1190" t="str">
            <v>APPLY SHORT LEG CAST</v>
          </cell>
          <cell r="C1190" t="str">
            <v>CDM Code</v>
          </cell>
          <cell r="D1190" t="str">
            <v>Pro</v>
          </cell>
          <cell r="E1190">
            <v>510</v>
          </cell>
          <cell r="F1190" t="str">
            <v>Clinic</v>
          </cell>
          <cell r="G1190">
            <v>29405</v>
          </cell>
          <cell r="H1190" t="str">
            <v>APPLY SHORT LEG CAST</v>
          </cell>
          <cell r="I1190">
            <v>149</v>
          </cell>
        </row>
        <row r="1191">
          <cell r="A1191">
            <v>529435</v>
          </cell>
          <cell r="B1191" t="str">
            <v>APPLY SHORT LEG CAST  PTB</v>
          </cell>
          <cell r="C1191" t="str">
            <v>CDM Code</v>
          </cell>
          <cell r="D1191" t="str">
            <v>Pro</v>
          </cell>
          <cell r="E1191">
            <v>510</v>
          </cell>
          <cell r="F1191" t="str">
            <v>Clinic</v>
          </cell>
          <cell r="G1191">
            <v>29435</v>
          </cell>
          <cell r="H1191" t="str">
            <v>APPLY SHORT LEG CAST</v>
          </cell>
          <cell r="I1191">
            <v>268</v>
          </cell>
        </row>
        <row r="1192">
          <cell r="A1192">
            <v>529445</v>
          </cell>
          <cell r="B1192" t="str">
            <v>APPLY RIGID LEG CAST</v>
          </cell>
          <cell r="C1192" t="str">
            <v>CDM Code</v>
          </cell>
          <cell r="D1192" t="str">
            <v>Pro</v>
          </cell>
          <cell r="E1192">
            <v>510</v>
          </cell>
          <cell r="F1192" t="str">
            <v>Clinic</v>
          </cell>
          <cell r="G1192">
            <v>29445</v>
          </cell>
          <cell r="H1192" t="str">
            <v>APPLY RIGID LEG CAST</v>
          </cell>
          <cell r="I1192">
            <v>242</v>
          </cell>
        </row>
        <row r="1193">
          <cell r="A1193">
            <v>529450</v>
          </cell>
          <cell r="B1193" t="str">
            <v>APPLY CLUB FOOT CAST  TOTAL CONTACT</v>
          </cell>
          <cell r="C1193" t="str">
            <v>CDM Code</v>
          </cell>
          <cell r="D1193" t="str">
            <v>Pro</v>
          </cell>
          <cell r="E1193">
            <v>510</v>
          </cell>
          <cell r="F1193" t="str">
            <v>Clinic</v>
          </cell>
          <cell r="G1193">
            <v>29450</v>
          </cell>
          <cell r="H1193" t="str">
            <v>APPLICATION OF LEG CAST</v>
          </cell>
          <cell r="I1193">
            <v>318</v>
          </cell>
        </row>
        <row r="1194">
          <cell r="A1194">
            <v>529505</v>
          </cell>
          <cell r="B1194" t="str">
            <v>APPLY LONG LEG SPLINT</v>
          </cell>
          <cell r="C1194" t="str">
            <v>CDM Code</v>
          </cell>
          <cell r="D1194" t="str">
            <v>Pro</v>
          </cell>
          <cell r="E1194">
            <v>510</v>
          </cell>
          <cell r="F1194" t="str">
            <v>Clinic</v>
          </cell>
          <cell r="G1194">
            <v>29505</v>
          </cell>
          <cell r="H1194" t="str">
            <v>APPLICATION LONG LEG SPLINT</v>
          </cell>
          <cell r="I1194">
            <v>219</v>
          </cell>
        </row>
        <row r="1195">
          <cell r="A1195">
            <v>529515</v>
          </cell>
          <cell r="B1195" t="str">
            <v>SHORT LEG SPLINT</v>
          </cell>
          <cell r="C1195" t="str">
            <v>CDM Code</v>
          </cell>
          <cell r="D1195" t="str">
            <v>Pro</v>
          </cell>
          <cell r="E1195">
            <v>510</v>
          </cell>
          <cell r="F1195" t="str">
            <v>Clinic</v>
          </cell>
          <cell r="G1195">
            <v>29515</v>
          </cell>
          <cell r="H1195" t="str">
            <v>APPLICATION LOWER LEG SPLINT</v>
          </cell>
          <cell r="I1195">
            <v>236</v>
          </cell>
        </row>
        <row r="1196">
          <cell r="A1196">
            <v>529520</v>
          </cell>
          <cell r="B1196" t="str">
            <v>STRAPPING OF HIP</v>
          </cell>
          <cell r="C1196" t="str">
            <v>CDM Code</v>
          </cell>
          <cell r="D1196" t="str">
            <v>Pro</v>
          </cell>
          <cell r="E1196">
            <v>510</v>
          </cell>
          <cell r="F1196" t="str">
            <v>Clinic</v>
          </cell>
          <cell r="G1196">
            <v>29520</v>
          </cell>
          <cell r="H1196" t="str">
            <v>STRAPPING OF HIP</v>
          </cell>
          <cell r="I1196">
            <v>113</v>
          </cell>
        </row>
        <row r="1197">
          <cell r="A1197">
            <v>529530</v>
          </cell>
          <cell r="B1197" t="str">
            <v>STRAPPING OF KNEE</v>
          </cell>
          <cell r="C1197" t="str">
            <v>CDM Code</v>
          </cell>
          <cell r="D1197" t="str">
            <v>Pro</v>
          </cell>
          <cell r="E1197">
            <v>510</v>
          </cell>
          <cell r="F1197" t="str">
            <v>Clinic</v>
          </cell>
          <cell r="G1197">
            <v>29530</v>
          </cell>
          <cell r="H1197" t="str">
            <v>STRAPPING OF KNEE</v>
          </cell>
          <cell r="I1197">
            <v>112</v>
          </cell>
        </row>
        <row r="1198">
          <cell r="A1198">
            <v>529540</v>
          </cell>
          <cell r="B1198" t="str">
            <v>ANKLE FOOT STRAPPING</v>
          </cell>
          <cell r="C1198" t="str">
            <v>CDM Code</v>
          </cell>
          <cell r="D1198" t="str">
            <v>Pro</v>
          </cell>
          <cell r="E1198">
            <v>510</v>
          </cell>
          <cell r="F1198" t="str">
            <v>Clinic</v>
          </cell>
          <cell r="G1198">
            <v>29540</v>
          </cell>
          <cell r="H1198" t="str">
            <v>STRAPPING OF ANKLE AND/OR FT</v>
          </cell>
          <cell r="I1198">
            <v>87</v>
          </cell>
        </row>
        <row r="1199">
          <cell r="A1199">
            <v>529550</v>
          </cell>
          <cell r="B1199" t="str">
            <v>STRAPPING TOES</v>
          </cell>
          <cell r="C1199" t="str">
            <v>CDM Code</v>
          </cell>
          <cell r="D1199" t="str">
            <v>Pro</v>
          </cell>
          <cell r="E1199">
            <v>510</v>
          </cell>
          <cell r="F1199" t="str">
            <v>Clinic</v>
          </cell>
          <cell r="G1199">
            <v>29550</v>
          </cell>
          <cell r="H1199" t="str">
            <v>STRAPPING OF TOES</v>
          </cell>
          <cell r="I1199">
            <v>56</v>
          </cell>
        </row>
        <row r="1200">
          <cell r="A1200">
            <v>529580</v>
          </cell>
          <cell r="B1200" t="str">
            <v>STRAPPING UNNA BOOT</v>
          </cell>
          <cell r="C1200" t="str">
            <v>CDM Code</v>
          </cell>
          <cell r="D1200" t="str">
            <v>Pro</v>
          </cell>
          <cell r="E1200">
            <v>510</v>
          </cell>
          <cell r="F1200" t="str">
            <v>Clinic</v>
          </cell>
          <cell r="G1200">
            <v>29580</v>
          </cell>
          <cell r="H1200" t="str">
            <v>APPLICATION OF PASTE BOOT</v>
          </cell>
          <cell r="I1200">
            <v>195</v>
          </cell>
        </row>
        <row r="1201">
          <cell r="A1201">
            <v>529700</v>
          </cell>
          <cell r="B1201" t="str">
            <v>REMOVAL REVISION OF CAST</v>
          </cell>
          <cell r="C1201" t="str">
            <v>CDM Code</v>
          </cell>
          <cell r="D1201" t="str">
            <v>Pro</v>
          </cell>
          <cell r="E1201">
            <v>510</v>
          </cell>
          <cell r="F1201" t="str">
            <v>Clinic</v>
          </cell>
          <cell r="G1201">
            <v>29700</v>
          </cell>
          <cell r="H1201" t="str">
            <v>REMOVAL/REVISION OF CAST</v>
          </cell>
          <cell r="I1201">
            <v>145</v>
          </cell>
        </row>
        <row r="1202">
          <cell r="A1202">
            <v>529806</v>
          </cell>
          <cell r="B1202" t="str">
            <v>SHOULDER ARTHROSCOPY SURGERY</v>
          </cell>
          <cell r="C1202" t="str">
            <v>CDM Code</v>
          </cell>
          <cell r="D1202" t="str">
            <v>Pro</v>
          </cell>
          <cell r="E1202">
            <v>510</v>
          </cell>
          <cell r="F1202" t="str">
            <v>Clinic</v>
          </cell>
          <cell r="G1202">
            <v>29806</v>
          </cell>
          <cell r="H1202" t="str">
            <v>SHO ARTHRS SRG CAPSULORRAPHY</v>
          </cell>
          <cell r="I1202">
            <v>2132</v>
          </cell>
        </row>
        <row r="1203">
          <cell r="A1203">
            <v>529807</v>
          </cell>
          <cell r="B1203" t="str">
            <v>ARTHOSCOPY SHOULDER SURGICAL REPAIR SLAP</v>
          </cell>
          <cell r="C1203" t="str">
            <v>CDM Code</v>
          </cell>
          <cell r="D1203" t="str">
            <v>Pro</v>
          </cell>
          <cell r="E1203">
            <v>510</v>
          </cell>
          <cell r="F1203" t="str">
            <v>Clinic</v>
          </cell>
          <cell r="G1203">
            <v>29807</v>
          </cell>
          <cell r="H1203" t="str">
            <v>SHO ARTHRS SRG RPR SLAP LES</v>
          </cell>
          <cell r="I1203">
            <v>4374</v>
          </cell>
        </row>
        <row r="1204">
          <cell r="A1204">
            <v>529819</v>
          </cell>
          <cell r="B1204" t="str">
            <v>SHOULDER ARTHROSCOPY SURGERY</v>
          </cell>
          <cell r="C1204" t="str">
            <v>CDM Code</v>
          </cell>
          <cell r="D1204" t="str">
            <v>Pro</v>
          </cell>
          <cell r="E1204">
            <v>510</v>
          </cell>
          <cell r="F1204" t="str">
            <v>Clinic</v>
          </cell>
          <cell r="G1204">
            <v>29819</v>
          </cell>
          <cell r="H1204" t="str">
            <v>SHO ARTHRS SRG RMVL LOOSE/FB</v>
          </cell>
          <cell r="I1204">
            <v>1348</v>
          </cell>
        </row>
        <row r="1205">
          <cell r="A1205">
            <v>529820</v>
          </cell>
          <cell r="B1205" t="str">
            <v>ARTHO SHLDR SURGICAL SYNOVECTOMY PARTIAL</v>
          </cell>
          <cell r="C1205" t="str">
            <v>CDM Code</v>
          </cell>
          <cell r="D1205" t="str">
            <v>Pro</v>
          </cell>
          <cell r="E1205">
            <v>510</v>
          </cell>
          <cell r="F1205" t="str">
            <v>Clinic</v>
          </cell>
          <cell r="G1205">
            <v>29820</v>
          </cell>
          <cell r="H1205" t="str">
            <v>SHO ARTHRS SRG PRTL SYNVCT</v>
          </cell>
          <cell r="I1205">
            <v>1186</v>
          </cell>
        </row>
        <row r="1206">
          <cell r="A1206">
            <v>529822</v>
          </cell>
          <cell r="B1206" t="str">
            <v>ARTHOSCOPY SHOULDER SURGICAL DEBRIDEMENT</v>
          </cell>
          <cell r="C1206" t="str">
            <v>CDM Code</v>
          </cell>
          <cell r="D1206" t="str">
            <v>Pro</v>
          </cell>
          <cell r="E1206">
            <v>510</v>
          </cell>
          <cell r="F1206" t="str">
            <v>Clinic</v>
          </cell>
          <cell r="G1206">
            <v>29822</v>
          </cell>
          <cell r="H1206" t="str">
            <v>SHO ARTHRS SRG LMTD DBRDMT</v>
          </cell>
          <cell r="I1206">
            <v>2345</v>
          </cell>
        </row>
        <row r="1207">
          <cell r="A1207">
            <v>529823</v>
          </cell>
          <cell r="B1207" t="str">
            <v>ARTHOSCOPY SHOULDER SURGICAL DEBRIDEMENT</v>
          </cell>
          <cell r="C1207" t="str">
            <v>CDM Code</v>
          </cell>
          <cell r="D1207" t="str">
            <v>Pro</v>
          </cell>
          <cell r="E1207">
            <v>510</v>
          </cell>
          <cell r="F1207" t="str">
            <v>Clinic</v>
          </cell>
          <cell r="G1207">
            <v>29823</v>
          </cell>
          <cell r="H1207" t="str">
            <v>SHO ARTHRS SRG XTNSV DBRDMT</v>
          </cell>
          <cell r="I1207">
            <v>2356</v>
          </cell>
        </row>
        <row r="1208">
          <cell r="A1208">
            <v>529824</v>
          </cell>
          <cell r="B1208" t="str">
            <v>ARTHOSCOPY SHOULDER SURGICAL DISTAL CLAV</v>
          </cell>
          <cell r="C1208" t="str">
            <v>CDM Code</v>
          </cell>
          <cell r="D1208" t="str">
            <v>Pro</v>
          </cell>
          <cell r="E1208">
            <v>510</v>
          </cell>
          <cell r="F1208" t="str">
            <v>Clinic</v>
          </cell>
          <cell r="G1208">
            <v>29824</v>
          </cell>
          <cell r="H1208" t="str">
            <v>SHO ARTHRS SRG DSTL CLAVICLC</v>
          </cell>
          <cell r="I1208">
            <v>2981</v>
          </cell>
        </row>
        <row r="1209">
          <cell r="A1209">
            <v>529825</v>
          </cell>
          <cell r="B1209" t="str">
            <v>ARTHROSCOPY SHOULDER SURGICAL W LYSIS</v>
          </cell>
          <cell r="C1209" t="str">
            <v>CDM Code</v>
          </cell>
          <cell r="D1209" t="str">
            <v>Pro</v>
          </cell>
          <cell r="E1209">
            <v>510</v>
          </cell>
          <cell r="F1209" t="str">
            <v>Clinic</v>
          </cell>
          <cell r="G1209">
            <v>29825</v>
          </cell>
          <cell r="H1209" t="str">
            <v>SHO ARTHRS SRG LSS&amp;RESCJ ADS</v>
          </cell>
          <cell r="I1209">
            <v>2583</v>
          </cell>
        </row>
        <row r="1210">
          <cell r="A1210">
            <v>529826</v>
          </cell>
          <cell r="B1210" t="str">
            <v>ARTHOSCOPY SHOULDER SURGICAL DECOMPRESSI</v>
          </cell>
          <cell r="C1210" t="str">
            <v>CDM Code</v>
          </cell>
          <cell r="D1210" t="str">
            <v>Pro</v>
          </cell>
          <cell r="E1210">
            <v>510</v>
          </cell>
          <cell r="F1210" t="str">
            <v>Clinic</v>
          </cell>
          <cell r="G1210">
            <v>29826</v>
          </cell>
          <cell r="H1210" t="str">
            <v>SHO ARTHRS SRG DECOMPRESSION</v>
          </cell>
          <cell r="I1210">
            <v>820</v>
          </cell>
        </row>
        <row r="1211">
          <cell r="A1211">
            <v>529827</v>
          </cell>
          <cell r="B1211" t="str">
            <v>ARTHOSCOPY SHOULDER SURGICAL W ROTATOR C</v>
          </cell>
          <cell r="C1211" t="str">
            <v>CDM Code</v>
          </cell>
          <cell r="D1211" t="str">
            <v>Pro</v>
          </cell>
          <cell r="E1211">
            <v>510</v>
          </cell>
          <cell r="F1211" t="str">
            <v>Clinic</v>
          </cell>
          <cell r="G1211">
            <v>29827</v>
          </cell>
          <cell r="H1211" t="str">
            <v>SHO ARTHRS SRG RT8TR CUF RPR</v>
          </cell>
          <cell r="I1211">
            <v>3886</v>
          </cell>
        </row>
        <row r="1212">
          <cell r="A1212">
            <v>529828</v>
          </cell>
          <cell r="B1212" t="str">
            <v>ARTHROSCOPY SHLDR SURGICAL BICEPS TENODE</v>
          </cell>
          <cell r="C1212" t="str">
            <v>CDM Code</v>
          </cell>
          <cell r="D1212" t="str">
            <v>Pro</v>
          </cell>
          <cell r="E1212">
            <v>510</v>
          </cell>
          <cell r="F1212" t="str">
            <v>Clinic</v>
          </cell>
          <cell r="G1212">
            <v>29828</v>
          </cell>
          <cell r="H1212" t="str">
            <v>SHO ARTHRS SRG BICP TENODSIS</v>
          </cell>
          <cell r="I1212">
            <v>2703</v>
          </cell>
        </row>
        <row r="1213">
          <cell r="A1213">
            <v>529834</v>
          </cell>
          <cell r="B1213" t="str">
            <v>ELBOW ARTHROSCOPY SURGERY</v>
          </cell>
          <cell r="C1213" t="str">
            <v>CDM Code</v>
          </cell>
          <cell r="D1213" t="str">
            <v>Pro</v>
          </cell>
          <cell r="E1213">
            <v>510</v>
          </cell>
          <cell r="F1213" t="str">
            <v>Clinic</v>
          </cell>
          <cell r="G1213">
            <v>29834</v>
          </cell>
          <cell r="H1213" t="str">
            <v>ELBOW ARTHROSCOPY/SURGERY</v>
          </cell>
          <cell r="I1213">
            <v>938</v>
          </cell>
        </row>
        <row r="1214">
          <cell r="A1214">
            <v>529838</v>
          </cell>
          <cell r="B1214" t="str">
            <v>ELBOW ARTHROSCOPY SURGERY</v>
          </cell>
          <cell r="C1214" t="str">
            <v>CDM Code</v>
          </cell>
          <cell r="D1214" t="str">
            <v>Pro</v>
          </cell>
          <cell r="E1214">
            <v>510</v>
          </cell>
          <cell r="F1214" t="str">
            <v>Clinic</v>
          </cell>
          <cell r="G1214">
            <v>29838</v>
          </cell>
          <cell r="H1214" t="str">
            <v>ELBOW ARTHROSCOPY/SURGERY</v>
          </cell>
          <cell r="I1214">
            <v>1300</v>
          </cell>
        </row>
        <row r="1215">
          <cell r="A1215">
            <v>529846</v>
          </cell>
          <cell r="B1215" t="str">
            <v>WRIST ARTHROSCOPY SURGERY</v>
          </cell>
          <cell r="C1215" t="str">
            <v>CDM Code</v>
          </cell>
          <cell r="D1215" t="str">
            <v>Pro</v>
          </cell>
          <cell r="E1215">
            <v>510</v>
          </cell>
          <cell r="F1215" t="str">
            <v>Clinic</v>
          </cell>
          <cell r="G1215">
            <v>29846</v>
          </cell>
          <cell r="H1215" t="str">
            <v>WRIST ARTHROSCOPY/SURGERY</v>
          </cell>
          <cell r="I1215">
            <v>1113</v>
          </cell>
        </row>
        <row r="1216">
          <cell r="A1216">
            <v>529848</v>
          </cell>
          <cell r="B1216" t="str">
            <v>ENDOSCOPY WRIST SURGICAL W RELEASE TRANS</v>
          </cell>
          <cell r="C1216" t="str">
            <v>CDM Code</v>
          </cell>
          <cell r="D1216" t="str">
            <v>Pro</v>
          </cell>
          <cell r="E1216">
            <v>510</v>
          </cell>
          <cell r="F1216" t="str">
            <v>Clinic</v>
          </cell>
          <cell r="G1216">
            <v>29848</v>
          </cell>
          <cell r="H1216" t="str">
            <v>WRIST ENDOSCOPY/SURGERY</v>
          </cell>
          <cell r="I1216">
            <v>1672</v>
          </cell>
        </row>
        <row r="1217">
          <cell r="A1217">
            <v>529866</v>
          </cell>
          <cell r="B1217" t="str">
            <v>AUTGRFT IMPLNT KNEE W SCOPE</v>
          </cell>
          <cell r="C1217" t="str">
            <v>CDM Code</v>
          </cell>
          <cell r="D1217" t="str">
            <v>Pro</v>
          </cell>
          <cell r="E1217">
            <v>510</v>
          </cell>
          <cell r="F1217" t="str">
            <v>Clinic</v>
          </cell>
          <cell r="G1217">
            <v>29866</v>
          </cell>
          <cell r="H1217" t="str">
            <v>AUTGRFT IMPLNT KNEE W/SCOPE</v>
          </cell>
          <cell r="I1217">
            <v>2410</v>
          </cell>
        </row>
        <row r="1218">
          <cell r="A1218">
            <v>529870</v>
          </cell>
          <cell r="B1218" t="str">
            <v>KNEE ARTHROSCOPY DX</v>
          </cell>
          <cell r="C1218" t="str">
            <v>CDM Code</v>
          </cell>
          <cell r="D1218" t="str">
            <v>Pro</v>
          </cell>
          <cell r="E1218">
            <v>510</v>
          </cell>
          <cell r="F1218" t="str">
            <v>Clinic</v>
          </cell>
          <cell r="G1218">
            <v>29870</v>
          </cell>
          <cell r="H1218" t="str">
            <v>KNEE ARTHROSCOPY DX</v>
          </cell>
          <cell r="I1218">
            <v>1248</v>
          </cell>
        </row>
        <row r="1219">
          <cell r="A1219">
            <v>529873</v>
          </cell>
          <cell r="B1219" t="str">
            <v>KNEE ARTHROSCOPY SURGERY</v>
          </cell>
          <cell r="C1219" t="str">
            <v>CDM Code</v>
          </cell>
          <cell r="D1219" t="str">
            <v>Pro</v>
          </cell>
          <cell r="E1219">
            <v>510</v>
          </cell>
          <cell r="F1219" t="str">
            <v>Clinic</v>
          </cell>
          <cell r="G1219">
            <v>29873</v>
          </cell>
          <cell r="H1219" t="str">
            <v>KNEE ARTHROSCOPY/SURGERY</v>
          </cell>
          <cell r="I1219">
            <v>1210</v>
          </cell>
        </row>
        <row r="1220">
          <cell r="A1220">
            <v>529874</v>
          </cell>
          <cell r="B1220" t="str">
            <v>KNEE ARTHROSCOPY REMOVAL OF LOOSE BODY</v>
          </cell>
          <cell r="C1220" t="str">
            <v>CDM Code</v>
          </cell>
          <cell r="D1220" t="str">
            <v>Pro</v>
          </cell>
          <cell r="E1220">
            <v>510</v>
          </cell>
          <cell r="F1220" t="str">
            <v>Clinic</v>
          </cell>
          <cell r="G1220">
            <v>29874</v>
          </cell>
          <cell r="H1220" t="str">
            <v>KNEE ARTHROSCOPY/SURGERY</v>
          </cell>
          <cell r="I1220">
            <v>1355</v>
          </cell>
        </row>
        <row r="1221">
          <cell r="A1221">
            <v>529875</v>
          </cell>
          <cell r="B1221" t="str">
            <v>ARTHROSCOPY KNEE SURGICAL SYNOVECTOMY LI</v>
          </cell>
          <cell r="C1221" t="str">
            <v>CDM Code</v>
          </cell>
          <cell r="D1221" t="str">
            <v>Pro</v>
          </cell>
          <cell r="E1221">
            <v>510</v>
          </cell>
          <cell r="F1221" t="str">
            <v>Clinic</v>
          </cell>
          <cell r="G1221">
            <v>29875</v>
          </cell>
          <cell r="H1221" t="str">
            <v>KNEE ARTHROSCOPY/SURGERY</v>
          </cell>
          <cell r="I1221">
            <v>1628</v>
          </cell>
        </row>
        <row r="1222">
          <cell r="A1222">
            <v>529876</v>
          </cell>
          <cell r="B1222" t="str">
            <v>ARTHROSCOPY KNEE SURG SYNOVECTOMY MAJOR</v>
          </cell>
          <cell r="C1222" t="str">
            <v>CDM Code</v>
          </cell>
          <cell r="D1222" t="str">
            <v>Pro</v>
          </cell>
          <cell r="E1222">
            <v>510</v>
          </cell>
          <cell r="F1222" t="str">
            <v>Clinic</v>
          </cell>
          <cell r="G1222">
            <v>29876</v>
          </cell>
          <cell r="H1222" t="str">
            <v>KNEE ARTHROSCOPY/SURGERY</v>
          </cell>
          <cell r="I1222">
            <v>1460</v>
          </cell>
        </row>
        <row r="1223">
          <cell r="A1223">
            <v>529877</v>
          </cell>
          <cell r="B1223" t="str">
            <v>ARTHOSCOPY KNEE SURGICAL DEBRIDEMENT SHA</v>
          </cell>
          <cell r="C1223" t="str">
            <v>CDM Code</v>
          </cell>
          <cell r="D1223" t="str">
            <v>Pro</v>
          </cell>
          <cell r="E1223">
            <v>510</v>
          </cell>
          <cell r="F1223" t="str">
            <v>Clinic</v>
          </cell>
          <cell r="G1223">
            <v>29877</v>
          </cell>
          <cell r="H1223" t="str">
            <v>KNEE ARTHROSCOPY/SURGERY</v>
          </cell>
          <cell r="I1223">
            <v>2273</v>
          </cell>
        </row>
        <row r="1224">
          <cell r="A1224">
            <v>529879</v>
          </cell>
          <cell r="B1224" t="str">
            <v>KNEE ARTHROSCOPY SURGERY</v>
          </cell>
          <cell r="C1224" t="str">
            <v>CDM Code</v>
          </cell>
          <cell r="D1224" t="str">
            <v>Pro</v>
          </cell>
          <cell r="E1224">
            <v>510</v>
          </cell>
          <cell r="F1224" t="str">
            <v>Clinic</v>
          </cell>
          <cell r="G1224">
            <v>29879</v>
          </cell>
          <cell r="H1224" t="str">
            <v>KNEE ARTHROSCOPY/SURGERY</v>
          </cell>
          <cell r="I1224">
            <v>1599</v>
          </cell>
        </row>
        <row r="1225">
          <cell r="A1225">
            <v>529880</v>
          </cell>
          <cell r="B1225" t="str">
            <v>ARTHOSCOPY KNEE SURGERY</v>
          </cell>
          <cell r="C1225" t="str">
            <v>CDM Code</v>
          </cell>
          <cell r="D1225" t="str">
            <v>Pro</v>
          </cell>
          <cell r="E1225">
            <v>510</v>
          </cell>
          <cell r="F1225" t="str">
            <v>Clinic</v>
          </cell>
          <cell r="G1225">
            <v>29880</v>
          </cell>
          <cell r="H1225" t="str">
            <v>KNEE ARTHROSCOPY/SURGERY</v>
          </cell>
          <cell r="I1225">
            <v>2230</v>
          </cell>
        </row>
        <row r="1226">
          <cell r="A1226">
            <v>529881</v>
          </cell>
          <cell r="B1226" t="str">
            <v>ARTHOSCOPY KNEE SURGICAL W MENISCECTOMY</v>
          </cell>
          <cell r="C1226" t="str">
            <v>CDM Code</v>
          </cell>
          <cell r="D1226" t="str">
            <v>Pro</v>
          </cell>
          <cell r="E1226">
            <v>510</v>
          </cell>
          <cell r="F1226" t="str">
            <v>Clinic</v>
          </cell>
          <cell r="G1226">
            <v>29881</v>
          </cell>
          <cell r="H1226" t="str">
            <v>KNEE ARTHROSCOPY/SURGERY</v>
          </cell>
          <cell r="I1226">
            <v>2498</v>
          </cell>
        </row>
        <row r="1227">
          <cell r="A1227">
            <v>529882</v>
          </cell>
          <cell r="B1227" t="str">
            <v>ARTHROSCOPY KNEE SURGICAL W MENISCUS REP</v>
          </cell>
          <cell r="C1227" t="str">
            <v>CDM Code</v>
          </cell>
          <cell r="D1227" t="str">
            <v>Pro</v>
          </cell>
          <cell r="E1227">
            <v>510</v>
          </cell>
          <cell r="F1227" t="str">
            <v>Clinic</v>
          </cell>
          <cell r="G1227">
            <v>29882</v>
          </cell>
          <cell r="H1227" t="str">
            <v>KNEE ARTHROSCOPY/SURGERY</v>
          </cell>
          <cell r="I1227">
            <v>1716</v>
          </cell>
        </row>
        <row r="1228">
          <cell r="A1228">
            <v>529884</v>
          </cell>
          <cell r="B1228" t="str">
            <v>ARTHROSCOPY KNEE SURGICAL W LYSIS OF ADH</v>
          </cell>
          <cell r="C1228" t="str">
            <v>CDM Code</v>
          </cell>
          <cell r="D1228" t="str">
            <v>Pro</v>
          </cell>
          <cell r="E1228">
            <v>510</v>
          </cell>
          <cell r="F1228" t="str">
            <v>Clinic</v>
          </cell>
          <cell r="G1228">
            <v>29884</v>
          </cell>
          <cell r="H1228" t="str">
            <v>KNEE ARTHROSCOPY/SURGERY</v>
          </cell>
          <cell r="I1228">
            <v>1855</v>
          </cell>
        </row>
        <row r="1229">
          <cell r="A1229">
            <v>529886</v>
          </cell>
          <cell r="B1229" t="str">
            <v>KNEE ARTHROSCOPY SURGERY</v>
          </cell>
          <cell r="C1229" t="str">
            <v>CDM Code</v>
          </cell>
          <cell r="D1229" t="str">
            <v>Pro</v>
          </cell>
          <cell r="E1229">
            <v>510</v>
          </cell>
          <cell r="F1229" t="str">
            <v>Clinic</v>
          </cell>
          <cell r="G1229">
            <v>29886</v>
          </cell>
          <cell r="H1229" t="str">
            <v>KNEE ARTHROSCOPY/SURGERY</v>
          </cell>
          <cell r="I1229">
            <v>1346</v>
          </cell>
        </row>
        <row r="1230">
          <cell r="A1230">
            <v>529888</v>
          </cell>
          <cell r="B1230" t="str">
            <v>ARTHROSCOPICALLY AIDED ACL REPAIR AUGMEN</v>
          </cell>
          <cell r="C1230" t="str">
            <v>CDM Code</v>
          </cell>
          <cell r="D1230" t="str">
            <v>Pro</v>
          </cell>
          <cell r="E1230">
            <v>510</v>
          </cell>
          <cell r="F1230" t="str">
            <v>Clinic</v>
          </cell>
          <cell r="G1230">
            <v>29888</v>
          </cell>
          <cell r="H1230" t="str">
            <v>KNEE ARTHROSCOPY/SURGERY</v>
          </cell>
          <cell r="I1230">
            <v>4734</v>
          </cell>
        </row>
        <row r="1231">
          <cell r="A1231">
            <v>529891</v>
          </cell>
          <cell r="B1231" t="str">
            <v>ANKLE ARTHROSCOPY</v>
          </cell>
          <cell r="C1231" t="str">
            <v>CDM Code</v>
          </cell>
          <cell r="D1231" t="str">
            <v>Pro</v>
          </cell>
          <cell r="E1231">
            <v>510</v>
          </cell>
          <cell r="F1231" t="str">
            <v>Clinic</v>
          </cell>
          <cell r="G1231">
            <v>29891</v>
          </cell>
          <cell r="H1231" t="str">
            <v>ANKLE ARTHROSCOPY/SURGERY</v>
          </cell>
          <cell r="I1231">
            <v>2611</v>
          </cell>
        </row>
        <row r="1232">
          <cell r="A1232">
            <v>529893</v>
          </cell>
          <cell r="B1232" t="str">
            <v>SCOPE PLANTAR FASCIOTOMY</v>
          </cell>
          <cell r="C1232" t="str">
            <v>CDM Code</v>
          </cell>
          <cell r="D1232" t="str">
            <v>Pro</v>
          </cell>
          <cell r="E1232">
            <v>510</v>
          </cell>
          <cell r="F1232" t="str">
            <v>Clinic</v>
          </cell>
          <cell r="G1232">
            <v>29893</v>
          </cell>
          <cell r="H1232" t="str">
            <v>SCOPE PLANTAR FASCIOTOMY</v>
          </cell>
          <cell r="I1232">
            <v>1994</v>
          </cell>
        </row>
        <row r="1233">
          <cell r="A1233">
            <v>529895</v>
          </cell>
          <cell r="B1233" t="str">
            <v>ANKLE ARTHROSCOPY SURGERY</v>
          </cell>
          <cell r="C1233" t="str">
            <v>CDM Code</v>
          </cell>
          <cell r="D1233" t="str">
            <v>Pro</v>
          </cell>
          <cell r="E1233">
            <v>510</v>
          </cell>
          <cell r="F1233" t="str">
            <v>Clinic</v>
          </cell>
          <cell r="G1233">
            <v>29895</v>
          </cell>
          <cell r="H1233" t="str">
            <v>ANKLE ARTHROSCOPY/SURGERY</v>
          </cell>
          <cell r="I1233">
            <v>1034</v>
          </cell>
        </row>
        <row r="1234">
          <cell r="A1234">
            <v>529897</v>
          </cell>
          <cell r="B1234" t="str">
            <v>ANKLE ARTHROSCOPY SURGERY</v>
          </cell>
          <cell r="C1234" t="str">
            <v>CDM Code</v>
          </cell>
          <cell r="D1234" t="str">
            <v>Pro</v>
          </cell>
          <cell r="E1234">
            <v>510</v>
          </cell>
          <cell r="F1234" t="str">
            <v>Clinic</v>
          </cell>
          <cell r="G1234">
            <v>29897</v>
          </cell>
          <cell r="H1234" t="str">
            <v>ANKLE ARTHROSCOPY/SURGERY</v>
          </cell>
          <cell r="I1234">
            <v>1129</v>
          </cell>
        </row>
        <row r="1235">
          <cell r="A1235">
            <v>529898</v>
          </cell>
          <cell r="B1235" t="str">
            <v>ANKLE ARTHROSCOPY SURGERY</v>
          </cell>
          <cell r="C1235" t="str">
            <v>CDM Code</v>
          </cell>
          <cell r="D1235" t="str">
            <v>Pro</v>
          </cell>
          <cell r="E1235">
            <v>510</v>
          </cell>
          <cell r="F1235" t="str">
            <v>Clinic</v>
          </cell>
          <cell r="G1235">
            <v>29898</v>
          </cell>
          <cell r="H1235" t="str">
            <v>ANKLE ARTHROSCOPY/SURGERY</v>
          </cell>
          <cell r="I1235">
            <v>1434</v>
          </cell>
        </row>
        <row r="1236">
          <cell r="A1236">
            <v>529999</v>
          </cell>
          <cell r="B1236" t="str">
            <v>ARTHROSCOPY OF JOINT</v>
          </cell>
          <cell r="C1236" t="str">
            <v>CDM Code</v>
          </cell>
          <cell r="D1236" t="str">
            <v>Pro</v>
          </cell>
          <cell r="E1236">
            <v>510</v>
          </cell>
          <cell r="F1236" t="str">
            <v>Clinic</v>
          </cell>
          <cell r="G1236">
            <v>29999</v>
          </cell>
          <cell r="H1236" t="str">
            <v>UNLISTED PX ARTHROSCOPY</v>
          </cell>
          <cell r="I1236">
            <v>1999</v>
          </cell>
        </row>
        <row r="1237">
          <cell r="A1237">
            <v>530300</v>
          </cell>
          <cell r="B1237" t="str">
            <v>REMOVAL FOREIGN BODY INTRANASAL</v>
          </cell>
          <cell r="C1237" t="str">
            <v>CDM Code</v>
          </cell>
          <cell r="D1237" t="str">
            <v>Pro</v>
          </cell>
          <cell r="E1237">
            <v>510</v>
          </cell>
          <cell r="F1237" t="str">
            <v>Clinic</v>
          </cell>
          <cell r="G1237">
            <v>30300</v>
          </cell>
          <cell r="H1237" t="str">
            <v>REMOVE NASAL FOREIGN BODY</v>
          </cell>
          <cell r="I1237">
            <v>520</v>
          </cell>
        </row>
        <row r="1238">
          <cell r="A1238">
            <v>530901</v>
          </cell>
          <cell r="B1238" t="str">
            <v>CONTROL NASAL HEMORRHAGE ANTER</v>
          </cell>
          <cell r="C1238" t="str">
            <v>CDM Code</v>
          </cell>
          <cell r="D1238" t="str">
            <v>Pro</v>
          </cell>
          <cell r="E1238">
            <v>510</v>
          </cell>
          <cell r="F1238" t="str">
            <v>Clinic</v>
          </cell>
          <cell r="G1238">
            <v>30901</v>
          </cell>
          <cell r="H1238" t="str">
            <v>CONTROL OF NOSEBLEED</v>
          </cell>
          <cell r="I1238">
            <v>265</v>
          </cell>
        </row>
        <row r="1239">
          <cell r="A1239">
            <v>530903</v>
          </cell>
          <cell r="B1239" t="str">
            <v>CONTROL NASAL HEMORRHAGE ANTERIOR COMPLE</v>
          </cell>
          <cell r="C1239" t="str">
            <v>CDM Code</v>
          </cell>
          <cell r="D1239" t="str">
            <v>Pro</v>
          </cell>
          <cell r="E1239">
            <v>510</v>
          </cell>
          <cell r="F1239" t="str">
            <v>Clinic</v>
          </cell>
          <cell r="G1239">
            <v>30903</v>
          </cell>
          <cell r="H1239" t="str">
            <v>CONTROL OF NOSEBLEED</v>
          </cell>
          <cell r="I1239">
            <v>367</v>
          </cell>
        </row>
        <row r="1240">
          <cell r="A1240">
            <v>530905</v>
          </cell>
          <cell r="B1240" t="str">
            <v>CONTROL NASAL MEORRHAGE POSTERIOR W POST</v>
          </cell>
          <cell r="C1240" t="str">
            <v>CDM Code</v>
          </cell>
          <cell r="D1240" t="str">
            <v>Pro</v>
          </cell>
          <cell r="E1240">
            <v>510</v>
          </cell>
          <cell r="F1240" t="str">
            <v>Clinic</v>
          </cell>
          <cell r="G1240">
            <v>30905</v>
          </cell>
          <cell r="H1240" t="str">
            <v>CONTROL OF NOSEBLEED</v>
          </cell>
          <cell r="I1240">
            <v>580</v>
          </cell>
        </row>
        <row r="1241">
          <cell r="A1241">
            <v>530906</v>
          </cell>
          <cell r="B1241" t="str">
            <v>REPEAT CONTROL OF NOSEBLEED</v>
          </cell>
          <cell r="C1241" t="str">
            <v>CDM Code</v>
          </cell>
          <cell r="D1241" t="str">
            <v>Pro</v>
          </cell>
          <cell r="E1241">
            <v>510</v>
          </cell>
          <cell r="F1241" t="str">
            <v>Clinic</v>
          </cell>
          <cell r="G1241">
            <v>30906</v>
          </cell>
          <cell r="H1241" t="str">
            <v>REPEAT CONTROL OF NOSEBLEED</v>
          </cell>
          <cell r="I1241">
            <v>627</v>
          </cell>
        </row>
        <row r="1242">
          <cell r="A1242">
            <v>531500</v>
          </cell>
          <cell r="B1242" t="str">
            <v>ENDOTRACHEAL INTUBATION</v>
          </cell>
          <cell r="C1242" t="str">
            <v>CDM Code</v>
          </cell>
          <cell r="D1242" t="str">
            <v>Pro</v>
          </cell>
          <cell r="E1242">
            <v>510</v>
          </cell>
          <cell r="F1242" t="str">
            <v>Clinic</v>
          </cell>
          <cell r="G1242">
            <v>31500</v>
          </cell>
          <cell r="H1242" t="str">
            <v>INSERT EMERGENCY AIRWAY</v>
          </cell>
          <cell r="I1242">
            <v>636</v>
          </cell>
        </row>
        <row r="1243">
          <cell r="A1243">
            <v>531505</v>
          </cell>
          <cell r="B1243" t="str">
            <v>DIAGNOSTIC LAYNGOSCOPY</v>
          </cell>
          <cell r="C1243" t="str">
            <v>CDM Code</v>
          </cell>
          <cell r="D1243" t="str">
            <v>Pro</v>
          </cell>
          <cell r="E1243">
            <v>510</v>
          </cell>
          <cell r="F1243" t="str">
            <v>Clinic</v>
          </cell>
          <cell r="G1243">
            <v>31505</v>
          </cell>
          <cell r="H1243" t="str">
            <v>DIAGNOSTIC LARYNGOSCOPY</v>
          </cell>
          <cell r="I1243">
            <v>159</v>
          </cell>
        </row>
        <row r="1244">
          <cell r="A1244">
            <v>531575</v>
          </cell>
          <cell r="B1244" t="str">
            <v>DIAGNOSTIC LARYNGOSCOPY</v>
          </cell>
          <cell r="C1244" t="str">
            <v>CDM Code</v>
          </cell>
          <cell r="D1244" t="str">
            <v>Pro</v>
          </cell>
          <cell r="E1244">
            <v>510</v>
          </cell>
          <cell r="F1244" t="str">
            <v>Clinic</v>
          </cell>
          <cell r="G1244">
            <v>31575</v>
          </cell>
          <cell r="H1244" t="str">
            <v>DIAGNOSTIC LARYNGOSCOPY</v>
          </cell>
          <cell r="I1244">
            <v>231</v>
          </cell>
        </row>
        <row r="1245">
          <cell r="A1245">
            <v>532100</v>
          </cell>
          <cell r="B1245" t="str">
            <v>EXPLORATION OF CHEST</v>
          </cell>
          <cell r="C1245" t="str">
            <v>CDM Code</v>
          </cell>
          <cell r="D1245" t="str">
            <v>Pro</v>
          </cell>
          <cell r="E1245">
            <v>510</v>
          </cell>
          <cell r="F1245" t="str">
            <v>Clinic</v>
          </cell>
          <cell r="G1245">
            <v>32100</v>
          </cell>
          <cell r="H1245" t="str">
            <v>EXPLORATION OF CHEST</v>
          </cell>
          <cell r="I1245">
            <v>1400</v>
          </cell>
        </row>
        <row r="1246">
          <cell r="A1246">
            <v>532110</v>
          </cell>
          <cell r="B1246" t="str">
            <v>THORACOTOMY REPAIR OF LUNG TERA</v>
          </cell>
          <cell r="C1246" t="str">
            <v>CDM Code</v>
          </cell>
          <cell r="D1246" t="str">
            <v>Pro</v>
          </cell>
          <cell r="E1246">
            <v>510</v>
          </cell>
          <cell r="F1246" t="str">
            <v>Clinic</v>
          </cell>
          <cell r="G1246">
            <v>32110</v>
          </cell>
          <cell r="H1246" t="str">
            <v>EXPLORE/REPAIR CHEST</v>
          </cell>
          <cell r="I1246">
            <v>2542</v>
          </cell>
        </row>
        <row r="1247">
          <cell r="A1247">
            <v>532160</v>
          </cell>
          <cell r="B1247" t="str">
            <v>OPEN CHEST HEART MASSAGE</v>
          </cell>
          <cell r="C1247" t="str">
            <v>CDM Code</v>
          </cell>
          <cell r="D1247" t="str">
            <v>Pro</v>
          </cell>
          <cell r="E1247">
            <v>510</v>
          </cell>
          <cell r="F1247" t="str">
            <v>Clinic</v>
          </cell>
          <cell r="G1247">
            <v>32160</v>
          </cell>
          <cell r="H1247" t="str">
            <v>OPEN CHEST HEART MASSAGE</v>
          </cell>
          <cell r="I1247">
            <v>1379</v>
          </cell>
        </row>
        <row r="1248">
          <cell r="A1248">
            <v>532405</v>
          </cell>
          <cell r="B1248" t="str">
            <v>PERCUT BX LUNG MEDIASTINUM</v>
          </cell>
          <cell r="C1248" t="str">
            <v>CDM Code</v>
          </cell>
          <cell r="D1248" t="str">
            <v>IP/OP</v>
          </cell>
          <cell r="E1248">
            <v>960</v>
          </cell>
          <cell r="F1248" t="str">
            <v>Professional fees</v>
          </cell>
          <cell r="G1248">
            <v>32405</v>
          </cell>
          <cell r="H1248" t="str">
            <v>PERCUT BX LUNG/MEDIASTINUM</v>
          </cell>
          <cell r="I1248">
            <v>1113</v>
          </cell>
        </row>
        <row r="1249">
          <cell r="A1249">
            <v>532550</v>
          </cell>
          <cell r="B1249" t="str">
            <v>INSERT PLEURAL CATHETER</v>
          </cell>
          <cell r="C1249" t="str">
            <v>CDM Code</v>
          </cell>
          <cell r="D1249" t="str">
            <v>Pro</v>
          </cell>
          <cell r="E1249">
            <v>510</v>
          </cell>
          <cell r="F1249" t="str">
            <v>Clinic</v>
          </cell>
          <cell r="G1249">
            <v>32550</v>
          </cell>
          <cell r="H1249" t="str">
            <v>INSERT PLEURAL CATH</v>
          </cell>
          <cell r="I1249">
            <v>977</v>
          </cell>
        </row>
        <row r="1250">
          <cell r="A1250">
            <v>532551</v>
          </cell>
          <cell r="B1250" t="str">
            <v>TUBE THORACOSTOMY INCLUDES WATER SEAL</v>
          </cell>
          <cell r="C1250" t="str">
            <v>CDM Code</v>
          </cell>
          <cell r="D1250" t="str">
            <v>Pro</v>
          </cell>
          <cell r="E1250">
            <v>510</v>
          </cell>
          <cell r="F1250" t="str">
            <v>Clinic</v>
          </cell>
          <cell r="G1250">
            <v>32551</v>
          </cell>
          <cell r="H1250" t="str">
            <v>INSERTION OF CHEST TUBE</v>
          </cell>
          <cell r="I1250">
            <v>515</v>
          </cell>
        </row>
        <row r="1251">
          <cell r="A1251">
            <v>532554</v>
          </cell>
          <cell r="B1251" t="str">
            <v>ASPIRATE PLEURA W O IMAGING</v>
          </cell>
          <cell r="C1251" t="str">
            <v>CDM Code</v>
          </cell>
          <cell r="D1251" t="str">
            <v>Pro</v>
          </cell>
          <cell r="E1251">
            <v>510</v>
          </cell>
          <cell r="F1251" t="str">
            <v>Clinic</v>
          </cell>
          <cell r="G1251">
            <v>32554</v>
          </cell>
          <cell r="H1251" t="str">
            <v>ASPIRATE PLEURA W/O IMAGING</v>
          </cell>
          <cell r="I1251">
            <v>428</v>
          </cell>
        </row>
        <row r="1252">
          <cell r="A1252">
            <v>532555</v>
          </cell>
          <cell r="B1252" t="str">
            <v>ASPIRATE PLEURA W IMAGING</v>
          </cell>
          <cell r="C1252" t="str">
            <v>CDM Code</v>
          </cell>
          <cell r="D1252" t="str">
            <v>IP/OP</v>
          </cell>
          <cell r="E1252">
            <v>960</v>
          </cell>
          <cell r="F1252" t="str">
            <v>Professional fees</v>
          </cell>
          <cell r="G1252">
            <v>32555</v>
          </cell>
          <cell r="H1252" t="str">
            <v>ASPIRATE PLEURA W/ IMAGING</v>
          </cell>
          <cell r="I1252">
            <v>533</v>
          </cell>
        </row>
        <row r="1253">
          <cell r="A1253">
            <v>533010</v>
          </cell>
          <cell r="B1253" t="str">
            <v>DRAINAGE OF HEART SAC</v>
          </cell>
          <cell r="C1253" t="str">
            <v>CDM Code</v>
          </cell>
          <cell r="D1253" t="str">
            <v>Pro</v>
          </cell>
          <cell r="E1253">
            <v>510</v>
          </cell>
          <cell r="F1253" t="str">
            <v>Clinic</v>
          </cell>
          <cell r="G1253">
            <v>33010</v>
          </cell>
          <cell r="H1253" t="str">
            <v>DRAINAGE OF HEART SAC</v>
          </cell>
          <cell r="I1253">
            <v>194</v>
          </cell>
        </row>
        <row r="1254">
          <cell r="A1254">
            <v>533016</v>
          </cell>
          <cell r="B1254" t="str">
            <v>PERICARDIOCENTESIS</v>
          </cell>
          <cell r="C1254" t="str">
            <v>CDM Code</v>
          </cell>
          <cell r="D1254" t="str">
            <v>Pro</v>
          </cell>
          <cell r="E1254">
            <v>510</v>
          </cell>
          <cell r="F1254" t="str">
            <v>Clinic</v>
          </cell>
          <cell r="G1254">
            <v>33016</v>
          </cell>
          <cell r="H1254" t="str">
            <v>PERICARDIOCENTESIS W/IMAGING</v>
          </cell>
          <cell r="I1254">
            <v>1664</v>
          </cell>
        </row>
        <row r="1255">
          <cell r="A1255">
            <v>534248</v>
          </cell>
          <cell r="B1255" t="str">
            <v>EGD GUIDE WIRE INSERTION</v>
          </cell>
          <cell r="C1255" t="str">
            <v>CDM Code</v>
          </cell>
          <cell r="D1255" t="str">
            <v>Pro</v>
          </cell>
          <cell r="E1255">
            <v>510</v>
          </cell>
          <cell r="F1255" t="str">
            <v>Clinic</v>
          </cell>
          <cell r="G1255">
            <v>43248</v>
          </cell>
          <cell r="H1255" t="str">
            <v>EGD GUIDE WIRE INSERTION</v>
          </cell>
          <cell r="I1255">
            <v>886</v>
          </cell>
        </row>
        <row r="1256">
          <cell r="A1256">
            <v>535206</v>
          </cell>
          <cell r="B1256" t="str">
            <v>REPAIR BLOOD VESSEL LESION</v>
          </cell>
          <cell r="C1256" t="str">
            <v>CDM Code</v>
          </cell>
          <cell r="D1256" t="str">
            <v>Pro</v>
          </cell>
          <cell r="E1256">
            <v>510</v>
          </cell>
          <cell r="F1256" t="str">
            <v>Clinic</v>
          </cell>
          <cell r="G1256">
            <v>35206</v>
          </cell>
          <cell r="H1256" t="str">
            <v>REPAIR BLOOD VESSEL LESION</v>
          </cell>
          <cell r="I1256">
            <v>1719</v>
          </cell>
        </row>
        <row r="1257">
          <cell r="A1257">
            <v>535800</v>
          </cell>
          <cell r="B1257" t="str">
            <v>EXPLORE NECK VESSELS</v>
          </cell>
          <cell r="C1257" t="str">
            <v>CDM Code</v>
          </cell>
          <cell r="D1257" t="str">
            <v>Pro</v>
          </cell>
          <cell r="E1257">
            <v>510</v>
          </cell>
          <cell r="F1257" t="str">
            <v>Clinic</v>
          </cell>
          <cell r="G1257">
            <v>35800</v>
          </cell>
          <cell r="H1257" t="str">
            <v>EXPLORE NECK VESSELS</v>
          </cell>
          <cell r="I1257">
            <v>1310</v>
          </cell>
        </row>
        <row r="1258">
          <cell r="A1258">
            <v>535840</v>
          </cell>
          <cell r="B1258" t="str">
            <v>EXPLORE ABDOMINAL VESSELS</v>
          </cell>
          <cell r="C1258" t="str">
            <v>CDM Code</v>
          </cell>
          <cell r="D1258" t="str">
            <v>Pro</v>
          </cell>
          <cell r="E1258">
            <v>510</v>
          </cell>
          <cell r="F1258" t="str">
            <v>Clinic</v>
          </cell>
          <cell r="G1258">
            <v>35840</v>
          </cell>
          <cell r="H1258" t="str">
            <v>EXPLORE ABDOMINAL VESSELS</v>
          </cell>
          <cell r="I1258">
            <v>2156</v>
          </cell>
        </row>
        <row r="1259">
          <cell r="A1259">
            <v>536000</v>
          </cell>
          <cell r="B1259" t="str">
            <v>PLACE NEEDLE IN VEIN</v>
          </cell>
          <cell r="C1259" t="str">
            <v>CDM Code</v>
          </cell>
          <cell r="D1259" t="str">
            <v>Pro</v>
          </cell>
          <cell r="E1259">
            <v>510</v>
          </cell>
          <cell r="F1259" t="str">
            <v>Clinic</v>
          </cell>
          <cell r="G1259">
            <v>36000</v>
          </cell>
          <cell r="H1259" t="str">
            <v>PLACE NEEDLE IN VEIN</v>
          </cell>
          <cell r="I1259">
            <v>59</v>
          </cell>
        </row>
        <row r="1260">
          <cell r="A1260">
            <v>536406</v>
          </cell>
          <cell r="B1260" t="str">
            <v>VENIPUNCTURE YOUNGER THAN AGE 3YRS</v>
          </cell>
          <cell r="C1260" t="str">
            <v>CDM Code</v>
          </cell>
          <cell r="D1260" t="str">
            <v>Pro</v>
          </cell>
          <cell r="E1260">
            <v>510</v>
          </cell>
          <cell r="F1260" t="str">
            <v>Clinic</v>
          </cell>
          <cell r="G1260">
            <v>36406</v>
          </cell>
          <cell r="H1260" t="str">
            <v>BL DRAW &lt;3 YRS OTHER VEIN</v>
          </cell>
          <cell r="I1260">
            <v>24</v>
          </cell>
        </row>
        <row r="1261">
          <cell r="A1261">
            <v>536410</v>
          </cell>
          <cell r="B1261" t="str">
            <v>NON ROUTINE BL DRAW 3 YRS &amp; UP</v>
          </cell>
          <cell r="C1261" t="str">
            <v>CDM Code</v>
          </cell>
          <cell r="D1261" t="str">
            <v>Pro</v>
          </cell>
          <cell r="E1261">
            <v>510</v>
          </cell>
          <cell r="F1261" t="str">
            <v>Clinic</v>
          </cell>
          <cell r="G1261">
            <v>36410</v>
          </cell>
          <cell r="H1261" t="str">
            <v>NON-ROUTINE BL DRAW 3/&gt; YRS</v>
          </cell>
          <cell r="I1261">
            <v>36</v>
          </cell>
        </row>
        <row r="1262">
          <cell r="A1262">
            <v>536415</v>
          </cell>
          <cell r="B1262" t="str">
            <v>ROUTINE VENIPUNCTURE OR FINGER</v>
          </cell>
          <cell r="C1262" t="str">
            <v>CDM Code</v>
          </cell>
          <cell r="D1262" t="str">
            <v>Pro</v>
          </cell>
          <cell r="E1262">
            <v>510</v>
          </cell>
          <cell r="F1262" t="str">
            <v>Clinic</v>
          </cell>
          <cell r="G1262">
            <v>36415</v>
          </cell>
          <cell r="H1262" t="str">
            <v>ROUTINE VENIPUNCTURE</v>
          </cell>
          <cell r="I1262">
            <v>20</v>
          </cell>
        </row>
        <row r="1263">
          <cell r="A1263">
            <v>536416</v>
          </cell>
          <cell r="B1263" t="str">
            <v>CAPILLARY BLOOD DRAW</v>
          </cell>
          <cell r="C1263" t="str">
            <v>CDM Code</v>
          </cell>
          <cell r="D1263" t="str">
            <v>Pro</v>
          </cell>
          <cell r="E1263">
            <v>510</v>
          </cell>
          <cell r="F1263" t="str">
            <v>Clinic</v>
          </cell>
          <cell r="G1263">
            <v>36416</v>
          </cell>
          <cell r="H1263" t="str">
            <v>CAPILLARY BLOOD DRAW</v>
          </cell>
          <cell r="I1263">
            <v>21</v>
          </cell>
        </row>
        <row r="1264">
          <cell r="A1264">
            <v>536510</v>
          </cell>
          <cell r="B1264" t="str">
            <v>INSERTION OF CATHETER VEIN</v>
          </cell>
          <cell r="C1264" t="str">
            <v>CDM Code</v>
          </cell>
          <cell r="D1264" t="str">
            <v>Pro</v>
          </cell>
          <cell r="E1264">
            <v>510</v>
          </cell>
          <cell r="F1264" t="str">
            <v>Clinic</v>
          </cell>
          <cell r="G1264">
            <v>36510</v>
          </cell>
          <cell r="H1264" t="str">
            <v>INSERTION OF CATHETER VEIN</v>
          </cell>
          <cell r="I1264">
            <v>257</v>
          </cell>
        </row>
        <row r="1265">
          <cell r="A1265">
            <v>536556</v>
          </cell>
          <cell r="B1265" t="str">
            <v>INSERT NONTUNNEL CV CATH GT 5 YEARS OLD</v>
          </cell>
          <cell r="C1265" t="str">
            <v>CDM Code</v>
          </cell>
          <cell r="D1265" t="str">
            <v>Pro</v>
          </cell>
          <cell r="E1265">
            <v>510</v>
          </cell>
          <cell r="F1265" t="str">
            <v>Clinic</v>
          </cell>
          <cell r="G1265">
            <v>36556</v>
          </cell>
          <cell r="H1265" t="str">
            <v>INSERT NON-TUNNEL CV CATH</v>
          </cell>
          <cell r="I1265">
            <v>402</v>
          </cell>
        </row>
        <row r="1266">
          <cell r="A1266">
            <v>536557</v>
          </cell>
          <cell r="B1266" t="str">
            <v>INSERT TUNNEL CV CATH</v>
          </cell>
          <cell r="C1266" t="str">
            <v>CDM Code</v>
          </cell>
          <cell r="D1266" t="str">
            <v>Pro</v>
          </cell>
          <cell r="E1266">
            <v>510</v>
          </cell>
          <cell r="F1266" t="str">
            <v>Clinic</v>
          </cell>
          <cell r="G1266">
            <v>36557</v>
          </cell>
          <cell r="H1266" t="str">
            <v>INSERT TUNNELED CV CATH</v>
          </cell>
          <cell r="I1266">
            <v>2174</v>
          </cell>
        </row>
        <row r="1267">
          <cell r="A1267">
            <v>536558</v>
          </cell>
          <cell r="B1267" t="str">
            <v>INSERT TUNNEL CV CATH</v>
          </cell>
          <cell r="C1267" t="str">
            <v>CDM Code</v>
          </cell>
          <cell r="D1267" t="str">
            <v>Pro</v>
          </cell>
          <cell r="E1267">
            <v>510</v>
          </cell>
          <cell r="F1267" t="str">
            <v>Clinic</v>
          </cell>
          <cell r="G1267">
            <v>36558</v>
          </cell>
          <cell r="H1267" t="str">
            <v>INSERT TUNNELED CV CATH</v>
          </cell>
          <cell r="I1267">
            <v>1552</v>
          </cell>
        </row>
        <row r="1268">
          <cell r="A1268">
            <v>536561</v>
          </cell>
          <cell r="B1268" t="str">
            <v>INSERTION CENTRAL VENOUS 5 YRS AND OLDER</v>
          </cell>
          <cell r="C1268" t="str">
            <v>CDM Code</v>
          </cell>
          <cell r="D1268" t="str">
            <v>Pro</v>
          </cell>
          <cell r="E1268">
            <v>510</v>
          </cell>
          <cell r="F1268" t="str">
            <v>Clinic</v>
          </cell>
          <cell r="G1268">
            <v>36561</v>
          </cell>
          <cell r="H1268" t="str">
            <v>INSERT TUNNELED CV CATH</v>
          </cell>
          <cell r="I1268">
            <v>1588</v>
          </cell>
        </row>
        <row r="1269">
          <cell r="A1269">
            <v>536568</v>
          </cell>
          <cell r="B1269" t="str">
            <v>INSERT PICC CATH</v>
          </cell>
          <cell r="C1269" t="str">
            <v>CDM Code</v>
          </cell>
          <cell r="D1269" t="str">
            <v>Pro</v>
          </cell>
          <cell r="E1269">
            <v>510</v>
          </cell>
          <cell r="F1269" t="str">
            <v>Clinic</v>
          </cell>
          <cell r="G1269">
            <v>36568</v>
          </cell>
          <cell r="H1269" t="str">
            <v>INSJ PICC &lt;5 YR W/O IMAGING</v>
          </cell>
          <cell r="I1269">
            <v>506</v>
          </cell>
        </row>
        <row r="1270">
          <cell r="A1270">
            <v>536569</v>
          </cell>
          <cell r="B1270" t="str">
            <v>INSERT PICC CATH</v>
          </cell>
          <cell r="C1270" t="str">
            <v>CDM Code</v>
          </cell>
          <cell r="D1270" t="str">
            <v>Pro</v>
          </cell>
          <cell r="E1270">
            <v>510</v>
          </cell>
          <cell r="F1270" t="str">
            <v>Clinic</v>
          </cell>
          <cell r="G1270">
            <v>36569</v>
          </cell>
          <cell r="H1270" t="str">
            <v>INSJ PICC 5 YR+ W/O IMAGING</v>
          </cell>
          <cell r="I1270">
            <v>342</v>
          </cell>
        </row>
        <row r="1271">
          <cell r="A1271">
            <v>536573</v>
          </cell>
          <cell r="B1271" t="str">
            <v>INSJ PICC RS&amp;I 5YR+</v>
          </cell>
          <cell r="C1271" t="str">
            <v>CDM Code</v>
          </cell>
          <cell r="D1271" t="str">
            <v>Pro</v>
          </cell>
          <cell r="E1271">
            <v>510</v>
          </cell>
          <cell r="F1271" t="str">
            <v>Clinic</v>
          </cell>
          <cell r="G1271">
            <v>36573</v>
          </cell>
          <cell r="H1271" t="str">
            <v>INSJ PICC RS&amp;I 5 YR+</v>
          </cell>
          <cell r="I1271">
            <v>403</v>
          </cell>
        </row>
        <row r="1272">
          <cell r="A1272">
            <v>536589</v>
          </cell>
          <cell r="B1272" t="str">
            <v>REMOVAL TUNNELED CV CATH</v>
          </cell>
          <cell r="C1272" t="str">
            <v>CDM Code</v>
          </cell>
          <cell r="D1272" t="str">
            <v>Pro</v>
          </cell>
          <cell r="E1272">
            <v>510</v>
          </cell>
          <cell r="F1272" t="str">
            <v>Clinic</v>
          </cell>
          <cell r="G1272">
            <v>36589</v>
          </cell>
          <cell r="H1272" t="str">
            <v>REMOVAL TUNNELED CV CATH</v>
          </cell>
          <cell r="I1272">
            <v>351</v>
          </cell>
        </row>
        <row r="1273">
          <cell r="A1273">
            <v>536590</v>
          </cell>
          <cell r="B1273" t="str">
            <v>REMOVAL TUNNELED CV CATH</v>
          </cell>
          <cell r="C1273" t="str">
            <v>CDM Code</v>
          </cell>
          <cell r="D1273" t="str">
            <v>Pro</v>
          </cell>
          <cell r="E1273">
            <v>510</v>
          </cell>
          <cell r="F1273" t="str">
            <v>Clinic</v>
          </cell>
          <cell r="G1273">
            <v>36590</v>
          </cell>
          <cell r="H1273" t="str">
            <v>REMOVAL TUNNELED CV CATH</v>
          </cell>
          <cell r="I1273">
            <v>591</v>
          </cell>
        </row>
        <row r="1274">
          <cell r="A1274">
            <v>536597</v>
          </cell>
          <cell r="B1274" t="str">
            <v>REPOSITION VENOUS CATHETER</v>
          </cell>
          <cell r="C1274" t="str">
            <v>CDM Code</v>
          </cell>
          <cell r="D1274" t="str">
            <v>Pro</v>
          </cell>
          <cell r="E1274">
            <v>510</v>
          </cell>
          <cell r="F1274" t="str">
            <v>Clinic</v>
          </cell>
          <cell r="G1274">
            <v>36597</v>
          </cell>
          <cell r="H1274" t="str">
            <v>REPOSITION VENOUS CATHETER</v>
          </cell>
          <cell r="I1274">
            <v>297</v>
          </cell>
        </row>
        <row r="1275">
          <cell r="A1275">
            <v>536660</v>
          </cell>
          <cell r="B1275" t="str">
            <v>INSERTION CATHETER ARTERY</v>
          </cell>
          <cell r="C1275" t="str">
            <v>CDM Code</v>
          </cell>
          <cell r="D1275" t="str">
            <v>Pro</v>
          </cell>
          <cell r="E1275">
            <v>510</v>
          </cell>
          <cell r="F1275" t="str">
            <v>Clinic</v>
          </cell>
          <cell r="G1275">
            <v>36660</v>
          </cell>
          <cell r="H1275" t="str">
            <v>INSERTION CATHETER ARTERY</v>
          </cell>
          <cell r="I1275">
            <v>154</v>
          </cell>
        </row>
        <row r="1276">
          <cell r="A1276">
            <v>536680</v>
          </cell>
          <cell r="B1276" t="str">
            <v>PLACE NEEDLE FOR INTRAOSSEOUS INFUSION</v>
          </cell>
          <cell r="C1276" t="str">
            <v>CDM Code</v>
          </cell>
          <cell r="D1276" t="str">
            <v>Pro</v>
          </cell>
          <cell r="E1276">
            <v>510</v>
          </cell>
          <cell r="F1276" t="str">
            <v>Clinic</v>
          </cell>
          <cell r="G1276">
            <v>36680</v>
          </cell>
          <cell r="H1276" t="str">
            <v>INSERT NEEDLE BONE CAVITY</v>
          </cell>
          <cell r="I1276">
            <v>152</v>
          </cell>
        </row>
        <row r="1277">
          <cell r="A1277">
            <v>537609</v>
          </cell>
          <cell r="B1277" t="str">
            <v>BIOPSY UNILAT TEMPORAL ARTERY</v>
          </cell>
          <cell r="C1277" t="str">
            <v>CDM Code</v>
          </cell>
          <cell r="D1277" t="str">
            <v>Pro</v>
          </cell>
          <cell r="E1277">
            <v>510</v>
          </cell>
          <cell r="F1277" t="str">
            <v>Clinic</v>
          </cell>
          <cell r="G1277">
            <v>37609</v>
          </cell>
          <cell r="H1277" t="str">
            <v>TEMPORAL ARTERY PROCEDURE</v>
          </cell>
          <cell r="I1277">
            <v>710</v>
          </cell>
        </row>
        <row r="1278">
          <cell r="A1278">
            <v>537785</v>
          </cell>
          <cell r="B1278" t="str">
            <v>LIGATE DIVIDE EXCISE VARICOSE VEIN</v>
          </cell>
          <cell r="C1278" t="str">
            <v>CDM Code</v>
          </cell>
          <cell r="D1278" t="str">
            <v>Pro</v>
          </cell>
          <cell r="E1278">
            <v>510</v>
          </cell>
          <cell r="F1278" t="str">
            <v>Clinic</v>
          </cell>
          <cell r="G1278">
            <v>37785</v>
          </cell>
          <cell r="H1278" t="str">
            <v>LIGATE/DIVIDE/EXCISE VEIN</v>
          </cell>
          <cell r="I1278">
            <v>787</v>
          </cell>
        </row>
        <row r="1279">
          <cell r="A1279">
            <v>537799</v>
          </cell>
          <cell r="B1279" t="str">
            <v>VASCULAR SURGERY PROCEDURE</v>
          </cell>
          <cell r="C1279" t="str">
            <v>CDM Code</v>
          </cell>
          <cell r="D1279" t="str">
            <v>Pro</v>
          </cell>
          <cell r="E1279">
            <v>510</v>
          </cell>
          <cell r="F1279" t="str">
            <v>Clinic</v>
          </cell>
          <cell r="G1279">
            <v>37799</v>
          </cell>
          <cell r="H1279" t="str">
            <v>UNLISTED PX VASCULAR SURGERY</v>
          </cell>
          <cell r="I1279">
            <v>1071</v>
          </cell>
        </row>
        <row r="1280">
          <cell r="A1280">
            <v>538220</v>
          </cell>
          <cell r="B1280" t="str">
            <v>BONE MARROW ASPIRATION</v>
          </cell>
          <cell r="C1280" t="str">
            <v>CDM Code</v>
          </cell>
          <cell r="D1280" t="str">
            <v>Pro</v>
          </cell>
          <cell r="E1280">
            <v>510</v>
          </cell>
          <cell r="F1280" t="str">
            <v>Clinic</v>
          </cell>
          <cell r="G1280">
            <v>38220</v>
          </cell>
          <cell r="H1280" t="str">
            <v>DX BONE MARROW ASPIRATIONS</v>
          </cell>
          <cell r="I1280">
            <v>335</v>
          </cell>
        </row>
        <row r="1281">
          <cell r="A1281">
            <v>538222</v>
          </cell>
          <cell r="B1281" t="str">
            <v>DX BONE MARROW BX AND ASPIR</v>
          </cell>
          <cell r="C1281" t="str">
            <v>CDM Code</v>
          </cell>
          <cell r="D1281" t="str">
            <v>Pro</v>
          </cell>
          <cell r="E1281">
            <v>510</v>
          </cell>
          <cell r="F1281" t="str">
            <v>Clinic</v>
          </cell>
          <cell r="G1281">
            <v>38222</v>
          </cell>
          <cell r="H1281" t="str">
            <v>DX BONE MARROW BX &amp; ASPIR</v>
          </cell>
          <cell r="I1281">
            <v>332</v>
          </cell>
        </row>
        <row r="1282">
          <cell r="A1282">
            <v>538500</v>
          </cell>
          <cell r="B1282" t="str">
            <v>BX OR EXC OF LYMPH NODES</v>
          </cell>
          <cell r="C1282" t="str">
            <v>CDM Code</v>
          </cell>
          <cell r="D1282" t="str">
            <v>Pro</v>
          </cell>
          <cell r="E1282">
            <v>510</v>
          </cell>
          <cell r="F1282" t="str">
            <v>Clinic</v>
          </cell>
          <cell r="G1282">
            <v>38500</v>
          </cell>
          <cell r="H1282" t="str">
            <v>BIOPSY/REMOVAL LYMPH NODES</v>
          </cell>
          <cell r="I1282">
            <v>1204</v>
          </cell>
        </row>
        <row r="1283">
          <cell r="A1283">
            <v>538505</v>
          </cell>
          <cell r="B1283" t="str">
            <v>NEEDLE BIOPSY LYMPH NODES</v>
          </cell>
          <cell r="C1283" t="str">
            <v>CDM Code</v>
          </cell>
          <cell r="D1283" t="str">
            <v>IP/OP</v>
          </cell>
          <cell r="E1283">
            <v>960</v>
          </cell>
          <cell r="F1283" t="str">
            <v>Professional fees</v>
          </cell>
          <cell r="G1283">
            <v>38505</v>
          </cell>
          <cell r="H1283" t="str">
            <v>NEEDLE BIOPSY LYMPH NODES</v>
          </cell>
          <cell r="I1283">
            <v>314</v>
          </cell>
        </row>
        <row r="1284">
          <cell r="A1284">
            <v>538510</v>
          </cell>
          <cell r="B1284" t="str">
            <v>BIOPSY REMOVAL LYMPH NODES</v>
          </cell>
          <cell r="C1284" t="str">
            <v>CDM Code</v>
          </cell>
          <cell r="D1284" t="str">
            <v>Pro</v>
          </cell>
          <cell r="E1284">
            <v>510</v>
          </cell>
          <cell r="F1284" t="str">
            <v>Clinic</v>
          </cell>
          <cell r="G1284">
            <v>38510</v>
          </cell>
          <cell r="H1284" t="str">
            <v>BIOPSY/REMOVAL LYMPH NODES</v>
          </cell>
          <cell r="I1284">
            <v>1254</v>
          </cell>
        </row>
        <row r="1285">
          <cell r="A1285">
            <v>538525</v>
          </cell>
          <cell r="B1285" t="str">
            <v>BX OR EXC OF LYMPH NODES OPEN</v>
          </cell>
          <cell r="C1285" t="str">
            <v>CDM Code</v>
          </cell>
          <cell r="D1285" t="str">
            <v>Pro</v>
          </cell>
          <cell r="E1285">
            <v>510</v>
          </cell>
          <cell r="F1285" t="str">
            <v>Clinic</v>
          </cell>
          <cell r="G1285">
            <v>38525</v>
          </cell>
          <cell r="H1285" t="str">
            <v>BIOPSY/REMOVAL LYMPH NODES</v>
          </cell>
          <cell r="I1285">
            <v>1460</v>
          </cell>
        </row>
        <row r="1286">
          <cell r="A1286">
            <v>538570</v>
          </cell>
          <cell r="B1286" t="str">
            <v>LAPAROSCOPY LYMPH NODE BIOP</v>
          </cell>
          <cell r="C1286" t="str">
            <v>CDM Code</v>
          </cell>
          <cell r="D1286" t="str">
            <v>Pro</v>
          </cell>
          <cell r="E1286">
            <v>510</v>
          </cell>
          <cell r="F1286" t="str">
            <v>Clinic</v>
          </cell>
          <cell r="G1286">
            <v>38570</v>
          </cell>
          <cell r="H1286" t="str">
            <v>LAPAROSCOPY LYMPH NODE BIOP</v>
          </cell>
          <cell r="I1286">
            <v>1017</v>
          </cell>
        </row>
        <row r="1287">
          <cell r="A1287">
            <v>538571</v>
          </cell>
          <cell r="B1287" t="str">
            <v>LAPAROSCOPY LYMPHADENECTOMY</v>
          </cell>
          <cell r="C1287" t="str">
            <v>CDM Code</v>
          </cell>
          <cell r="D1287" t="str">
            <v>Pro</v>
          </cell>
          <cell r="E1287">
            <v>510</v>
          </cell>
          <cell r="F1287" t="str">
            <v>Clinic</v>
          </cell>
          <cell r="G1287">
            <v>38571</v>
          </cell>
          <cell r="H1287" t="str">
            <v>LAPAROSCOPY LYMPHADENECTOMY</v>
          </cell>
          <cell r="I1287">
            <v>3531</v>
          </cell>
        </row>
        <row r="1288">
          <cell r="A1288">
            <v>538792</v>
          </cell>
          <cell r="B1288" t="str">
            <v>INJ PROCEDURE FOR ID OF SENTINEL NODE</v>
          </cell>
          <cell r="C1288" t="str">
            <v>CDM Code</v>
          </cell>
          <cell r="D1288" t="str">
            <v>Pro</v>
          </cell>
          <cell r="E1288">
            <v>510</v>
          </cell>
          <cell r="F1288" t="str">
            <v>Clinic</v>
          </cell>
          <cell r="G1288">
            <v>38792</v>
          </cell>
          <cell r="H1288" t="str">
            <v>RA TRACER ID OF SENTINL NODE</v>
          </cell>
          <cell r="I1288">
            <v>222</v>
          </cell>
        </row>
        <row r="1289">
          <cell r="A1289">
            <v>538900</v>
          </cell>
          <cell r="B1289" t="str">
            <v>IO MAP OF SENT LYMPH NODE</v>
          </cell>
          <cell r="C1289" t="str">
            <v>CDM Code</v>
          </cell>
          <cell r="D1289" t="str">
            <v>Pro</v>
          </cell>
          <cell r="E1289">
            <v>510</v>
          </cell>
          <cell r="F1289" t="str">
            <v>Clinic</v>
          </cell>
          <cell r="G1289">
            <v>38900</v>
          </cell>
          <cell r="H1289" t="str">
            <v>IO MAP OF SENT LYMPH NODE</v>
          </cell>
          <cell r="I1289">
            <v>248</v>
          </cell>
        </row>
        <row r="1290">
          <cell r="A1290">
            <v>540800</v>
          </cell>
          <cell r="B1290" t="str">
            <v>DRAINAGE OF MOUTH LESION</v>
          </cell>
          <cell r="C1290" t="str">
            <v>CDM Code</v>
          </cell>
          <cell r="D1290" t="str">
            <v>Pro</v>
          </cell>
          <cell r="E1290">
            <v>510</v>
          </cell>
          <cell r="F1290" t="str">
            <v>Clinic</v>
          </cell>
          <cell r="G1290">
            <v>40800</v>
          </cell>
          <cell r="H1290" t="str">
            <v>DRAINAGE OF MOUTH LESION</v>
          </cell>
          <cell r="I1290">
            <v>551</v>
          </cell>
        </row>
        <row r="1291">
          <cell r="A1291">
            <v>541010</v>
          </cell>
          <cell r="B1291" t="str">
            <v>INCISION OF TONGUE FOLD</v>
          </cell>
          <cell r="C1291" t="str">
            <v>CDM Code</v>
          </cell>
          <cell r="D1291" t="str">
            <v>Pro</v>
          </cell>
          <cell r="E1291">
            <v>510</v>
          </cell>
          <cell r="F1291" t="str">
            <v>Clinic</v>
          </cell>
          <cell r="G1291">
            <v>41010</v>
          </cell>
          <cell r="H1291" t="str">
            <v>INCISION OF TONGUE FOLD</v>
          </cell>
          <cell r="I1291">
            <v>448</v>
          </cell>
        </row>
        <row r="1292">
          <cell r="A1292">
            <v>541800</v>
          </cell>
          <cell r="B1292" t="str">
            <v>DRAINAGE OF GUM LESION</v>
          </cell>
          <cell r="C1292" t="str">
            <v>CDM Code</v>
          </cell>
          <cell r="D1292" t="str">
            <v>Pro</v>
          </cell>
          <cell r="E1292">
            <v>510</v>
          </cell>
          <cell r="F1292" t="str">
            <v>Clinic</v>
          </cell>
          <cell r="G1292">
            <v>41800</v>
          </cell>
          <cell r="H1292" t="str">
            <v>DRAINAGE OF GUM LESION</v>
          </cell>
          <cell r="I1292">
            <v>423</v>
          </cell>
        </row>
        <row r="1293">
          <cell r="A1293">
            <v>542000</v>
          </cell>
          <cell r="B1293" t="str">
            <v>DRAINAGE MOUTH ROOF LESION</v>
          </cell>
          <cell r="C1293" t="str">
            <v>CDM Code</v>
          </cell>
          <cell r="D1293" t="str">
            <v>Pro</v>
          </cell>
          <cell r="E1293">
            <v>510</v>
          </cell>
          <cell r="F1293" t="str">
            <v>Clinic</v>
          </cell>
          <cell r="G1293">
            <v>42000</v>
          </cell>
          <cell r="H1293" t="str">
            <v>DRAINAGE MOUTH ROOF LESION</v>
          </cell>
          <cell r="I1293">
            <v>330</v>
          </cell>
        </row>
        <row r="1294">
          <cell r="A1294">
            <v>542700</v>
          </cell>
          <cell r="B1294" t="str">
            <v>DRAINAGE OF TONSIL ABSCESS</v>
          </cell>
          <cell r="C1294" t="str">
            <v>CDM Code</v>
          </cell>
          <cell r="D1294" t="str">
            <v>Pro</v>
          </cell>
          <cell r="E1294">
            <v>510</v>
          </cell>
          <cell r="F1294" t="str">
            <v>Clinic</v>
          </cell>
          <cell r="G1294">
            <v>42700</v>
          </cell>
          <cell r="H1294" t="str">
            <v>DRAINAGE OF TONSIL ABSCESS</v>
          </cell>
          <cell r="I1294">
            <v>450</v>
          </cell>
        </row>
        <row r="1295">
          <cell r="A1295">
            <v>543201</v>
          </cell>
          <cell r="B1295" t="str">
            <v>ESOPHAGOSCOPY W SUBMUCOSAL INJ</v>
          </cell>
          <cell r="C1295" t="str">
            <v>CDM Code</v>
          </cell>
          <cell r="D1295" t="str">
            <v>Pro</v>
          </cell>
          <cell r="E1295">
            <v>510</v>
          </cell>
          <cell r="F1295" t="str">
            <v>Clinic</v>
          </cell>
          <cell r="G1295">
            <v>43201</v>
          </cell>
          <cell r="H1295" t="str">
            <v>ESOPH SCOPE W/SUBMUCOUS INJ</v>
          </cell>
          <cell r="I1295">
            <v>428</v>
          </cell>
        </row>
        <row r="1296">
          <cell r="A1296">
            <v>543202</v>
          </cell>
          <cell r="B1296" t="str">
            <v>ESOPHAGOSCOPY FLEX BIOPSY</v>
          </cell>
          <cell r="C1296" t="str">
            <v>CDM Code</v>
          </cell>
          <cell r="D1296" t="str">
            <v>Pro</v>
          </cell>
          <cell r="E1296">
            <v>510</v>
          </cell>
          <cell r="F1296" t="str">
            <v>Clinic</v>
          </cell>
          <cell r="G1296">
            <v>43202</v>
          </cell>
          <cell r="H1296" t="str">
            <v>ESOPHAGOSCOPY FLEX BIOPSY</v>
          </cell>
          <cell r="I1296">
            <v>600</v>
          </cell>
        </row>
        <row r="1297">
          <cell r="A1297">
            <v>543215</v>
          </cell>
          <cell r="B1297" t="str">
            <v>ESOPHAGOSCOPY FLEX REMOVE FB</v>
          </cell>
          <cell r="C1297" t="str">
            <v>CDM Code</v>
          </cell>
          <cell r="D1297" t="str">
            <v>Pro</v>
          </cell>
          <cell r="E1297">
            <v>510</v>
          </cell>
          <cell r="F1297" t="str">
            <v>Clinic</v>
          </cell>
          <cell r="G1297">
            <v>43215</v>
          </cell>
          <cell r="H1297" t="str">
            <v>ESOPHAGOSCOPY FLEX REMOVE FB</v>
          </cell>
          <cell r="I1297">
            <v>675</v>
          </cell>
        </row>
        <row r="1298">
          <cell r="A1298">
            <v>543235</v>
          </cell>
          <cell r="B1298" t="str">
            <v>UPPER GI ENDOSCOPY DIAG W WO C</v>
          </cell>
          <cell r="C1298" t="str">
            <v>CDM Code</v>
          </cell>
          <cell r="D1298" t="str">
            <v>Pro</v>
          </cell>
          <cell r="E1298">
            <v>510</v>
          </cell>
          <cell r="F1298" t="str">
            <v>Clinic</v>
          </cell>
          <cell r="G1298">
            <v>43235</v>
          </cell>
          <cell r="H1298" t="str">
            <v>EGD DIAGNOSTIC BRUSH WASH</v>
          </cell>
          <cell r="I1298">
            <v>589</v>
          </cell>
        </row>
        <row r="1299">
          <cell r="A1299">
            <v>543236</v>
          </cell>
          <cell r="B1299" t="str">
            <v>UPPER GI W SUBMUC INJ</v>
          </cell>
          <cell r="C1299" t="str">
            <v>CDM Code</v>
          </cell>
          <cell r="D1299" t="str">
            <v>Pro</v>
          </cell>
          <cell r="E1299">
            <v>510</v>
          </cell>
          <cell r="F1299" t="str">
            <v>Clinic</v>
          </cell>
          <cell r="G1299">
            <v>43236</v>
          </cell>
          <cell r="H1299" t="str">
            <v>UPPR GI SCOPE W/SUBMUC INJ</v>
          </cell>
          <cell r="I1299">
            <v>666</v>
          </cell>
        </row>
        <row r="1300">
          <cell r="A1300">
            <v>543237</v>
          </cell>
          <cell r="B1300" t="str">
            <v>ENDOSCOPIC US EXAM ESOPH</v>
          </cell>
          <cell r="C1300" t="str">
            <v>CDM Code</v>
          </cell>
          <cell r="D1300" t="str">
            <v>Pro</v>
          </cell>
          <cell r="E1300">
            <v>510</v>
          </cell>
          <cell r="F1300" t="str">
            <v>Clinic</v>
          </cell>
          <cell r="G1300">
            <v>43237</v>
          </cell>
          <cell r="H1300" t="str">
            <v>ENDOSCOPIC US EXAM ESOPH</v>
          </cell>
          <cell r="I1300">
            <v>405</v>
          </cell>
        </row>
        <row r="1301">
          <cell r="A1301">
            <v>543239</v>
          </cell>
          <cell r="B1301" t="str">
            <v>UPPER GI ENDOSCOPY W BX SING</v>
          </cell>
          <cell r="C1301" t="str">
            <v>CDM Code</v>
          </cell>
          <cell r="D1301" t="str">
            <v>Pro</v>
          </cell>
          <cell r="E1301">
            <v>510</v>
          </cell>
          <cell r="F1301" t="str">
            <v>Clinic</v>
          </cell>
          <cell r="G1301">
            <v>43239</v>
          </cell>
          <cell r="H1301" t="str">
            <v>EGD BIOPSY SINGLE/MULTIPLE</v>
          </cell>
          <cell r="I1301">
            <v>666</v>
          </cell>
        </row>
        <row r="1302">
          <cell r="A1302">
            <v>543245</v>
          </cell>
          <cell r="B1302" t="str">
            <v>EGD DILATE STRICTURE</v>
          </cell>
          <cell r="C1302" t="str">
            <v>CDM Code</v>
          </cell>
          <cell r="D1302" t="str">
            <v>Pro</v>
          </cell>
          <cell r="E1302">
            <v>510</v>
          </cell>
          <cell r="F1302" t="str">
            <v>Clinic</v>
          </cell>
          <cell r="G1302">
            <v>43245</v>
          </cell>
          <cell r="H1302" t="str">
            <v>EGD DILATE STRICTURE</v>
          </cell>
          <cell r="I1302">
            <v>1392</v>
          </cell>
        </row>
        <row r="1303">
          <cell r="A1303">
            <v>543246</v>
          </cell>
          <cell r="B1303" t="str">
            <v>EGD PLACE GASTROSTOMY TUBE</v>
          </cell>
          <cell r="C1303" t="str">
            <v>CDM Code</v>
          </cell>
          <cell r="D1303" t="str">
            <v>Pro</v>
          </cell>
          <cell r="E1303">
            <v>510</v>
          </cell>
          <cell r="F1303" t="str">
            <v>Clinic</v>
          </cell>
          <cell r="G1303">
            <v>43246</v>
          </cell>
          <cell r="H1303" t="str">
            <v>EGD PLACE GASTROSTOMY TUBE</v>
          </cell>
          <cell r="I1303">
            <v>497</v>
          </cell>
        </row>
        <row r="1304">
          <cell r="A1304">
            <v>543247</v>
          </cell>
          <cell r="B1304" t="str">
            <v>UPPER GI ENDOSCOPY W REMOVAL</v>
          </cell>
          <cell r="C1304" t="str">
            <v>CDM Code</v>
          </cell>
          <cell r="D1304" t="str">
            <v>Pro</v>
          </cell>
          <cell r="E1304">
            <v>510</v>
          </cell>
          <cell r="F1304" t="str">
            <v>Clinic</v>
          </cell>
          <cell r="G1304">
            <v>43247</v>
          </cell>
          <cell r="H1304" t="str">
            <v>EGD REMOVE FOREIGN BODY</v>
          </cell>
          <cell r="I1304">
            <v>849</v>
          </cell>
        </row>
        <row r="1305">
          <cell r="A1305">
            <v>543248</v>
          </cell>
          <cell r="B1305" t="str">
            <v>EGD GUIDE WIRE INSERTION</v>
          </cell>
          <cell r="C1305" t="str">
            <v>CDM Code</v>
          </cell>
          <cell r="D1305" t="str">
            <v>Pro</v>
          </cell>
          <cell r="E1305">
            <v>510</v>
          </cell>
          <cell r="F1305" t="str">
            <v>Clinic</v>
          </cell>
          <cell r="G1305">
            <v>43248</v>
          </cell>
          <cell r="H1305" t="str">
            <v>EGD GUIDE WIRE INSERTION</v>
          </cell>
          <cell r="I1305">
            <v>886</v>
          </cell>
        </row>
        <row r="1306">
          <cell r="A1306">
            <v>543249</v>
          </cell>
          <cell r="B1306" t="str">
            <v>ESOPHAGUS ENDOSCOPY DILATION</v>
          </cell>
          <cell r="C1306" t="str">
            <v>CDM Code</v>
          </cell>
          <cell r="D1306" t="str">
            <v>Pro</v>
          </cell>
          <cell r="E1306">
            <v>510</v>
          </cell>
          <cell r="F1306" t="str">
            <v>Clinic</v>
          </cell>
          <cell r="G1306">
            <v>43249</v>
          </cell>
          <cell r="H1306" t="str">
            <v>ESOPH EGD DILATION &lt;30 MM</v>
          </cell>
          <cell r="I1306">
            <v>515</v>
          </cell>
        </row>
        <row r="1307">
          <cell r="A1307">
            <v>543250</v>
          </cell>
          <cell r="B1307" t="str">
            <v>EGD CAUTERY TUMOR POLYP</v>
          </cell>
          <cell r="C1307" t="str">
            <v>CDM Code</v>
          </cell>
          <cell r="D1307" t="str">
            <v>Pro</v>
          </cell>
          <cell r="E1307">
            <v>510</v>
          </cell>
          <cell r="F1307" t="str">
            <v>Clinic</v>
          </cell>
          <cell r="G1307">
            <v>43250</v>
          </cell>
          <cell r="H1307" t="str">
            <v>EGD CAUTERY TUMOR POLYP</v>
          </cell>
          <cell r="I1307">
            <v>1913</v>
          </cell>
        </row>
        <row r="1308">
          <cell r="A1308">
            <v>543251</v>
          </cell>
          <cell r="B1308" t="str">
            <v>UPPER GI ENDOSCOPY WITH REMOVAL OF TUMOR</v>
          </cell>
          <cell r="C1308" t="str">
            <v>CDM Code</v>
          </cell>
          <cell r="D1308" t="str">
            <v>Pro</v>
          </cell>
          <cell r="E1308">
            <v>510</v>
          </cell>
          <cell r="F1308" t="str">
            <v>Clinic</v>
          </cell>
          <cell r="G1308">
            <v>43251</v>
          </cell>
          <cell r="H1308" t="str">
            <v>EGD REMOVE LESION SNARE</v>
          </cell>
          <cell r="I1308">
            <v>710</v>
          </cell>
        </row>
        <row r="1309">
          <cell r="A1309">
            <v>543255</v>
          </cell>
          <cell r="B1309" t="str">
            <v>EGD CONTROL BLEEDING ANY</v>
          </cell>
          <cell r="C1309" t="str">
            <v>CDM Code</v>
          </cell>
          <cell r="D1309" t="str">
            <v>Pro</v>
          </cell>
          <cell r="E1309">
            <v>510</v>
          </cell>
          <cell r="F1309" t="str">
            <v>Clinic</v>
          </cell>
          <cell r="G1309">
            <v>43255</v>
          </cell>
          <cell r="H1309" t="str">
            <v>EGD CONTROL BLEEDING ANY</v>
          </cell>
          <cell r="I1309">
            <v>965</v>
          </cell>
        </row>
        <row r="1310">
          <cell r="A1310">
            <v>543270</v>
          </cell>
          <cell r="B1310" t="str">
            <v>EGD LESION ABLATION</v>
          </cell>
          <cell r="C1310" t="str">
            <v>CDM Code</v>
          </cell>
          <cell r="D1310" t="str">
            <v>Pro</v>
          </cell>
          <cell r="E1310">
            <v>510</v>
          </cell>
          <cell r="F1310" t="str">
            <v>Clinic</v>
          </cell>
          <cell r="G1310">
            <v>43270</v>
          </cell>
          <cell r="H1310" t="str">
            <v>EGD LESION ABLATION</v>
          </cell>
          <cell r="I1310">
            <v>1700</v>
          </cell>
        </row>
        <row r="1311">
          <cell r="A1311">
            <v>543450</v>
          </cell>
          <cell r="B1311" t="str">
            <v>DILATION OF ESOPHAGUS BY UNGUI</v>
          </cell>
          <cell r="C1311" t="str">
            <v>CDM Code</v>
          </cell>
          <cell r="D1311" t="str">
            <v>Pro</v>
          </cell>
          <cell r="E1311">
            <v>510</v>
          </cell>
          <cell r="F1311" t="str">
            <v>Clinic</v>
          </cell>
          <cell r="G1311">
            <v>43450</v>
          </cell>
          <cell r="H1311" t="str">
            <v>DILATE ESOPHAGUS 1/MULT PASS</v>
          </cell>
          <cell r="I1311">
            <v>363</v>
          </cell>
        </row>
        <row r="1312">
          <cell r="A1312">
            <v>543752</v>
          </cell>
          <cell r="B1312" t="str">
            <v>NASAL OROGASTRIC W STENT</v>
          </cell>
          <cell r="C1312" t="str">
            <v>CDM Code</v>
          </cell>
          <cell r="D1312" t="str">
            <v>Pro</v>
          </cell>
          <cell r="E1312">
            <v>510</v>
          </cell>
          <cell r="F1312" t="str">
            <v>Clinic</v>
          </cell>
          <cell r="G1312">
            <v>43752</v>
          </cell>
          <cell r="H1312" t="str">
            <v>NASAL/OROGASTRIC W/TUBE PLMT</v>
          </cell>
          <cell r="I1312">
            <v>225</v>
          </cell>
        </row>
        <row r="1313">
          <cell r="A1313">
            <v>543753</v>
          </cell>
          <cell r="B1313" t="str">
            <v>TX GASTRO INTUB W ASP</v>
          </cell>
          <cell r="C1313" t="str">
            <v>CDM Code</v>
          </cell>
          <cell r="D1313" t="str">
            <v>Pro</v>
          </cell>
          <cell r="E1313">
            <v>510</v>
          </cell>
          <cell r="F1313" t="str">
            <v>Clinic</v>
          </cell>
          <cell r="G1313">
            <v>43753</v>
          </cell>
          <cell r="H1313" t="str">
            <v>TX GASTRO INTUB W/ASP</v>
          </cell>
          <cell r="I1313">
            <v>42</v>
          </cell>
        </row>
        <row r="1314">
          <cell r="A1314">
            <v>543840</v>
          </cell>
          <cell r="B1314" t="str">
            <v>REPAIR OF STOMACH LESION</v>
          </cell>
          <cell r="C1314" t="str">
            <v>CDM Code</v>
          </cell>
          <cell r="D1314" t="str">
            <v>Pro</v>
          </cell>
          <cell r="E1314">
            <v>510</v>
          </cell>
          <cell r="F1314" t="str">
            <v>Clinic</v>
          </cell>
          <cell r="G1314">
            <v>43840</v>
          </cell>
          <cell r="H1314" t="str">
            <v>REPAIR OF STOMACH LESION</v>
          </cell>
          <cell r="I1314">
            <v>2539</v>
          </cell>
        </row>
        <row r="1315">
          <cell r="A1315">
            <v>544005</v>
          </cell>
          <cell r="B1315" t="str">
            <v>FREEING OF BOWEL ADHESION</v>
          </cell>
          <cell r="C1315" t="str">
            <v>CDM Code</v>
          </cell>
          <cell r="D1315" t="str">
            <v>Pro</v>
          </cell>
          <cell r="E1315">
            <v>510</v>
          </cell>
          <cell r="F1315" t="str">
            <v>Clinic</v>
          </cell>
          <cell r="G1315">
            <v>44005</v>
          </cell>
          <cell r="H1315" t="str">
            <v>FREEING OF BOWEL ADHESION</v>
          </cell>
          <cell r="I1315">
            <v>2602</v>
          </cell>
        </row>
        <row r="1316">
          <cell r="A1316">
            <v>544120</v>
          </cell>
          <cell r="B1316" t="str">
            <v>REMOVAL OF SMALL INTESTINE</v>
          </cell>
          <cell r="C1316" t="str">
            <v>CDM Code</v>
          </cell>
          <cell r="D1316" t="str">
            <v>Pro</v>
          </cell>
          <cell r="E1316">
            <v>510</v>
          </cell>
          <cell r="F1316" t="str">
            <v>Clinic</v>
          </cell>
          <cell r="G1316">
            <v>44120</v>
          </cell>
          <cell r="H1316" t="str">
            <v>REMOVAL OF SMALL INTESTINE</v>
          </cell>
          <cell r="I1316">
            <v>2684</v>
          </cell>
        </row>
        <row r="1317">
          <cell r="A1317">
            <v>544121</v>
          </cell>
          <cell r="B1317" t="str">
            <v>ENTERECTOMY RESCJ SMALL INTESTINE EA RES</v>
          </cell>
          <cell r="C1317" t="str">
            <v>CDM Code</v>
          </cell>
          <cell r="D1317" t="str">
            <v>Pro</v>
          </cell>
          <cell r="E1317">
            <v>510</v>
          </cell>
          <cell r="F1317" t="str">
            <v>Clinic</v>
          </cell>
          <cell r="G1317">
            <v>44121</v>
          </cell>
          <cell r="H1317" t="str">
            <v>REMOVAL OF SMALL INTESTINE</v>
          </cell>
          <cell r="I1317">
            <v>1049</v>
          </cell>
        </row>
        <row r="1318">
          <cell r="A1318">
            <v>544125</v>
          </cell>
          <cell r="B1318" t="str">
            <v>REMOVAL OF SMALL INTESTINE</v>
          </cell>
          <cell r="C1318" t="str">
            <v>CDM Code</v>
          </cell>
          <cell r="D1318" t="str">
            <v>Pro</v>
          </cell>
          <cell r="E1318">
            <v>510</v>
          </cell>
          <cell r="F1318" t="str">
            <v>Clinic</v>
          </cell>
          <cell r="G1318">
            <v>44125</v>
          </cell>
          <cell r="H1318" t="str">
            <v>REMOVAL OF SMALL INTESTINE</v>
          </cell>
          <cell r="I1318">
            <v>2595</v>
          </cell>
        </row>
        <row r="1319">
          <cell r="A1319">
            <v>544139</v>
          </cell>
          <cell r="B1319" t="str">
            <v>MOBILIZATION OF COLON</v>
          </cell>
          <cell r="C1319" t="str">
            <v>CDM Code</v>
          </cell>
          <cell r="D1319" t="str">
            <v>Pro</v>
          </cell>
          <cell r="E1319">
            <v>510</v>
          </cell>
          <cell r="F1319" t="str">
            <v>Clinic</v>
          </cell>
          <cell r="G1319">
            <v>44139</v>
          </cell>
          <cell r="H1319" t="str">
            <v>MOBILIZATION OF COLON</v>
          </cell>
          <cell r="I1319">
            <v>444</v>
          </cell>
        </row>
        <row r="1320">
          <cell r="A1320">
            <v>544140</v>
          </cell>
          <cell r="B1320" t="str">
            <v>COLECTOMY PARTIAL WITH ANASTOMOSIS</v>
          </cell>
          <cell r="C1320" t="str">
            <v>CDM Code</v>
          </cell>
          <cell r="D1320" t="str">
            <v>Pro</v>
          </cell>
          <cell r="E1320">
            <v>510</v>
          </cell>
          <cell r="F1320" t="str">
            <v>Clinic</v>
          </cell>
          <cell r="G1320">
            <v>44140</v>
          </cell>
          <cell r="H1320" t="str">
            <v>PARTIAL REMOVAL OF COLON</v>
          </cell>
          <cell r="I1320">
            <v>5952</v>
          </cell>
        </row>
        <row r="1321">
          <cell r="A1321">
            <v>544141</v>
          </cell>
          <cell r="B1321" t="str">
            <v>PARTIAL REMOVAL OF COLON</v>
          </cell>
          <cell r="C1321" t="str">
            <v>CDM Code</v>
          </cell>
          <cell r="D1321" t="str">
            <v>Pro</v>
          </cell>
          <cell r="E1321">
            <v>510</v>
          </cell>
          <cell r="F1321" t="str">
            <v>Clinic</v>
          </cell>
          <cell r="G1321">
            <v>44141</v>
          </cell>
          <cell r="H1321" t="str">
            <v>PARTIAL REMOVAL OF COLON</v>
          </cell>
          <cell r="I1321">
            <v>3845</v>
          </cell>
        </row>
        <row r="1322">
          <cell r="A1322">
            <v>544143</v>
          </cell>
          <cell r="B1322" t="str">
            <v>PARTIAL REMOVAL OF COLON</v>
          </cell>
          <cell r="C1322" t="str">
            <v>CDM Code</v>
          </cell>
          <cell r="D1322" t="str">
            <v>Pro</v>
          </cell>
          <cell r="E1322">
            <v>510</v>
          </cell>
          <cell r="F1322" t="str">
            <v>Clinic</v>
          </cell>
          <cell r="G1322">
            <v>44143</v>
          </cell>
          <cell r="H1322" t="str">
            <v>PARTIAL REMOVAL OF COLON</v>
          </cell>
          <cell r="I1322">
            <v>3013</v>
          </cell>
        </row>
        <row r="1323">
          <cell r="A1323">
            <v>544144</v>
          </cell>
          <cell r="B1323" t="str">
            <v>PARTIAL REMOVAL OF COLON</v>
          </cell>
          <cell r="C1323" t="str">
            <v>CDM Code</v>
          </cell>
          <cell r="D1323" t="str">
            <v>Pro</v>
          </cell>
          <cell r="E1323">
            <v>510</v>
          </cell>
          <cell r="F1323" t="str">
            <v>Clinic</v>
          </cell>
          <cell r="G1323">
            <v>44144</v>
          </cell>
          <cell r="H1323" t="str">
            <v>PARTIAL REMOVAL OF COLON</v>
          </cell>
          <cell r="I1323">
            <v>3891</v>
          </cell>
        </row>
        <row r="1324">
          <cell r="A1324">
            <v>544145</v>
          </cell>
          <cell r="B1324" t="str">
            <v>PARTIAL REMOVAL OF COLON</v>
          </cell>
          <cell r="C1324" t="str">
            <v>CDM Code</v>
          </cell>
          <cell r="D1324" t="str">
            <v>Pro</v>
          </cell>
          <cell r="E1324">
            <v>510</v>
          </cell>
          <cell r="F1324" t="str">
            <v>Clinic</v>
          </cell>
          <cell r="G1324">
            <v>44145</v>
          </cell>
          <cell r="H1324" t="str">
            <v>PARTIAL REMOVAL OF COLON</v>
          </cell>
          <cell r="I1324">
            <v>3004</v>
          </cell>
        </row>
        <row r="1325">
          <cell r="A1325">
            <v>544150</v>
          </cell>
          <cell r="B1325" t="str">
            <v>REMOVAL OF COLON</v>
          </cell>
          <cell r="C1325" t="str">
            <v>CDM Code</v>
          </cell>
          <cell r="D1325" t="str">
            <v>Pro</v>
          </cell>
          <cell r="E1325">
            <v>510</v>
          </cell>
          <cell r="F1325" t="str">
            <v>Clinic</v>
          </cell>
          <cell r="G1325">
            <v>44150</v>
          </cell>
          <cell r="H1325" t="str">
            <v>REMOVAL OF COLON</v>
          </cell>
          <cell r="I1325">
            <v>3930</v>
          </cell>
        </row>
        <row r="1326">
          <cell r="A1326">
            <v>544160</v>
          </cell>
          <cell r="B1326" t="str">
            <v>REMOVAL OF COLON</v>
          </cell>
          <cell r="C1326" t="str">
            <v>CDM Code</v>
          </cell>
          <cell r="D1326" t="str">
            <v>Pro</v>
          </cell>
          <cell r="E1326">
            <v>510</v>
          </cell>
          <cell r="F1326" t="str">
            <v>Clinic</v>
          </cell>
          <cell r="G1326">
            <v>44160</v>
          </cell>
          <cell r="H1326" t="str">
            <v>REMOVAL OF COLON</v>
          </cell>
          <cell r="I1326">
            <v>2360</v>
          </cell>
        </row>
        <row r="1327">
          <cell r="A1327">
            <v>544180</v>
          </cell>
          <cell r="B1327" t="str">
            <v>LAP ENTEROLYSIS</v>
          </cell>
          <cell r="C1327" t="str">
            <v>CDM Code</v>
          </cell>
          <cell r="D1327" t="str">
            <v>Pro</v>
          </cell>
          <cell r="E1327">
            <v>510</v>
          </cell>
          <cell r="F1327" t="str">
            <v>Clinic</v>
          </cell>
          <cell r="G1327">
            <v>44180</v>
          </cell>
          <cell r="H1327" t="str">
            <v>LAP ENTEROLYSIS</v>
          </cell>
          <cell r="I1327">
            <v>1930</v>
          </cell>
        </row>
        <row r="1328">
          <cell r="A1328">
            <v>544187</v>
          </cell>
          <cell r="B1328" t="str">
            <v>LAP ILEO JEJUNO STOMY</v>
          </cell>
          <cell r="C1328" t="str">
            <v>CDM Code</v>
          </cell>
          <cell r="D1328" t="str">
            <v>Pro</v>
          </cell>
          <cell r="E1328">
            <v>510</v>
          </cell>
          <cell r="F1328" t="str">
            <v>Clinic</v>
          </cell>
          <cell r="G1328">
            <v>44187</v>
          </cell>
          <cell r="H1328" t="str">
            <v>LAP ILEO/JEJUNO-STOMY</v>
          </cell>
          <cell r="I1328">
            <v>2344</v>
          </cell>
        </row>
        <row r="1329">
          <cell r="A1329">
            <v>544202</v>
          </cell>
          <cell r="B1329" t="str">
            <v>LAP ENTERECTOMY</v>
          </cell>
          <cell r="C1329" t="str">
            <v>CDM Code</v>
          </cell>
          <cell r="D1329" t="str">
            <v>Pro</v>
          </cell>
          <cell r="E1329">
            <v>510</v>
          </cell>
          <cell r="F1329" t="str">
            <v>Clinic</v>
          </cell>
          <cell r="G1329">
            <v>44202</v>
          </cell>
          <cell r="H1329" t="str">
            <v>LAP ENTERECTOMY</v>
          </cell>
          <cell r="I1329">
            <v>8188</v>
          </cell>
        </row>
        <row r="1330">
          <cell r="A1330">
            <v>544204</v>
          </cell>
          <cell r="B1330" t="str">
            <v>LAPARO PARTIAL COLECTOMY</v>
          </cell>
          <cell r="C1330" t="str">
            <v>CDM Code</v>
          </cell>
          <cell r="D1330" t="str">
            <v>Pro</v>
          </cell>
          <cell r="E1330">
            <v>510</v>
          </cell>
          <cell r="F1330" t="str">
            <v>Clinic</v>
          </cell>
          <cell r="G1330">
            <v>44310</v>
          </cell>
          <cell r="H1330" t="str">
            <v>ILEOSTOMY/JEJUNOSTOMY</v>
          </cell>
          <cell r="I1330">
            <v>3238</v>
          </cell>
        </row>
        <row r="1331">
          <cell r="A1331">
            <v>544213</v>
          </cell>
          <cell r="B1331" t="str">
            <v>LAP MOBIL SPLENIC FL ADD ON</v>
          </cell>
          <cell r="C1331" t="str">
            <v>CDM Code</v>
          </cell>
          <cell r="D1331" t="str">
            <v>Pro</v>
          </cell>
          <cell r="E1331">
            <v>510</v>
          </cell>
          <cell r="F1331" t="str">
            <v>Clinic</v>
          </cell>
          <cell r="G1331">
            <v>44213</v>
          </cell>
          <cell r="H1331" t="str">
            <v>LAP MOBIL SPLENIC FL ADD-ON</v>
          </cell>
          <cell r="I1331">
            <v>341</v>
          </cell>
        </row>
        <row r="1332">
          <cell r="A1332">
            <v>544310</v>
          </cell>
          <cell r="B1332" t="str">
            <v>ILEOSTOMY JEJUNOSTOMY</v>
          </cell>
          <cell r="C1332" t="str">
            <v>CDM Code</v>
          </cell>
          <cell r="D1332" t="str">
            <v>Pro</v>
          </cell>
          <cell r="E1332">
            <v>510</v>
          </cell>
          <cell r="F1332" t="str">
            <v>Clinic</v>
          </cell>
          <cell r="G1332">
            <v>44310</v>
          </cell>
          <cell r="H1332" t="str">
            <v>ILEOSTOMY/JEJUNOSTOMY</v>
          </cell>
          <cell r="I1332">
            <v>2272</v>
          </cell>
        </row>
        <row r="1333">
          <cell r="A1333">
            <v>544320</v>
          </cell>
          <cell r="B1333" t="str">
            <v>COLOSTOMY</v>
          </cell>
          <cell r="C1333" t="str">
            <v>CDM Code</v>
          </cell>
          <cell r="D1333" t="str">
            <v>Pro</v>
          </cell>
          <cell r="E1333">
            <v>510</v>
          </cell>
          <cell r="F1333" t="str">
            <v>Clinic</v>
          </cell>
          <cell r="G1333">
            <v>44320</v>
          </cell>
          <cell r="H1333" t="str">
            <v>COLOSTOMY</v>
          </cell>
          <cell r="I1333">
            <v>2611</v>
          </cell>
        </row>
        <row r="1334">
          <cell r="A1334">
            <v>544388</v>
          </cell>
          <cell r="B1334" t="str">
            <v>COLONOSCOPY THRU STOMA SPX</v>
          </cell>
          <cell r="C1334" t="str">
            <v>CDM Code</v>
          </cell>
          <cell r="D1334" t="str">
            <v>Pro</v>
          </cell>
          <cell r="E1334">
            <v>510</v>
          </cell>
          <cell r="F1334" t="str">
            <v>Clinic</v>
          </cell>
          <cell r="G1334">
            <v>44388</v>
          </cell>
          <cell r="H1334" t="str">
            <v>COLONOSCOPY THRU STOMA SPX</v>
          </cell>
          <cell r="I1334">
            <v>714</v>
          </cell>
        </row>
        <row r="1335">
          <cell r="A1335">
            <v>544389</v>
          </cell>
          <cell r="B1335" t="str">
            <v>COLONOSCOPY WITH BIOPSY</v>
          </cell>
          <cell r="C1335" t="str">
            <v>CDM Code</v>
          </cell>
          <cell r="D1335" t="str">
            <v>Pro</v>
          </cell>
          <cell r="E1335">
            <v>510</v>
          </cell>
          <cell r="F1335" t="str">
            <v>Clinic</v>
          </cell>
          <cell r="G1335">
            <v>44389</v>
          </cell>
          <cell r="H1335" t="str">
            <v>COLONOSCOPY WITH BIOPSY</v>
          </cell>
          <cell r="I1335">
            <v>877</v>
          </cell>
        </row>
        <row r="1336">
          <cell r="A1336">
            <v>544394</v>
          </cell>
          <cell r="B1336" t="str">
            <v>COLONOSCOPY W SNARE</v>
          </cell>
          <cell r="C1336" t="str">
            <v>CDM Code</v>
          </cell>
          <cell r="D1336" t="str">
            <v>Pro</v>
          </cell>
          <cell r="E1336">
            <v>510</v>
          </cell>
          <cell r="F1336" t="str">
            <v>Clinic</v>
          </cell>
          <cell r="G1336">
            <v>44394</v>
          </cell>
          <cell r="H1336" t="str">
            <v>COLONOSCOPY W/SNARE</v>
          </cell>
          <cell r="I1336">
            <v>779</v>
          </cell>
        </row>
        <row r="1337">
          <cell r="A1337">
            <v>544602</v>
          </cell>
          <cell r="B1337" t="str">
            <v>SUTURE SMALL INTESTINE</v>
          </cell>
          <cell r="C1337" t="str">
            <v>CDM Code</v>
          </cell>
          <cell r="D1337" t="str">
            <v>Pro</v>
          </cell>
          <cell r="E1337">
            <v>510</v>
          </cell>
          <cell r="F1337" t="str">
            <v>Clinic</v>
          </cell>
          <cell r="G1337">
            <v>44602</v>
          </cell>
          <cell r="H1337" t="str">
            <v>SUTURE SMALL INTESTINE</v>
          </cell>
          <cell r="I1337">
            <v>2967</v>
          </cell>
        </row>
        <row r="1338">
          <cell r="A1338">
            <v>544603</v>
          </cell>
          <cell r="B1338" t="str">
            <v>SUTURE SMALL INTESTINE</v>
          </cell>
          <cell r="C1338" t="str">
            <v>CDM Code</v>
          </cell>
          <cell r="D1338" t="str">
            <v>Pro</v>
          </cell>
          <cell r="E1338">
            <v>510</v>
          </cell>
          <cell r="F1338" t="str">
            <v>Clinic</v>
          </cell>
          <cell r="G1338">
            <v>44603</v>
          </cell>
          <cell r="H1338" t="str">
            <v>SUTURE SMALL INTESTINE</v>
          </cell>
          <cell r="I1338">
            <v>3675</v>
          </cell>
        </row>
        <row r="1339">
          <cell r="A1339">
            <v>544604</v>
          </cell>
          <cell r="B1339" t="str">
            <v>SUTURE LARGE INTESTINE</v>
          </cell>
          <cell r="C1339" t="str">
            <v>CDM Code</v>
          </cell>
          <cell r="D1339" t="str">
            <v>Pro</v>
          </cell>
          <cell r="E1339">
            <v>510</v>
          </cell>
          <cell r="F1339" t="str">
            <v>Clinic</v>
          </cell>
          <cell r="G1339">
            <v>44604</v>
          </cell>
          <cell r="H1339" t="str">
            <v>SUTURE LARGE INTESTINE</v>
          </cell>
          <cell r="I1339">
            <v>2222</v>
          </cell>
        </row>
        <row r="1340">
          <cell r="A1340">
            <v>544620</v>
          </cell>
          <cell r="B1340" t="str">
            <v>REPAIR BOWEL OPENING</v>
          </cell>
          <cell r="C1340" t="str">
            <v>CDM Code</v>
          </cell>
          <cell r="D1340" t="str">
            <v>Pro</v>
          </cell>
          <cell r="E1340">
            <v>510</v>
          </cell>
          <cell r="F1340" t="str">
            <v>Clinic</v>
          </cell>
          <cell r="G1340">
            <v>44620</v>
          </cell>
          <cell r="H1340" t="str">
            <v>REPAIR BOWEL OPENING</v>
          </cell>
          <cell r="I1340">
            <v>1916</v>
          </cell>
        </row>
        <row r="1341">
          <cell r="A1341">
            <v>544625</v>
          </cell>
          <cell r="B1341" t="str">
            <v>REPAIR BOWEL OPENING</v>
          </cell>
          <cell r="C1341" t="str">
            <v>CDM Code</v>
          </cell>
          <cell r="D1341" t="str">
            <v>Pro</v>
          </cell>
          <cell r="E1341">
            <v>510</v>
          </cell>
          <cell r="F1341" t="str">
            <v>Clinic</v>
          </cell>
          <cell r="G1341">
            <v>44625</v>
          </cell>
          <cell r="H1341" t="str">
            <v>REPAIR BOWEL OPENING</v>
          </cell>
          <cell r="I1341">
            <v>2248</v>
          </cell>
        </row>
        <row r="1342">
          <cell r="A1342">
            <v>544626</v>
          </cell>
          <cell r="B1342" t="str">
            <v>REPAIR BOWEL OPENING</v>
          </cell>
          <cell r="C1342" t="str">
            <v>CDM Code</v>
          </cell>
          <cell r="D1342" t="str">
            <v>Pro</v>
          </cell>
          <cell r="E1342">
            <v>510</v>
          </cell>
          <cell r="F1342" t="str">
            <v>Clinic</v>
          </cell>
          <cell r="G1342">
            <v>44626</v>
          </cell>
          <cell r="H1342" t="str">
            <v>REPAIR BOWEL OPENING</v>
          </cell>
          <cell r="I1342">
            <v>2998</v>
          </cell>
        </row>
        <row r="1343">
          <cell r="A1343">
            <v>544650</v>
          </cell>
          <cell r="B1343" t="str">
            <v>REPAIR BOWEL FISTULA</v>
          </cell>
          <cell r="C1343" t="str">
            <v>CDM Code</v>
          </cell>
          <cell r="D1343" t="str">
            <v>Pro</v>
          </cell>
          <cell r="E1343">
            <v>510</v>
          </cell>
          <cell r="F1343" t="str">
            <v>Clinic</v>
          </cell>
          <cell r="G1343">
            <v>44650</v>
          </cell>
          <cell r="H1343" t="str">
            <v>REPAIR BOWEL FISTULA</v>
          </cell>
          <cell r="I1343">
            <v>3146</v>
          </cell>
        </row>
        <row r="1344">
          <cell r="A1344">
            <v>544660</v>
          </cell>
          <cell r="B1344" t="str">
            <v>REPAIR BOWEL BLADDER FISTULA</v>
          </cell>
          <cell r="C1344" t="str">
            <v>CDM Code</v>
          </cell>
          <cell r="D1344" t="str">
            <v>Pro</v>
          </cell>
          <cell r="E1344">
            <v>510</v>
          </cell>
          <cell r="F1344" t="str">
            <v>Clinic</v>
          </cell>
          <cell r="G1344">
            <v>44660</v>
          </cell>
          <cell r="H1344" t="str">
            <v>REPAIR BOWEL-BLADDER FISTULA</v>
          </cell>
          <cell r="I1344">
            <v>2673</v>
          </cell>
        </row>
        <row r="1345">
          <cell r="A1345">
            <v>544680</v>
          </cell>
          <cell r="B1345" t="str">
            <v>INTESTINAL PLICATION</v>
          </cell>
          <cell r="C1345" t="str">
            <v>CDM Code</v>
          </cell>
          <cell r="D1345" t="str">
            <v>Pro</v>
          </cell>
          <cell r="E1345">
            <v>510</v>
          </cell>
          <cell r="F1345" t="str">
            <v>Clinic</v>
          </cell>
          <cell r="G1345">
            <v>44680</v>
          </cell>
          <cell r="H1345" t="str">
            <v>SURGICAL REVISION INTESTINE</v>
          </cell>
          <cell r="I1345">
            <v>2937</v>
          </cell>
        </row>
        <row r="1346">
          <cell r="A1346">
            <v>544850</v>
          </cell>
          <cell r="B1346" t="str">
            <v>REPAIR OF MESENTERY</v>
          </cell>
          <cell r="C1346" t="str">
            <v>CDM Code</v>
          </cell>
          <cell r="D1346" t="str">
            <v>Pro</v>
          </cell>
          <cell r="E1346">
            <v>510</v>
          </cell>
          <cell r="F1346" t="str">
            <v>Clinic</v>
          </cell>
          <cell r="G1346">
            <v>44850</v>
          </cell>
          <cell r="H1346" t="str">
            <v>REPAIR OF MESENTERY</v>
          </cell>
          <cell r="I1346">
            <v>1498</v>
          </cell>
        </row>
        <row r="1347">
          <cell r="A1347">
            <v>544950</v>
          </cell>
          <cell r="B1347" t="str">
            <v>APPENDECTOMY</v>
          </cell>
          <cell r="C1347" t="str">
            <v>CDM Code</v>
          </cell>
          <cell r="D1347" t="str">
            <v>Pro</v>
          </cell>
          <cell r="E1347">
            <v>510</v>
          </cell>
          <cell r="F1347" t="str">
            <v>Clinic</v>
          </cell>
          <cell r="G1347">
            <v>44950</v>
          </cell>
          <cell r="H1347" t="str">
            <v>APPENDECTOMY</v>
          </cell>
          <cell r="I1347">
            <v>2651</v>
          </cell>
        </row>
        <row r="1348">
          <cell r="A1348">
            <v>544955</v>
          </cell>
          <cell r="B1348" t="str">
            <v>APPENDECTOMY ADD-ON</v>
          </cell>
          <cell r="C1348" t="str">
            <v>CDM Code</v>
          </cell>
          <cell r="D1348" t="str">
            <v>Pro</v>
          </cell>
          <cell r="E1348">
            <v>510</v>
          </cell>
          <cell r="F1348" t="str">
            <v>Clinic</v>
          </cell>
          <cell r="G1348">
            <v>44955</v>
          </cell>
          <cell r="H1348" t="str">
            <v>APPENDECTOMY ADD-ON</v>
          </cell>
          <cell r="I1348">
            <v>191</v>
          </cell>
        </row>
        <row r="1349">
          <cell r="A1349">
            <v>544960</v>
          </cell>
          <cell r="B1349" t="str">
            <v>APPENDECTOMY FOR RUPTURED APPENDIX</v>
          </cell>
          <cell r="C1349" t="str">
            <v>CDM Code</v>
          </cell>
          <cell r="D1349" t="str">
            <v>Pro</v>
          </cell>
          <cell r="E1349">
            <v>510</v>
          </cell>
          <cell r="F1349" t="str">
            <v>Clinic</v>
          </cell>
          <cell r="G1349">
            <v>44960</v>
          </cell>
          <cell r="H1349" t="str">
            <v>APPENDECTOMY</v>
          </cell>
          <cell r="I1349">
            <v>2990</v>
          </cell>
        </row>
        <row r="1350">
          <cell r="A1350">
            <v>544970</v>
          </cell>
          <cell r="B1350" t="str">
            <v>LAPAROSCOPY SURG APPENDECTOMY</v>
          </cell>
          <cell r="C1350" t="str">
            <v>CDM Code</v>
          </cell>
          <cell r="D1350" t="str">
            <v>Pro</v>
          </cell>
          <cell r="E1350">
            <v>510</v>
          </cell>
          <cell r="F1350" t="str">
            <v>Clinic</v>
          </cell>
          <cell r="G1350">
            <v>44970</v>
          </cell>
          <cell r="H1350" t="str">
            <v>LAPAROSCOPY APPENDECTOMY</v>
          </cell>
          <cell r="I1350">
            <v>2802</v>
          </cell>
        </row>
        <row r="1351">
          <cell r="A1351">
            <v>545100</v>
          </cell>
          <cell r="B1351" t="str">
            <v>BIOPSY OF RECTUM</v>
          </cell>
          <cell r="C1351" t="str">
            <v>CDM Code</v>
          </cell>
          <cell r="D1351" t="str">
            <v>Pro</v>
          </cell>
          <cell r="E1351">
            <v>510</v>
          </cell>
          <cell r="F1351" t="str">
            <v>Clinic</v>
          </cell>
          <cell r="G1351">
            <v>45100</v>
          </cell>
          <cell r="H1351" t="str">
            <v>BIOPSY OF RECTUM</v>
          </cell>
          <cell r="I1351">
            <v>693</v>
          </cell>
        </row>
        <row r="1352">
          <cell r="A1352">
            <v>545171</v>
          </cell>
          <cell r="B1352" t="str">
            <v>EXCISION OF RECTAL TUMOR, TRANSANAL APPR</v>
          </cell>
          <cell r="C1352" t="str">
            <v>CDM Code</v>
          </cell>
          <cell r="D1352" t="str">
            <v>Pro</v>
          </cell>
          <cell r="E1352">
            <v>510</v>
          </cell>
          <cell r="F1352" t="str">
            <v>Clinic</v>
          </cell>
          <cell r="G1352">
            <v>45171</v>
          </cell>
          <cell r="H1352" t="str">
            <v>EXC RECT TUM TRANSANAL PART</v>
          </cell>
          <cell r="I1352">
            <v>1440</v>
          </cell>
        </row>
        <row r="1353">
          <cell r="A1353">
            <v>545172</v>
          </cell>
          <cell r="B1353" t="str">
            <v>PR EXCIS RECTAL TUMOR, TRANSANAL, FULL T</v>
          </cell>
          <cell r="C1353" t="str">
            <v>CDM Code</v>
          </cell>
          <cell r="D1353" t="str">
            <v>Pro</v>
          </cell>
          <cell r="E1353">
            <v>510</v>
          </cell>
          <cell r="F1353" t="str">
            <v>Clinic</v>
          </cell>
          <cell r="G1353">
            <v>45172</v>
          </cell>
          <cell r="H1353" t="str">
            <v>EXC RECT TUM TRANSANAL FULL</v>
          </cell>
          <cell r="I1353">
            <v>3805</v>
          </cell>
        </row>
        <row r="1354">
          <cell r="A1354">
            <v>545300</v>
          </cell>
          <cell r="B1354" t="str">
            <v>PROCTOSIGMOIDOSCOPY DX</v>
          </cell>
          <cell r="C1354" t="str">
            <v>CDM Code</v>
          </cell>
          <cell r="D1354" t="str">
            <v>Pro</v>
          </cell>
          <cell r="E1354">
            <v>510</v>
          </cell>
          <cell r="F1354" t="str">
            <v>Clinic</v>
          </cell>
          <cell r="G1354">
            <v>45300</v>
          </cell>
          <cell r="H1354" t="str">
            <v>PROCTOSIGMOIDOSCOPY DX</v>
          </cell>
          <cell r="I1354">
            <v>241</v>
          </cell>
        </row>
        <row r="1355">
          <cell r="A1355">
            <v>545321</v>
          </cell>
          <cell r="B1355" t="str">
            <v>PROCTOSIGMOIDOSCOPY VOLVUL</v>
          </cell>
          <cell r="C1355" t="str">
            <v>CDM Code</v>
          </cell>
          <cell r="D1355" t="str">
            <v>Pro</v>
          </cell>
          <cell r="E1355">
            <v>510</v>
          </cell>
          <cell r="F1355" t="str">
            <v>Clinic</v>
          </cell>
          <cell r="G1355">
            <v>45321</v>
          </cell>
          <cell r="H1355" t="str">
            <v>PROCTOSIGMOIDOSCOPY VOLVUL</v>
          </cell>
          <cell r="I1355">
            <v>194</v>
          </cell>
        </row>
        <row r="1356">
          <cell r="A1356">
            <v>545330</v>
          </cell>
          <cell r="B1356" t="str">
            <v>SIGMOIDOSCOPY FLEX DIAGNOSTIC</v>
          </cell>
          <cell r="C1356" t="str">
            <v>CDM Code</v>
          </cell>
          <cell r="D1356" t="str">
            <v>Pro</v>
          </cell>
          <cell r="E1356">
            <v>510</v>
          </cell>
          <cell r="F1356" t="str">
            <v>Clinic</v>
          </cell>
          <cell r="G1356">
            <v>45330</v>
          </cell>
          <cell r="H1356" t="str">
            <v>DIAGNOSTIC SIGMOIDOSCOPY</v>
          </cell>
          <cell r="I1356">
            <v>270</v>
          </cell>
        </row>
        <row r="1357">
          <cell r="A1357">
            <v>545331</v>
          </cell>
          <cell r="B1357" t="str">
            <v>SIGMOIDOSCOPY FLEX W BX SING</v>
          </cell>
          <cell r="C1357" t="str">
            <v>CDM Code</v>
          </cell>
          <cell r="D1357" t="str">
            <v>Pro</v>
          </cell>
          <cell r="E1357">
            <v>510</v>
          </cell>
          <cell r="F1357" t="str">
            <v>Clinic</v>
          </cell>
          <cell r="G1357">
            <v>45331</v>
          </cell>
          <cell r="H1357" t="str">
            <v>SIGMOIDOSCOPY AND BIOPSY</v>
          </cell>
          <cell r="I1357">
            <v>344</v>
          </cell>
        </row>
        <row r="1358">
          <cell r="A1358">
            <v>545335</v>
          </cell>
          <cell r="B1358" t="str">
            <v>SIGMOIDOSCOPY FLEX W DIRECT SUBMUCOSAL I</v>
          </cell>
          <cell r="C1358" t="str">
            <v>CDM Code</v>
          </cell>
          <cell r="D1358" t="str">
            <v>Pro</v>
          </cell>
          <cell r="E1358">
            <v>510</v>
          </cell>
          <cell r="F1358" t="str">
            <v>Clinic</v>
          </cell>
          <cell r="G1358">
            <v>45335</v>
          </cell>
          <cell r="H1358" t="str">
            <v>SIGMOIDOSCOPY W/SUBMUC INJ</v>
          </cell>
          <cell r="I1358">
            <v>548</v>
          </cell>
        </row>
        <row r="1359">
          <cell r="A1359">
            <v>545338</v>
          </cell>
          <cell r="B1359" t="str">
            <v>SIGMOIDOSCOPY FLEX W REM OF TUM</v>
          </cell>
          <cell r="C1359" t="str">
            <v>CDM Code</v>
          </cell>
          <cell r="D1359" t="str">
            <v>Pro</v>
          </cell>
          <cell r="E1359">
            <v>510</v>
          </cell>
          <cell r="F1359" t="str">
            <v>Clinic</v>
          </cell>
          <cell r="G1359">
            <v>45338</v>
          </cell>
          <cell r="H1359" t="str">
            <v>SIGMOIDOSCOPY W/TUMR REMOVE</v>
          </cell>
          <cell r="I1359">
            <v>1012</v>
          </cell>
        </row>
        <row r="1360">
          <cell r="A1360">
            <v>545350</v>
          </cell>
          <cell r="B1360" t="str">
            <v>SGMDSC W BAND LIGATION</v>
          </cell>
          <cell r="C1360" t="str">
            <v>CDM Code</v>
          </cell>
          <cell r="D1360" t="str">
            <v>Pro</v>
          </cell>
          <cell r="E1360">
            <v>510</v>
          </cell>
          <cell r="F1360" t="str">
            <v>Clinic</v>
          </cell>
          <cell r="G1360">
            <v>45350</v>
          </cell>
          <cell r="H1360" t="str">
            <v>SGMDSC W/BAND LIGATION</v>
          </cell>
          <cell r="I1360">
            <v>1024</v>
          </cell>
        </row>
        <row r="1361">
          <cell r="A1361">
            <v>545378</v>
          </cell>
          <cell r="B1361" t="str">
            <v>COLONOSCOPY FLEX PROX-SPLENIC F</v>
          </cell>
          <cell r="C1361" t="str">
            <v>CDM Code</v>
          </cell>
          <cell r="D1361" t="str">
            <v>Pro</v>
          </cell>
          <cell r="E1361">
            <v>510</v>
          </cell>
          <cell r="F1361" t="str">
            <v>Clinic</v>
          </cell>
          <cell r="G1361">
            <v>45378</v>
          </cell>
          <cell r="H1361" t="str">
            <v>DIAGNOSTIC COLONOSCOPY</v>
          </cell>
          <cell r="I1361">
            <v>413</v>
          </cell>
        </row>
        <row r="1362">
          <cell r="A1362">
            <v>545379</v>
          </cell>
          <cell r="B1362" t="str">
            <v>COLONOSCOPY W FB REMOVAL</v>
          </cell>
          <cell r="C1362" t="str">
            <v>CDM Code</v>
          </cell>
          <cell r="D1362" t="str">
            <v>Pro</v>
          </cell>
          <cell r="E1362">
            <v>510</v>
          </cell>
          <cell r="F1362" t="str">
            <v>Clinic</v>
          </cell>
          <cell r="G1362">
            <v>45379</v>
          </cell>
          <cell r="H1362" t="str">
            <v>COLONOSCOPY W/FB REMOVAL</v>
          </cell>
          <cell r="I1362">
            <v>786</v>
          </cell>
        </row>
        <row r="1363">
          <cell r="A1363">
            <v>545380</v>
          </cell>
          <cell r="B1363" t="str">
            <v>COLONOSCOPY FLEX PROX-SPLENIC</v>
          </cell>
          <cell r="C1363" t="str">
            <v>CDM Code</v>
          </cell>
          <cell r="D1363" t="str">
            <v>Pro</v>
          </cell>
          <cell r="E1363">
            <v>510</v>
          </cell>
          <cell r="F1363" t="str">
            <v>Clinic</v>
          </cell>
          <cell r="G1363">
            <v>45380</v>
          </cell>
          <cell r="H1363" t="str">
            <v>COLONOSCOPY AND BIOPSY</v>
          </cell>
          <cell r="I1363">
            <v>964</v>
          </cell>
        </row>
        <row r="1364">
          <cell r="A1364">
            <v>545381</v>
          </cell>
          <cell r="B1364" t="str">
            <v>COLONOSCOPY SUBMUCOSA INJECTIONS ANY SUB</v>
          </cell>
          <cell r="C1364" t="str">
            <v>CDM Code</v>
          </cell>
          <cell r="D1364" t="str">
            <v>Pro</v>
          </cell>
          <cell r="E1364">
            <v>510</v>
          </cell>
          <cell r="F1364" t="str">
            <v>Clinic</v>
          </cell>
          <cell r="G1364">
            <v>45381</v>
          </cell>
          <cell r="H1364" t="str">
            <v>COLONOSCOPY SUBMUCOUS NJX</v>
          </cell>
          <cell r="I1364">
            <v>964</v>
          </cell>
        </row>
        <row r="1365">
          <cell r="A1365">
            <v>545382</v>
          </cell>
          <cell r="B1365" t="str">
            <v>COLONOSCOPY W CONTROL BLEED</v>
          </cell>
          <cell r="C1365" t="str">
            <v>CDM Code</v>
          </cell>
          <cell r="D1365" t="str">
            <v>Pro</v>
          </cell>
          <cell r="E1365">
            <v>510</v>
          </cell>
          <cell r="F1365" t="str">
            <v>Clinic</v>
          </cell>
          <cell r="G1365">
            <v>45382</v>
          </cell>
          <cell r="H1365" t="str">
            <v>COLONOSCOPY W/CONTROL BLEED</v>
          </cell>
          <cell r="I1365">
            <v>1244</v>
          </cell>
        </row>
        <row r="1366">
          <cell r="A1366">
            <v>545384</v>
          </cell>
          <cell r="B1366" t="str">
            <v>COLONOSCOPY FLEX PROX-SPLENIC</v>
          </cell>
          <cell r="C1366" t="str">
            <v>CDM Code</v>
          </cell>
          <cell r="D1366" t="str">
            <v>Pro</v>
          </cell>
          <cell r="E1366">
            <v>510</v>
          </cell>
          <cell r="F1366" t="str">
            <v>Clinic</v>
          </cell>
          <cell r="G1366">
            <v>45384</v>
          </cell>
          <cell r="H1366" t="str">
            <v>COLONOSCOPY W/LESION REMOVAL</v>
          </cell>
          <cell r="I1366">
            <v>1090</v>
          </cell>
        </row>
        <row r="1367">
          <cell r="A1367">
            <v>545385</v>
          </cell>
          <cell r="B1367" t="str">
            <v>COLONOSCOPY FLEX PROX-SPLENIC</v>
          </cell>
          <cell r="C1367" t="str">
            <v>CDM Code</v>
          </cell>
          <cell r="D1367" t="str">
            <v>Pro</v>
          </cell>
          <cell r="E1367">
            <v>510</v>
          </cell>
          <cell r="F1367" t="str">
            <v>Clinic</v>
          </cell>
          <cell r="G1367">
            <v>45385</v>
          </cell>
          <cell r="H1367" t="str">
            <v>COLONOSCOPY W/LESION REMOVAL</v>
          </cell>
          <cell r="I1367">
            <v>1221</v>
          </cell>
        </row>
        <row r="1368">
          <cell r="A1368">
            <v>545388</v>
          </cell>
          <cell r="B1368" t="str">
            <v>COLONOSCOPY WITH ABLATION</v>
          </cell>
          <cell r="C1368" t="str">
            <v>CDM Code</v>
          </cell>
          <cell r="D1368" t="str">
            <v>Pro</v>
          </cell>
          <cell r="E1368">
            <v>510</v>
          </cell>
          <cell r="F1368" t="str">
            <v>Clinic</v>
          </cell>
          <cell r="G1368">
            <v>45388</v>
          </cell>
          <cell r="H1368" t="str">
            <v>COLONOSCOPY W/ABLATION</v>
          </cell>
          <cell r="I1368">
            <v>1488</v>
          </cell>
        </row>
        <row r="1369">
          <cell r="A1369">
            <v>545390</v>
          </cell>
          <cell r="B1369" t="str">
            <v>COLONOSCOPY W RESECTION</v>
          </cell>
          <cell r="C1369" t="str">
            <v>CDM Code</v>
          </cell>
          <cell r="D1369" t="str">
            <v>Pro</v>
          </cell>
          <cell r="E1369">
            <v>510</v>
          </cell>
          <cell r="F1369" t="str">
            <v>Clinic</v>
          </cell>
          <cell r="G1369">
            <v>45390</v>
          </cell>
          <cell r="H1369" t="str">
            <v>COLONOSCOPY W/RESECTION</v>
          </cell>
          <cell r="I1369">
            <v>685</v>
          </cell>
        </row>
        <row r="1370">
          <cell r="A1370">
            <v>545393</v>
          </cell>
          <cell r="B1370" t="str">
            <v>COLONOSCOPY WITH DECOMPRESSION</v>
          </cell>
          <cell r="C1370" t="str">
            <v>CDM Code</v>
          </cell>
          <cell r="D1370" t="str">
            <v>Pro</v>
          </cell>
          <cell r="E1370">
            <v>510</v>
          </cell>
          <cell r="F1370" t="str">
            <v>Clinic</v>
          </cell>
          <cell r="G1370">
            <v>45393</v>
          </cell>
          <cell r="H1370" t="str">
            <v>COLONOSCOPY W/DECOMPRESSION</v>
          </cell>
          <cell r="I1370">
            <v>826</v>
          </cell>
        </row>
        <row r="1371">
          <cell r="A1371">
            <v>545398</v>
          </cell>
          <cell r="B1371" t="str">
            <v>COLONOSCOPY W BAND LIGATION</v>
          </cell>
          <cell r="C1371" t="str">
            <v>CDM Code</v>
          </cell>
          <cell r="D1371" t="str">
            <v>Pro</v>
          </cell>
          <cell r="E1371">
            <v>510</v>
          </cell>
          <cell r="F1371" t="str">
            <v>Clinic</v>
          </cell>
          <cell r="G1371">
            <v>45398</v>
          </cell>
          <cell r="H1371" t="str">
            <v>COLONOSCOPY W/BAND LIGATION</v>
          </cell>
          <cell r="I1371">
            <v>713</v>
          </cell>
        </row>
        <row r="1372">
          <cell r="A1372">
            <v>545560</v>
          </cell>
          <cell r="B1372" t="str">
            <v>REPAIT OF RECTOCELE</v>
          </cell>
          <cell r="C1372" t="str">
            <v>CDM Code</v>
          </cell>
          <cell r="D1372" t="str">
            <v>Pro</v>
          </cell>
          <cell r="E1372">
            <v>510</v>
          </cell>
          <cell r="F1372" t="str">
            <v>Clinic</v>
          </cell>
          <cell r="G1372">
            <v>45560</v>
          </cell>
          <cell r="H1372" t="str">
            <v>REPAIR OF RECTOCELE</v>
          </cell>
          <cell r="I1372">
            <v>1250</v>
          </cell>
        </row>
        <row r="1373">
          <cell r="A1373">
            <v>545910</v>
          </cell>
          <cell r="B1373" t="str">
            <v>DILATION OF RECTAL NARROWING</v>
          </cell>
          <cell r="C1373" t="str">
            <v>CDM Code</v>
          </cell>
          <cell r="D1373" t="str">
            <v>Pro</v>
          </cell>
          <cell r="E1373">
            <v>510</v>
          </cell>
          <cell r="F1373" t="str">
            <v>Clinic</v>
          </cell>
          <cell r="G1373">
            <v>45910</v>
          </cell>
          <cell r="H1373" t="str">
            <v>DILATION OF RECTAL NARROWING</v>
          </cell>
          <cell r="I1373">
            <v>373</v>
          </cell>
        </row>
        <row r="1374">
          <cell r="A1374">
            <v>545990</v>
          </cell>
          <cell r="B1374" t="str">
            <v>SURG DX EXAM ANORECTAL</v>
          </cell>
          <cell r="C1374" t="str">
            <v>CDM Code</v>
          </cell>
          <cell r="D1374" t="str">
            <v>Pro</v>
          </cell>
          <cell r="E1374">
            <v>510</v>
          </cell>
          <cell r="F1374" t="str">
            <v>Clinic</v>
          </cell>
          <cell r="G1374">
            <v>45990</v>
          </cell>
          <cell r="H1374" t="str">
            <v>SURG DX EXAM ANORECTAL</v>
          </cell>
          <cell r="I1374">
            <v>227</v>
          </cell>
        </row>
        <row r="1375">
          <cell r="A1375">
            <v>546040</v>
          </cell>
          <cell r="B1375" t="str">
            <v>INCISION OF RECTAL ABSCESS</v>
          </cell>
          <cell r="C1375" t="str">
            <v>CDM Code</v>
          </cell>
          <cell r="D1375" t="str">
            <v>Pro</v>
          </cell>
          <cell r="E1375">
            <v>510</v>
          </cell>
          <cell r="F1375" t="str">
            <v>Clinic</v>
          </cell>
          <cell r="G1375">
            <v>46040</v>
          </cell>
          <cell r="H1375" t="str">
            <v>INCISION OF RECTAL ABSCESS</v>
          </cell>
          <cell r="I1375">
            <v>1134</v>
          </cell>
        </row>
        <row r="1376">
          <cell r="A1376">
            <v>546050</v>
          </cell>
          <cell r="B1376" t="str">
            <v>I D PERIANAL ABSCESS</v>
          </cell>
          <cell r="C1376" t="str">
            <v>CDM Code</v>
          </cell>
          <cell r="D1376" t="str">
            <v>Pro</v>
          </cell>
          <cell r="E1376">
            <v>510</v>
          </cell>
          <cell r="F1376" t="str">
            <v>Clinic</v>
          </cell>
          <cell r="G1376">
            <v>46050</v>
          </cell>
          <cell r="H1376" t="str">
            <v>INCISION OF ANAL ABSCESS</v>
          </cell>
          <cell r="I1376">
            <v>347</v>
          </cell>
        </row>
        <row r="1377">
          <cell r="A1377">
            <v>546083</v>
          </cell>
          <cell r="B1377" t="str">
            <v>INCISION THROMBOSED HEMORRHOID</v>
          </cell>
          <cell r="C1377" t="str">
            <v>CDM Code</v>
          </cell>
          <cell r="D1377" t="str">
            <v>Pro</v>
          </cell>
          <cell r="E1377">
            <v>510</v>
          </cell>
          <cell r="F1377" t="str">
            <v>Clinic</v>
          </cell>
          <cell r="G1377">
            <v>46083</v>
          </cell>
          <cell r="H1377" t="str">
            <v>INCISE EXTERNAL HEMORRHOID</v>
          </cell>
          <cell r="I1377">
            <v>532</v>
          </cell>
        </row>
        <row r="1378">
          <cell r="A1378">
            <v>546220</v>
          </cell>
          <cell r="B1378" t="str">
            <v>EXCISION OF EXTERNAL HEMORRHOID</v>
          </cell>
          <cell r="C1378" t="str">
            <v>CDM Code</v>
          </cell>
          <cell r="D1378" t="str">
            <v>Pro</v>
          </cell>
          <cell r="E1378">
            <v>510</v>
          </cell>
          <cell r="F1378" t="str">
            <v>Clinic</v>
          </cell>
          <cell r="G1378">
            <v>46220</v>
          </cell>
          <cell r="H1378" t="str">
            <v>EXCISE ANAL EXT TAG/PAPILLA</v>
          </cell>
          <cell r="I1378">
            <v>438</v>
          </cell>
        </row>
        <row r="1379">
          <cell r="A1379">
            <v>546221</v>
          </cell>
          <cell r="B1379" t="str">
            <v>LIGATION OF HEMORRHOID S</v>
          </cell>
          <cell r="C1379" t="str">
            <v>CDM Code</v>
          </cell>
          <cell r="D1379" t="str">
            <v>Pro</v>
          </cell>
          <cell r="E1379">
            <v>510</v>
          </cell>
          <cell r="F1379" t="str">
            <v>Clinic</v>
          </cell>
          <cell r="G1379">
            <v>46221</v>
          </cell>
          <cell r="H1379" t="str">
            <v>LIGATION OF HEMORRHOID(S)</v>
          </cell>
          <cell r="I1379">
            <v>605</v>
          </cell>
        </row>
        <row r="1380">
          <cell r="A1380">
            <v>546230</v>
          </cell>
          <cell r="B1380" t="str">
            <v>REMOVAL OF ANAL TAGS</v>
          </cell>
          <cell r="C1380" t="str">
            <v>CDM Code</v>
          </cell>
          <cell r="D1380" t="str">
            <v>Pro</v>
          </cell>
          <cell r="E1380">
            <v>510</v>
          </cell>
          <cell r="F1380" t="str">
            <v>Clinic</v>
          </cell>
          <cell r="G1380">
            <v>46230</v>
          </cell>
          <cell r="H1380" t="str">
            <v>REMOVAL OF ANAL TAGS</v>
          </cell>
          <cell r="I1380">
            <v>627</v>
          </cell>
        </row>
        <row r="1381">
          <cell r="A1381">
            <v>546250</v>
          </cell>
          <cell r="B1381" t="str">
            <v>REMOVE EXT HEM GROUPS 2</v>
          </cell>
          <cell r="C1381" t="str">
            <v>CDM Code</v>
          </cell>
          <cell r="D1381" t="str">
            <v>Pro</v>
          </cell>
          <cell r="E1381">
            <v>510</v>
          </cell>
          <cell r="F1381" t="str">
            <v>Clinic</v>
          </cell>
          <cell r="G1381">
            <v>46250</v>
          </cell>
          <cell r="H1381" t="str">
            <v>REMOVE EXT HEM GROUPS 2+</v>
          </cell>
          <cell r="I1381">
            <v>982</v>
          </cell>
        </row>
        <row r="1382">
          <cell r="A1382">
            <v>546255</v>
          </cell>
          <cell r="B1382" t="str">
            <v>REMOVE INT EXT HEM 1 GROUP</v>
          </cell>
          <cell r="C1382" t="str">
            <v>CDM Code</v>
          </cell>
          <cell r="D1382" t="str">
            <v>Pro</v>
          </cell>
          <cell r="E1382">
            <v>510</v>
          </cell>
          <cell r="F1382" t="str">
            <v>Clinic</v>
          </cell>
          <cell r="G1382">
            <v>46255</v>
          </cell>
          <cell r="H1382" t="str">
            <v>REMOVE INT/EXT HEM 1 GROUP</v>
          </cell>
          <cell r="I1382">
            <v>1091</v>
          </cell>
        </row>
        <row r="1383">
          <cell r="A1383">
            <v>546260</v>
          </cell>
          <cell r="B1383" t="str">
            <v>INT AND EXT HEMORRHOIDECTOMY COMPLETE</v>
          </cell>
          <cell r="C1383" t="str">
            <v>CDM Code</v>
          </cell>
          <cell r="D1383" t="str">
            <v>Pro</v>
          </cell>
          <cell r="E1383">
            <v>510</v>
          </cell>
          <cell r="F1383" t="str">
            <v>Clinic</v>
          </cell>
          <cell r="G1383">
            <v>46260</v>
          </cell>
          <cell r="H1383" t="str">
            <v>REMOVE IN/EX HEM GROUPS 2+</v>
          </cell>
          <cell r="I1383">
            <v>1212</v>
          </cell>
        </row>
        <row r="1384">
          <cell r="A1384">
            <v>546270</v>
          </cell>
          <cell r="B1384" t="str">
            <v>REMOVE ANAL FIST SUBQ</v>
          </cell>
          <cell r="C1384" t="str">
            <v>CDM Code</v>
          </cell>
          <cell r="D1384" t="str">
            <v>Pro</v>
          </cell>
          <cell r="E1384">
            <v>510</v>
          </cell>
          <cell r="F1384" t="str">
            <v>Clinic</v>
          </cell>
          <cell r="G1384">
            <v>46270</v>
          </cell>
          <cell r="H1384" t="str">
            <v>REMOVE ANAL FIST SUBQ</v>
          </cell>
          <cell r="I1384">
            <v>981</v>
          </cell>
        </row>
        <row r="1385">
          <cell r="A1385">
            <v>546275</v>
          </cell>
          <cell r="B1385" t="str">
            <v>REMOVE ANAL FIST INTER</v>
          </cell>
          <cell r="C1385" t="str">
            <v>CDM Code</v>
          </cell>
          <cell r="D1385" t="str">
            <v>Pro</v>
          </cell>
          <cell r="E1385">
            <v>510</v>
          </cell>
          <cell r="F1385" t="str">
            <v>Clinic</v>
          </cell>
          <cell r="G1385">
            <v>46275</v>
          </cell>
          <cell r="H1385" t="str">
            <v>REMOVE ANAL FIST INTER</v>
          </cell>
          <cell r="I1385">
            <v>1204</v>
          </cell>
        </row>
        <row r="1386">
          <cell r="A1386">
            <v>546288</v>
          </cell>
          <cell r="B1386" t="str">
            <v>REPAIR ANAL FISTULA</v>
          </cell>
          <cell r="C1386" t="str">
            <v>CDM Code</v>
          </cell>
          <cell r="D1386" t="str">
            <v>Pro</v>
          </cell>
          <cell r="E1386">
            <v>510</v>
          </cell>
          <cell r="F1386" t="str">
            <v>Clinic</v>
          </cell>
          <cell r="G1386">
            <v>46288</v>
          </cell>
          <cell r="H1386" t="str">
            <v>REPAIR ANAL FISTULA</v>
          </cell>
          <cell r="I1386">
            <v>1222</v>
          </cell>
        </row>
        <row r="1387">
          <cell r="A1387">
            <v>546320</v>
          </cell>
          <cell r="B1387" t="str">
            <v>REMOVAL OF HEMORRHOID CLOT</v>
          </cell>
          <cell r="C1387" t="str">
            <v>CDM Code</v>
          </cell>
          <cell r="D1387" t="str">
            <v>Pro</v>
          </cell>
          <cell r="E1387">
            <v>510</v>
          </cell>
          <cell r="F1387" t="str">
            <v>Clinic</v>
          </cell>
          <cell r="G1387">
            <v>46320</v>
          </cell>
          <cell r="H1387" t="str">
            <v>REMOVAL OF HEMORRHOID CLOT</v>
          </cell>
          <cell r="I1387">
            <v>389</v>
          </cell>
        </row>
        <row r="1388">
          <cell r="A1388">
            <v>546600</v>
          </cell>
          <cell r="B1388" t="str">
            <v>ANOSCOPY DIAG W WO COLLECTION CLINIC</v>
          </cell>
          <cell r="C1388" t="str">
            <v>CDM Code</v>
          </cell>
          <cell r="D1388" t="str">
            <v>Pro</v>
          </cell>
          <cell r="E1388">
            <v>510</v>
          </cell>
          <cell r="F1388" t="str">
            <v>Clinic</v>
          </cell>
          <cell r="G1388">
            <v>46600</v>
          </cell>
          <cell r="H1388" t="str">
            <v>DIAGNOSTIC ANOSCOPY SPX</v>
          </cell>
          <cell r="I1388">
            <v>206</v>
          </cell>
        </row>
        <row r="1389">
          <cell r="A1389">
            <v>546610</v>
          </cell>
          <cell r="B1389" t="str">
            <v>ANOSCOPY REMOVE LESION</v>
          </cell>
          <cell r="C1389" t="str">
            <v>CDM Code</v>
          </cell>
          <cell r="D1389" t="str">
            <v>Pro</v>
          </cell>
          <cell r="E1389">
            <v>510</v>
          </cell>
          <cell r="F1389" t="str">
            <v>Clinic</v>
          </cell>
          <cell r="G1389">
            <v>46610</v>
          </cell>
          <cell r="H1389" t="str">
            <v>ANOSCOPY REMOVE LESION</v>
          </cell>
          <cell r="I1389">
            <v>529</v>
          </cell>
        </row>
        <row r="1390">
          <cell r="A1390">
            <v>546612</v>
          </cell>
          <cell r="B1390" t="str">
            <v>ANOSCOPY REMOVE LESIONS</v>
          </cell>
          <cell r="C1390" t="str">
            <v>CDM Code</v>
          </cell>
          <cell r="D1390" t="str">
            <v>Pro</v>
          </cell>
          <cell r="E1390">
            <v>510</v>
          </cell>
          <cell r="F1390" t="str">
            <v>Clinic</v>
          </cell>
          <cell r="G1390">
            <v>46612</v>
          </cell>
          <cell r="H1390" t="str">
            <v>ANOSCOPY REMOVE LESIONS</v>
          </cell>
          <cell r="I1390">
            <v>546</v>
          </cell>
        </row>
        <row r="1391">
          <cell r="A1391">
            <v>546615</v>
          </cell>
          <cell r="B1391" t="str">
            <v>ANOSCOPY</v>
          </cell>
          <cell r="C1391" t="str">
            <v>CDM Code</v>
          </cell>
          <cell r="D1391" t="str">
            <v>Pro</v>
          </cell>
          <cell r="E1391">
            <v>510</v>
          </cell>
          <cell r="F1391" t="str">
            <v>Clinic</v>
          </cell>
          <cell r="G1391">
            <v>46615</v>
          </cell>
          <cell r="H1391" t="str">
            <v>ANOSCOPY</v>
          </cell>
          <cell r="I1391">
            <v>305</v>
          </cell>
        </row>
        <row r="1392">
          <cell r="A1392">
            <v>546910</v>
          </cell>
          <cell r="B1392" t="str">
            <v>DESTRUCTION ANAL LESION S</v>
          </cell>
          <cell r="C1392" t="str">
            <v>CDM Code</v>
          </cell>
          <cell r="D1392" t="str">
            <v>Pro</v>
          </cell>
          <cell r="E1392">
            <v>510</v>
          </cell>
          <cell r="F1392" t="str">
            <v>Clinic</v>
          </cell>
          <cell r="G1392">
            <v>46910</v>
          </cell>
          <cell r="H1392" t="str">
            <v>DESTRUCTION ANAL LESION(S)</v>
          </cell>
          <cell r="I1392">
            <v>520</v>
          </cell>
        </row>
        <row r="1393">
          <cell r="A1393">
            <v>546930</v>
          </cell>
          <cell r="B1393" t="str">
            <v>DESTROY INTERNAL HEMORRHOIDS</v>
          </cell>
          <cell r="C1393" t="str">
            <v>CDM Code</v>
          </cell>
          <cell r="D1393" t="str">
            <v>Pro</v>
          </cell>
          <cell r="E1393">
            <v>510</v>
          </cell>
          <cell r="F1393" t="str">
            <v>Clinic</v>
          </cell>
          <cell r="G1393">
            <v>46930</v>
          </cell>
          <cell r="H1393" t="str">
            <v>DESTROY INTERNAL HEMORRHOIDS</v>
          </cell>
          <cell r="I1393">
            <v>438</v>
          </cell>
        </row>
        <row r="1394">
          <cell r="A1394">
            <v>546945</v>
          </cell>
          <cell r="B1394" t="str">
            <v>REMOVE BY LIGAT INT HEM GRP</v>
          </cell>
          <cell r="C1394" t="str">
            <v>CDM Code</v>
          </cell>
          <cell r="D1394" t="str">
            <v>Pro</v>
          </cell>
          <cell r="E1394">
            <v>510</v>
          </cell>
          <cell r="F1394" t="str">
            <v>Clinic</v>
          </cell>
          <cell r="G1394">
            <v>46945</v>
          </cell>
          <cell r="H1394" t="str">
            <v>INT HRHC LIG 1 HROID W/O IMG</v>
          </cell>
          <cell r="I1394">
            <v>692</v>
          </cell>
        </row>
        <row r="1395">
          <cell r="A1395">
            <v>546946</v>
          </cell>
          <cell r="B1395" t="str">
            <v>REMOVE BY LIGAT INT HEM GRP</v>
          </cell>
          <cell r="C1395" t="str">
            <v>CDM Code</v>
          </cell>
          <cell r="D1395" t="str">
            <v>Pro</v>
          </cell>
          <cell r="E1395">
            <v>510</v>
          </cell>
          <cell r="F1395" t="str">
            <v>Clinic</v>
          </cell>
          <cell r="G1395">
            <v>46946</v>
          </cell>
          <cell r="H1395" t="str">
            <v>INT HRHC LIG 2+HROID W/O IMG</v>
          </cell>
          <cell r="I1395">
            <v>820</v>
          </cell>
        </row>
        <row r="1396">
          <cell r="A1396">
            <v>546999</v>
          </cell>
          <cell r="B1396" t="str">
            <v>ANUS SURGERY PROCEDURE</v>
          </cell>
          <cell r="C1396" t="str">
            <v>CDM Code</v>
          </cell>
          <cell r="D1396" t="str">
            <v>Pro</v>
          </cell>
          <cell r="E1396">
            <v>510</v>
          </cell>
          <cell r="F1396" t="str">
            <v>Clinic</v>
          </cell>
          <cell r="G1396">
            <v>46999</v>
          </cell>
          <cell r="H1396" t="str">
            <v>UNLISTED PROCEDURE ANUS</v>
          </cell>
          <cell r="I1396">
            <v>701</v>
          </cell>
        </row>
        <row r="1397">
          <cell r="A1397">
            <v>547000</v>
          </cell>
          <cell r="B1397" t="str">
            <v>NEEDLE BIOPSY OF LIVER</v>
          </cell>
          <cell r="C1397" t="str">
            <v>CDM Code</v>
          </cell>
          <cell r="D1397" t="str">
            <v>IP/OP</v>
          </cell>
          <cell r="E1397">
            <v>960</v>
          </cell>
          <cell r="F1397" t="str">
            <v>Professional fees</v>
          </cell>
          <cell r="G1397">
            <v>47000</v>
          </cell>
          <cell r="H1397" t="str">
            <v>NEEDLE BIOPSY OF LIVER</v>
          </cell>
          <cell r="I1397">
            <v>898</v>
          </cell>
        </row>
        <row r="1398">
          <cell r="A1398">
            <v>547001</v>
          </cell>
          <cell r="B1398" t="str">
            <v>NEEDLE BIOPSY LIVER ADDON W MJR PROCEDUR</v>
          </cell>
          <cell r="C1398" t="str">
            <v>CDM Code</v>
          </cell>
          <cell r="D1398" t="str">
            <v>Pro</v>
          </cell>
          <cell r="E1398">
            <v>510</v>
          </cell>
          <cell r="F1398" t="str">
            <v>Clinic</v>
          </cell>
          <cell r="G1398">
            <v>47001</v>
          </cell>
          <cell r="H1398" t="str">
            <v>NEEDLE BIOPSY LIVER ADD-ON</v>
          </cell>
          <cell r="I1398">
            <v>226</v>
          </cell>
        </row>
        <row r="1399">
          <cell r="A1399">
            <v>547100</v>
          </cell>
          <cell r="B1399" t="str">
            <v>PR WEDGE BIOPSY OF LIVER</v>
          </cell>
          <cell r="C1399" t="str">
            <v>CDM Code</v>
          </cell>
          <cell r="D1399" t="str">
            <v>IP/OP</v>
          </cell>
          <cell r="E1399">
            <v>960</v>
          </cell>
          <cell r="F1399" t="str">
            <v>Professional fees</v>
          </cell>
          <cell r="G1399">
            <v>47100</v>
          </cell>
          <cell r="H1399" t="str">
            <v>WEDGE BIOPSY OF LIVER</v>
          </cell>
          <cell r="I1399">
            <v>2007</v>
          </cell>
        </row>
        <row r="1400">
          <cell r="A1400">
            <v>547490</v>
          </cell>
          <cell r="B1400" t="str">
            <v>INCISION OF GALLBLADDER</v>
          </cell>
          <cell r="C1400" t="str">
            <v>CDM Code</v>
          </cell>
          <cell r="D1400" t="str">
            <v>Pro</v>
          </cell>
          <cell r="E1400">
            <v>510</v>
          </cell>
          <cell r="F1400" t="str">
            <v>Clinic</v>
          </cell>
          <cell r="G1400">
            <v>47490</v>
          </cell>
          <cell r="H1400" t="str">
            <v>INCISION OF GALLBLADDER</v>
          </cell>
          <cell r="I1400">
            <v>682</v>
          </cell>
        </row>
        <row r="1401">
          <cell r="A1401">
            <v>547562</v>
          </cell>
          <cell r="B1401" t="str">
            <v>LAPAROSCOPY SURG CHOLECYSTECTOM</v>
          </cell>
          <cell r="C1401" t="str">
            <v>CDM Code</v>
          </cell>
          <cell r="D1401" t="str">
            <v>Pro</v>
          </cell>
          <cell r="E1401">
            <v>510</v>
          </cell>
          <cell r="F1401" t="str">
            <v>Clinic</v>
          </cell>
          <cell r="G1401">
            <v>47562</v>
          </cell>
          <cell r="H1401" t="str">
            <v>LAPAROSCOPIC CHOLECYSTECTOMY</v>
          </cell>
          <cell r="I1401">
            <v>3065</v>
          </cell>
        </row>
        <row r="1402">
          <cell r="A1402">
            <v>547563</v>
          </cell>
          <cell r="B1402" t="str">
            <v>LAPAROSCOPY SURG CHOLECYSTECTO</v>
          </cell>
          <cell r="C1402" t="str">
            <v>CDM Code</v>
          </cell>
          <cell r="D1402" t="str">
            <v>Pro</v>
          </cell>
          <cell r="E1402">
            <v>510</v>
          </cell>
          <cell r="F1402" t="str">
            <v>Clinic</v>
          </cell>
          <cell r="G1402">
            <v>47563</v>
          </cell>
          <cell r="H1402" t="str">
            <v>LAPARO CHOLECYSTECTOMY/GRAPH</v>
          </cell>
          <cell r="I1402">
            <v>4092</v>
          </cell>
        </row>
        <row r="1403">
          <cell r="A1403">
            <v>547564</v>
          </cell>
          <cell r="B1403" t="str">
            <v>LAP SURG CHOLECYST W EXPLOR DUCT</v>
          </cell>
          <cell r="C1403" t="str">
            <v>CDM Code</v>
          </cell>
          <cell r="D1403" t="str">
            <v>Pro</v>
          </cell>
          <cell r="E1403">
            <v>510</v>
          </cell>
          <cell r="F1403" t="str">
            <v>Clinic</v>
          </cell>
          <cell r="G1403">
            <v>47564</v>
          </cell>
          <cell r="H1403" t="str">
            <v>LAPARO CHOLECYSTECTOMY/EXPLR</v>
          </cell>
          <cell r="I1403">
            <v>2014</v>
          </cell>
        </row>
        <row r="1404">
          <cell r="A1404">
            <v>547600</v>
          </cell>
          <cell r="B1404" t="str">
            <v>CHOLECYSTECTOMY</v>
          </cell>
          <cell r="C1404" t="str">
            <v>CDM Code</v>
          </cell>
          <cell r="D1404" t="str">
            <v>Pro</v>
          </cell>
          <cell r="E1404">
            <v>510</v>
          </cell>
          <cell r="F1404" t="str">
            <v>Clinic</v>
          </cell>
          <cell r="G1404">
            <v>47600</v>
          </cell>
          <cell r="H1404" t="str">
            <v>REMOVAL OF GALLBLADDER</v>
          </cell>
          <cell r="I1404">
            <v>2989</v>
          </cell>
        </row>
        <row r="1405">
          <cell r="A1405">
            <v>549000</v>
          </cell>
          <cell r="B1405" t="str">
            <v>EXPLORATION OF ABDOMEN</v>
          </cell>
          <cell r="C1405" t="str">
            <v>CDM Code</v>
          </cell>
          <cell r="D1405" t="str">
            <v>Pro</v>
          </cell>
          <cell r="E1405">
            <v>510</v>
          </cell>
          <cell r="F1405" t="str">
            <v>Clinic</v>
          </cell>
          <cell r="G1405">
            <v>49000</v>
          </cell>
          <cell r="H1405" t="str">
            <v>EXPLORATION OF ABDOMEN</v>
          </cell>
          <cell r="I1405">
            <v>1612</v>
          </cell>
        </row>
        <row r="1406">
          <cell r="A1406">
            <v>549020</v>
          </cell>
          <cell r="B1406" t="str">
            <v>DRAINAGE ABDOM ABSCESS OPEN</v>
          </cell>
          <cell r="C1406" t="str">
            <v>CDM Code</v>
          </cell>
          <cell r="D1406" t="str">
            <v>Pro</v>
          </cell>
          <cell r="E1406">
            <v>510</v>
          </cell>
          <cell r="F1406" t="str">
            <v>Clinic</v>
          </cell>
          <cell r="G1406">
            <v>49020</v>
          </cell>
          <cell r="H1406" t="str">
            <v>DRAINAGE ABDOM ABSCESS OPEN</v>
          </cell>
          <cell r="I1406">
            <v>3333</v>
          </cell>
        </row>
        <row r="1407">
          <cell r="A1407">
            <v>549060</v>
          </cell>
          <cell r="B1407" t="str">
            <v>DRAIN OPEN RETROPERI ABSCESS</v>
          </cell>
          <cell r="C1407" t="str">
            <v>CDM Code</v>
          </cell>
          <cell r="D1407" t="str">
            <v>Pro</v>
          </cell>
          <cell r="E1407">
            <v>510</v>
          </cell>
          <cell r="F1407" t="str">
            <v>Clinic</v>
          </cell>
          <cell r="G1407">
            <v>49060</v>
          </cell>
          <cell r="H1407" t="str">
            <v>DRAIN OPEN RETROPERI ABSCESS</v>
          </cell>
          <cell r="I1407">
            <v>2301</v>
          </cell>
        </row>
        <row r="1408">
          <cell r="A1408">
            <v>549082</v>
          </cell>
          <cell r="B1408" t="str">
            <v>ABDOMINAL PARACENTESIS WO IMAGING GUID</v>
          </cell>
          <cell r="C1408" t="str">
            <v>CDM Code</v>
          </cell>
          <cell r="D1408" t="str">
            <v>Pro</v>
          </cell>
          <cell r="E1408">
            <v>510</v>
          </cell>
          <cell r="F1408" t="str">
            <v>Clinic</v>
          </cell>
          <cell r="G1408">
            <v>49082</v>
          </cell>
          <cell r="H1408" t="str">
            <v>ABD PARACENTESIS</v>
          </cell>
          <cell r="I1408">
            <v>350</v>
          </cell>
        </row>
        <row r="1409">
          <cell r="A1409">
            <v>549083</v>
          </cell>
          <cell r="B1409" t="str">
            <v>ABD PARACENTESIS W IMAGING</v>
          </cell>
          <cell r="C1409" t="str">
            <v>CDM Code</v>
          </cell>
          <cell r="D1409" t="str">
            <v>IP/OP</v>
          </cell>
          <cell r="E1409">
            <v>960</v>
          </cell>
          <cell r="F1409" t="str">
            <v>Professional fees</v>
          </cell>
          <cell r="G1409">
            <v>49083</v>
          </cell>
          <cell r="H1409" t="str">
            <v>ABD PARACENTESIS W/IMAGING</v>
          </cell>
          <cell r="I1409">
            <v>515</v>
          </cell>
        </row>
        <row r="1410">
          <cell r="A1410">
            <v>549084</v>
          </cell>
          <cell r="B1410" t="str">
            <v>PERITONEAL LAVAGE</v>
          </cell>
          <cell r="C1410" t="str">
            <v>CDM Code</v>
          </cell>
          <cell r="D1410" t="str">
            <v>Pro</v>
          </cell>
          <cell r="E1410">
            <v>510</v>
          </cell>
          <cell r="F1410" t="str">
            <v>Clinic</v>
          </cell>
          <cell r="G1410">
            <v>49084</v>
          </cell>
          <cell r="H1410" t="str">
            <v>PERITONEAL LAVAGE</v>
          </cell>
          <cell r="I1410">
            <v>227</v>
          </cell>
        </row>
        <row r="1411">
          <cell r="A1411">
            <v>549180</v>
          </cell>
          <cell r="B1411" t="str">
            <v>XR BIOPSY ABDOMINAL MASS</v>
          </cell>
          <cell r="C1411" t="str">
            <v>CDM Code</v>
          </cell>
          <cell r="D1411" t="str">
            <v>IP/OP</v>
          </cell>
          <cell r="E1411">
            <v>960</v>
          </cell>
          <cell r="F1411" t="str">
            <v>Professional fees</v>
          </cell>
          <cell r="G1411">
            <v>49180</v>
          </cell>
          <cell r="H1411" t="str">
            <v>BIOPSY ABDOMINAL MASS</v>
          </cell>
          <cell r="I1411">
            <v>350</v>
          </cell>
        </row>
        <row r="1412">
          <cell r="A1412">
            <v>549320</v>
          </cell>
          <cell r="B1412" t="str">
            <v>LAPAROSCOPY ABDOMEN PERITONEUM</v>
          </cell>
          <cell r="C1412" t="str">
            <v>CDM Code</v>
          </cell>
          <cell r="D1412" t="str">
            <v>Pro</v>
          </cell>
          <cell r="E1412">
            <v>510</v>
          </cell>
          <cell r="F1412" t="str">
            <v>Clinic</v>
          </cell>
          <cell r="G1412">
            <v>49320</v>
          </cell>
          <cell r="H1412" t="str">
            <v>DIAG LAPARO SEPARATE PROC</v>
          </cell>
          <cell r="I1412">
            <v>1527</v>
          </cell>
        </row>
        <row r="1413">
          <cell r="A1413">
            <v>549321</v>
          </cell>
          <cell r="B1413" t="str">
            <v>LAPAROSCOPY BIOPSY</v>
          </cell>
          <cell r="C1413" t="str">
            <v>CDM Code</v>
          </cell>
          <cell r="D1413" t="str">
            <v>Pro</v>
          </cell>
          <cell r="E1413">
            <v>510</v>
          </cell>
          <cell r="F1413" t="str">
            <v>Clinic</v>
          </cell>
          <cell r="G1413">
            <v>49321</v>
          </cell>
          <cell r="H1413" t="str">
            <v>LAPAROSCOPY BIOPSY</v>
          </cell>
          <cell r="I1413">
            <v>862</v>
          </cell>
        </row>
        <row r="1414">
          <cell r="A1414">
            <v>549322</v>
          </cell>
          <cell r="B1414" t="str">
            <v>LAPAROSCOPY ASPIRATION</v>
          </cell>
          <cell r="C1414" t="str">
            <v>CDM Code</v>
          </cell>
          <cell r="D1414" t="str">
            <v>Pro</v>
          </cell>
          <cell r="E1414">
            <v>510</v>
          </cell>
          <cell r="F1414" t="str">
            <v>Clinic</v>
          </cell>
          <cell r="G1414">
            <v>49322</v>
          </cell>
          <cell r="H1414" t="str">
            <v>LAPAROSCOPY ASPIRATION</v>
          </cell>
          <cell r="I1414">
            <v>777</v>
          </cell>
        </row>
        <row r="1415">
          <cell r="A1415">
            <v>549329</v>
          </cell>
          <cell r="B1415" t="str">
            <v>LAPARO PROC ABDM PERI OMENT</v>
          </cell>
          <cell r="C1415" t="str">
            <v>CDM Code</v>
          </cell>
          <cell r="D1415" t="str">
            <v>Pro</v>
          </cell>
          <cell r="E1415">
            <v>510</v>
          </cell>
          <cell r="F1415" t="str">
            <v>Clinic</v>
          </cell>
          <cell r="G1415">
            <v>49329</v>
          </cell>
          <cell r="H1415" t="str">
            <v>UNLSTD LAPS PX ABD PERTM&amp;OMN</v>
          </cell>
          <cell r="I1415">
            <v>2458</v>
          </cell>
        </row>
        <row r="1416">
          <cell r="A1416">
            <v>549402</v>
          </cell>
          <cell r="B1416" t="str">
            <v>REMOVAL FOREIGN BODY ADBOMEN</v>
          </cell>
          <cell r="C1416" t="str">
            <v>CDM Code</v>
          </cell>
          <cell r="D1416" t="str">
            <v>Pro</v>
          </cell>
          <cell r="E1416">
            <v>510</v>
          </cell>
          <cell r="F1416" t="str">
            <v>Clinic</v>
          </cell>
          <cell r="G1416">
            <v>49402</v>
          </cell>
          <cell r="H1416" t="str">
            <v>REMOVE FOREIGN BODY ADBOMEN</v>
          </cell>
          <cell r="I1416">
            <v>2928</v>
          </cell>
        </row>
        <row r="1417">
          <cell r="A1417">
            <v>549453</v>
          </cell>
          <cell r="B1417" t="str">
            <v>REREPAIR VENTRL HERN REDUCE</v>
          </cell>
          <cell r="C1417" t="str">
            <v>CDM Code</v>
          </cell>
          <cell r="D1417" t="str">
            <v>Pro</v>
          </cell>
          <cell r="E1417">
            <v>510</v>
          </cell>
          <cell r="F1417" t="str">
            <v>Clinic</v>
          </cell>
          <cell r="G1417">
            <v>49565</v>
          </cell>
          <cell r="H1417" t="str">
            <v>REREPAIR VENTRL HERN REDUCE</v>
          </cell>
          <cell r="I1417">
            <v>1745</v>
          </cell>
        </row>
        <row r="1418">
          <cell r="A1418">
            <v>549465</v>
          </cell>
          <cell r="B1418" t="str">
            <v>FLUORO EXAM OF G COLON TUBE</v>
          </cell>
          <cell r="C1418" t="str">
            <v>CDM Code</v>
          </cell>
          <cell r="D1418" t="str">
            <v>IP/OP</v>
          </cell>
          <cell r="E1418">
            <v>960</v>
          </cell>
          <cell r="F1418" t="str">
            <v>Professional fees</v>
          </cell>
          <cell r="G1418">
            <v>49465</v>
          </cell>
          <cell r="H1418" t="str">
            <v>FLUORO EXAM OF G/COLON TUBE</v>
          </cell>
          <cell r="I1418">
            <v>402</v>
          </cell>
        </row>
        <row r="1419">
          <cell r="A1419">
            <v>549505</v>
          </cell>
          <cell r="B1419" t="str">
            <v>REPAIR INIT INGUINAL HERNIA AGE</v>
          </cell>
          <cell r="C1419" t="str">
            <v>CDM Code</v>
          </cell>
          <cell r="D1419" t="str">
            <v>Pro</v>
          </cell>
          <cell r="E1419">
            <v>510</v>
          </cell>
          <cell r="F1419" t="str">
            <v>Clinic</v>
          </cell>
          <cell r="G1419">
            <v>49505</v>
          </cell>
          <cell r="H1419" t="str">
            <v>PRP I/HERN INIT REDUC &gt;5 YR</v>
          </cell>
          <cell r="I1419">
            <v>2657</v>
          </cell>
        </row>
        <row r="1420">
          <cell r="A1420">
            <v>549507</v>
          </cell>
          <cell r="B1420" t="str">
            <v>REP ING HERN INIT BLOCK 5 YR AND OLDER</v>
          </cell>
          <cell r="C1420" t="str">
            <v>CDM Code</v>
          </cell>
          <cell r="D1420" t="str">
            <v>Pro</v>
          </cell>
          <cell r="E1420">
            <v>510</v>
          </cell>
          <cell r="F1420" t="str">
            <v>Clinic</v>
          </cell>
          <cell r="G1420">
            <v>49507</v>
          </cell>
          <cell r="H1420" t="str">
            <v>PRP I/HERN INIT BLOCK &gt;5 YR</v>
          </cell>
          <cell r="I1420">
            <v>2031</v>
          </cell>
        </row>
        <row r="1421">
          <cell r="A1421">
            <v>549520</v>
          </cell>
          <cell r="B1421" t="str">
            <v>REPAIR RECURRENT INGUINAL HERNIA</v>
          </cell>
          <cell r="C1421" t="str">
            <v>CDM Code</v>
          </cell>
          <cell r="D1421" t="str">
            <v>Pro</v>
          </cell>
          <cell r="E1421">
            <v>510</v>
          </cell>
          <cell r="F1421" t="str">
            <v>Clinic</v>
          </cell>
          <cell r="G1421">
            <v>49520</v>
          </cell>
          <cell r="H1421" t="str">
            <v>REREPAIR ING HERNIA REDUCE</v>
          </cell>
          <cell r="I1421">
            <v>2951</v>
          </cell>
        </row>
        <row r="1422">
          <cell r="A1422">
            <v>549521</v>
          </cell>
          <cell r="B1422" t="str">
            <v>RE-REPAIR INGUINAL HERNIA BLOCKED</v>
          </cell>
          <cell r="C1422" t="str">
            <v>CDM Code</v>
          </cell>
          <cell r="D1422" t="str">
            <v>Pro</v>
          </cell>
          <cell r="E1422">
            <v>510</v>
          </cell>
          <cell r="F1422" t="str">
            <v>Clinic</v>
          </cell>
          <cell r="G1422">
            <v>49521</v>
          </cell>
          <cell r="H1422" t="str">
            <v>REREPAIR ING HERNIA BLOCKED</v>
          </cell>
          <cell r="I1422">
            <v>1544</v>
          </cell>
        </row>
        <row r="1423">
          <cell r="A1423">
            <v>549525</v>
          </cell>
          <cell r="B1423" t="str">
            <v>REPAIR ING HERNIA SLIDING</v>
          </cell>
          <cell r="C1423" t="str">
            <v>CDM Code</v>
          </cell>
          <cell r="D1423" t="str">
            <v>Pro</v>
          </cell>
          <cell r="E1423">
            <v>510</v>
          </cell>
          <cell r="F1423" t="str">
            <v>Clinic</v>
          </cell>
          <cell r="G1423">
            <v>49525</v>
          </cell>
          <cell r="H1423" t="str">
            <v>REPAIR ING HERNIA SLIDING</v>
          </cell>
          <cell r="I1423">
            <v>1359</v>
          </cell>
        </row>
        <row r="1424">
          <cell r="A1424">
            <v>549550</v>
          </cell>
          <cell r="B1424" t="str">
            <v>REPAIR FEM HERNIA INIT REDUCE</v>
          </cell>
          <cell r="C1424" t="str">
            <v>CDM Code</v>
          </cell>
          <cell r="D1424" t="str">
            <v>Pro</v>
          </cell>
          <cell r="E1424">
            <v>510</v>
          </cell>
          <cell r="F1424" t="str">
            <v>Clinic</v>
          </cell>
          <cell r="G1424">
            <v>49550</v>
          </cell>
          <cell r="H1424" t="str">
            <v>RPR REM HERNIA INIT REDUCE</v>
          </cell>
          <cell r="I1424">
            <v>1263</v>
          </cell>
        </row>
        <row r="1425">
          <cell r="A1425">
            <v>549553</v>
          </cell>
          <cell r="B1425" t="str">
            <v>RPR FEM HERNIA INIT BLOCKED</v>
          </cell>
          <cell r="C1425" t="str">
            <v>CDM Code</v>
          </cell>
          <cell r="D1425" t="str">
            <v>Pro</v>
          </cell>
          <cell r="E1425">
            <v>510</v>
          </cell>
          <cell r="F1425" t="str">
            <v>Clinic</v>
          </cell>
          <cell r="G1425">
            <v>49553</v>
          </cell>
          <cell r="H1425" t="str">
            <v>RPR FEM HERNIA INIT BLOCKED</v>
          </cell>
          <cell r="I1425">
            <v>1319</v>
          </cell>
        </row>
        <row r="1426">
          <cell r="A1426">
            <v>549560</v>
          </cell>
          <cell r="B1426" t="str">
            <v>REPAIR INITIAL INC OR VENT HERNIA REDUC</v>
          </cell>
          <cell r="C1426" t="str">
            <v>CDM Code</v>
          </cell>
          <cell r="D1426" t="str">
            <v>Pro</v>
          </cell>
          <cell r="E1426">
            <v>510</v>
          </cell>
          <cell r="F1426" t="str">
            <v>Clinic</v>
          </cell>
          <cell r="G1426">
            <v>49560</v>
          </cell>
          <cell r="H1426" t="str">
            <v>RPR VENTRAL HERN INIT REDUC</v>
          </cell>
          <cell r="I1426">
            <v>1641</v>
          </cell>
        </row>
        <row r="1427">
          <cell r="A1427">
            <v>549561</v>
          </cell>
          <cell r="B1427" t="str">
            <v>RPR VENTRAL HERN INIT BLOCK</v>
          </cell>
          <cell r="C1427" t="str">
            <v>CDM Code</v>
          </cell>
          <cell r="D1427" t="str">
            <v>Pro</v>
          </cell>
          <cell r="E1427">
            <v>510</v>
          </cell>
          <cell r="F1427" t="str">
            <v>Clinic</v>
          </cell>
          <cell r="G1427">
            <v>49561</v>
          </cell>
          <cell r="H1427" t="str">
            <v>RPR VENTRAL HERN INIT BLOCK</v>
          </cell>
          <cell r="I1427">
            <v>2040</v>
          </cell>
        </row>
        <row r="1428">
          <cell r="A1428">
            <v>549565</v>
          </cell>
          <cell r="B1428" t="str">
            <v>REREPAIR VENTRL HERN REDUCE</v>
          </cell>
          <cell r="C1428" t="str">
            <v>CDM Code</v>
          </cell>
          <cell r="D1428" t="str">
            <v>Pro</v>
          </cell>
          <cell r="E1428">
            <v>510</v>
          </cell>
          <cell r="F1428" t="str">
            <v>Clinic</v>
          </cell>
          <cell r="G1428">
            <v>49565</v>
          </cell>
          <cell r="H1428" t="str">
            <v>REREPAIR VENTRL HERN REDUCE</v>
          </cell>
          <cell r="I1428">
            <v>1661</v>
          </cell>
        </row>
        <row r="1429">
          <cell r="A1429">
            <v>549566</v>
          </cell>
          <cell r="B1429" t="str">
            <v>REREPAIR VENTRL HERN BLOCK</v>
          </cell>
          <cell r="C1429" t="str">
            <v>CDM Code</v>
          </cell>
          <cell r="D1429" t="str">
            <v>Pro</v>
          </cell>
          <cell r="E1429">
            <v>510</v>
          </cell>
          <cell r="F1429" t="str">
            <v>Clinic</v>
          </cell>
          <cell r="G1429">
            <v>49566</v>
          </cell>
          <cell r="H1429" t="str">
            <v>REREPAIR VENTRL HERN BLOCK</v>
          </cell>
          <cell r="I1429">
            <v>1753</v>
          </cell>
        </row>
        <row r="1430">
          <cell r="A1430">
            <v>549568</v>
          </cell>
          <cell r="B1430" t="str">
            <v>IMPLANT OF MESH OR OTHER PROSTH</v>
          </cell>
          <cell r="C1430" t="str">
            <v>CDM Code</v>
          </cell>
          <cell r="D1430" t="str">
            <v>Pro</v>
          </cell>
          <cell r="E1430">
            <v>510</v>
          </cell>
          <cell r="F1430" t="str">
            <v>Clinic</v>
          </cell>
          <cell r="G1430">
            <v>49568</v>
          </cell>
          <cell r="H1430" t="str">
            <v>HERNIA REPAIR W/MESH</v>
          </cell>
          <cell r="I1430">
            <v>1238</v>
          </cell>
        </row>
        <row r="1431">
          <cell r="A1431">
            <v>549570</v>
          </cell>
          <cell r="B1431" t="str">
            <v>REPAIR EPIGASTRIC HERNIA</v>
          </cell>
          <cell r="C1431" t="str">
            <v>CDM Code</v>
          </cell>
          <cell r="D1431" t="str">
            <v>Pro</v>
          </cell>
          <cell r="E1431">
            <v>510</v>
          </cell>
          <cell r="F1431" t="str">
            <v>Clinic</v>
          </cell>
          <cell r="G1431">
            <v>49570</v>
          </cell>
          <cell r="H1431" t="str">
            <v>RPR EPIGASTRIC HERN REDUCE</v>
          </cell>
          <cell r="I1431">
            <v>760</v>
          </cell>
        </row>
        <row r="1432">
          <cell r="A1432">
            <v>549585</v>
          </cell>
          <cell r="B1432" t="str">
            <v>REPAIR UMBILICAL HERNIA AGE 5 AND OLDER</v>
          </cell>
          <cell r="C1432" t="str">
            <v>CDM Code</v>
          </cell>
          <cell r="D1432" t="str">
            <v>Pro</v>
          </cell>
          <cell r="E1432">
            <v>510</v>
          </cell>
          <cell r="F1432" t="str">
            <v>Clinic</v>
          </cell>
          <cell r="G1432">
            <v>49585</v>
          </cell>
          <cell r="H1432" t="str">
            <v>RPR UMBIL HERN REDUC &gt; 5 YR</v>
          </cell>
          <cell r="I1432">
            <v>2079</v>
          </cell>
        </row>
        <row r="1433">
          <cell r="A1433">
            <v>549587</v>
          </cell>
          <cell r="B1433" t="str">
            <v>REPAIR UMBILICAL HERNIA AGE 5 OR OLDER</v>
          </cell>
          <cell r="C1433" t="str">
            <v>CDM Code</v>
          </cell>
          <cell r="D1433" t="str">
            <v>Pro</v>
          </cell>
          <cell r="E1433">
            <v>510</v>
          </cell>
          <cell r="F1433" t="str">
            <v>Clinic</v>
          </cell>
          <cell r="G1433">
            <v>49587</v>
          </cell>
          <cell r="H1433" t="str">
            <v>RPR UMBIL HERN BLOCK &gt; 5 YR</v>
          </cell>
          <cell r="I1433">
            <v>2379</v>
          </cell>
        </row>
        <row r="1434">
          <cell r="A1434">
            <v>549592</v>
          </cell>
          <cell r="B1434" t="str">
            <v>RPR AA HERNIA 1ST &lt; 3 CM NCRC8/STRANGULA</v>
          </cell>
          <cell r="C1434" t="str">
            <v>CDM Code</v>
          </cell>
          <cell r="D1434" t="str">
            <v>Pro</v>
          </cell>
          <cell r="E1434">
            <v>510</v>
          </cell>
          <cell r="F1434" t="str">
            <v>Clinic</v>
          </cell>
          <cell r="G1434">
            <v>49592</v>
          </cell>
          <cell r="H1434" t="str">
            <v>RPR AA HRN 1ST &lt; 3 NCR/STRN</v>
          </cell>
          <cell r="I1434">
            <v>2598</v>
          </cell>
        </row>
        <row r="1435">
          <cell r="A1435">
            <v>549593</v>
          </cell>
          <cell r="B1435" t="str">
            <v>RPR AA HERNIA 1ST 3-10 CM REDUCIBLE</v>
          </cell>
          <cell r="C1435" t="str">
            <v>CDM Code</v>
          </cell>
          <cell r="D1435" t="str">
            <v>IP/OP</v>
          </cell>
          <cell r="E1435">
            <v>960</v>
          </cell>
          <cell r="F1435" t="str">
            <v>Professional fees</v>
          </cell>
          <cell r="G1435">
            <v>49593</v>
          </cell>
          <cell r="H1435" t="str">
            <v>RPR AA HRN 1ST 3-10 RDC</v>
          </cell>
          <cell r="I1435">
            <v>1677</v>
          </cell>
        </row>
        <row r="1436">
          <cell r="A1436">
            <v>549650</v>
          </cell>
          <cell r="B1436" t="str">
            <v>LAP ING HERNIA REPAIR INIT</v>
          </cell>
          <cell r="C1436" t="str">
            <v>CDM Code</v>
          </cell>
          <cell r="D1436" t="str">
            <v>Pro</v>
          </cell>
          <cell r="E1436">
            <v>510</v>
          </cell>
          <cell r="F1436" t="str">
            <v>Clinic</v>
          </cell>
          <cell r="G1436">
            <v>49650</v>
          </cell>
          <cell r="H1436" t="str">
            <v>LAP ING HERNIA REPAIR INIT</v>
          </cell>
          <cell r="I1436">
            <v>961</v>
          </cell>
        </row>
        <row r="1437">
          <cell r="A1437">
            <v>549651</v>
          </cell>
          <cell r="B1437" t="str">
            <v>LAP ING HERNIA REPAIR RECUR</v>
          </cell>
          <cell r="C1437" t="str">
            <v>CDM Code</v>
          </cell>
          <cell r="D1437" t="str">
            <v>Pro</v>
          </cell>
          <cell r="E1437">
            <v>510</v>
          </cell>
          <cell r="F1437" t="str">
            <v>Clinic</v>
          </cell>
          <cell r="G1437">
            <v>49651</v>
          </cell>
          <cell r="H1437" t="str">
            <v>LAP ING HERNIA REPAIR RECUR</v>
          </cell>
          <cell r="I1437">
            <v>1114</v>
          </cell>
        </row>
        <row r="1438">
          <cell r="A1438">
            <v>549652</v>
          </cell>
          <cell r="B1438" t="str">
            <v>LAP VENT ABD HERNIA REPAIR</v>
          </cell>
          <cell r="C1438" t="str">
            <v>CDM Code</v>
          </cell>
          <cell r="D1438" t="str">
            <v>Pro</v>
          </cell>
          <cell r="E1438">
            <v>510</v>
          </cell>
          <cell r="F1438" t="str">
            <v>Clinic</v>
          </cell>
          <cell r="G1438">
            <v>49652</v>
          </cell>
          <cell r="H1438" t="str">
            <v>LAP VENT/ABD HERNIA REPAIR</v>
          </cell>
          <cell r="I1438">
            <v>1677</v>
          </cell>
        </row>
        <row r="1439">
          <cell r="A1439">
            <v>549653</v>
          </cell>
          <cell r="B1439" t="str">
            <v>LAP VENT ABD HERN PROC COMP</v>
          </cell>
          <cell r="C1439" t="str">
            <v>CDM Code</v>
          </cell>
          <cell r="D1439" t="str">
            <v>Pro</v>
          </cell>
          <cell r="E1439">
            <v>510</v>
          </cell>
          <cell r="F1439" t="str">
            <v>Clinic</v>
          </cell>
          <cell r="G1439">
            <v>49653</v>
          </cell>
          <cell r="H1439" t="str">
            <v>LAP VENT/ABD HERN PROC COMP</v>
          </cell>
          <cell r="I1439">
            <v>1947</v>
          </cell>
        </row>
        <row r="1440">
          <cell r="A1440">
            <v>549654</v>
          </cell>
          <cell r="B1440" t="str">
            <v>LAP INC HERNIA REPAIR</v>
          </cell>
          <cell r="C1440" t="str">
            <v>CDM Code</v>
          </cell>
          <cell r="D1440" t="str">
            <v>Pro</v>
          </cell>
          <cell r="E1440">
            <v>510</v>
          </cell>
          <cell r="F1440" t="str">
            <v>Clinic</v>
          </cell>
          <cell r="G1440">
            <v>49654</v>
          </cell>
          <cell r="H1440" t="str">
            <v>LAP INC HERNIA REPAIR</v>
          </cell>
          <cell r="I1440">
            <v>2009</v>
          </cell>
        </row>
        <row r="1441">
          <cell r="A1441">
            <v>549655</v>
          </cell>
          <cell r="B1441" t="str">
            <v>LAP INC HERNIA REPAIR COMP</v>
          </cell>
          <cell r="C1441" t="str">
            <v>CDM Code</v>
          </cell>
          <cell r="D1441" t="str">
            <v>Pro</v>
          </cell>
          <cell r="E1441">
            <v>510</v>
          </cell>
          <cell r="F1441" t="str">
            <v>Clinic</v>
          </cell>
          <cell r="G1441">
            <v>49655</v>
          </cell>
          <cell r="H1441" t="str">
            <v>LAP INC HERN REPAIR COMP</v>
          </cell>
          <cell r="I1441">
            <v>2267</v>
          </cell>
        </row>
        <row r="1442">
          <cell r="A1442">
            <v>549656</v>
          </cell>
          <cell r="B1442" t="str">
            <v>LAP INC HERNIA REPAIR RECUR</v>
          </cell>
          <cell r="C1442" t="str">
            <v>CDM Code</v>
          </cell>
          <cell r="D1442" t="str">
            <v>Pro</v>
          </cell>
          <cell r="E1442">
            <v>510</v>
          </cell>
          <cell r="F1442" t="str">
            <v>Clinic</v>
          </cell>
          <cell r="G1442">
            <v>49656</v>
          </cell>
          <cell r="H1442" t="str">
            <v>LAP INC HERNIA REPAIR RECUR</v>
          </cell>
          <cell r="I1442">
            <v>1740</v>
          </cell>
        </row>
        <row r="1443">
          <cell r="A1443">
            <v>549659</v>
          </cell>
          <cell r="B1443" t="str">
            <v>LAPARO PROC HERNIA REPAIR</v>
          </cell>
          <cell r="C1443" t="str">
            <v>CDM Code</v>
          </cell>
          <cell r="D1443" t="str">
            <v>Pro</v>
          </cell>
          <cell r="E1443">
            <v>510</v>
          </cell>
          <cell r="F1443" t="str">
            <v>Clinic</v>
          </cell>
          <cell r="G1443">
            <v>49659</v>
          </cell>
          <cell r="H1443" t="str">
            <v>UNLSTD LAPS PX HRNAP HRNRPHY</v>
          </cell>
          <cell r="I1443">
            <v>1773</v>
          </cell>
        </row>
        <row r="1444">
          <cell r="A1444">
            <v>549900</v>
          </cell>
          <cell r="B1444" t="str">
            <v>REPAIR OF ABDOMINAL WALL</v>
          </cell>
          <cell r="C1444" t="str">
            <v>CDM Code</v>
          </cell>
          <cell r="D1444" t="str">
            <v>Pro</v>
          </cell>
          <cell r="E1444">
            <v>510</v>
          </cell>
          <cell r="F1444" t="str">
            <v>Clinic</v>
          </cell>
          <cell r="G1444">
            <v>49900</v>
          </cell>
          <cell r="H1444" t="str">
            <v>REPAIR OF ABDOMINAL WALL</v>
          </cell>
          <cell r="I1444">
            <v>1485</v>
          </cell>
        </row>
        <row r="1445">
          <cell r="A1445">
            <v>549905</v>
          </cell>
          <cell r="B1445" t="str">
            <v>OMENTAL FLAP INTRA ABDOM</v>
          </cell>
          <cell r="C1445" t="str">
            <v>CDM Code</v>
          </cell>
          <cell r="D1445" t="str">
            <v>Pro</v>
          </cell>
          <cell r="E1445">
            <v>510</v>
          </cell>
          <cell r="F1445" t="str">
            <v>Clinic</v>
          </cell>
          <cell r="G1445">
            <v>49905</v>
          </cell>
          <cell r="H1445" t="str">
            <v>OMENTAL FLAP INTRA-ABDOM</v>
          </cell>
          <cell r="I1445">
            <v>660</v>
          </cell>
        </row>
        <row r="1446">
          <cell r="A1446">
            <v>549999</v>
          </cell>
          <cell r="B1446" t="str">
            <v>ABDOMEN SURGERY UNLISTED</v>
          </cell>
          <cell r="C1446" t="str">
            <v>CDM Code</v>
          </cell>
          <cell r="D1446" t="str">
            <v>Pro</v>
          </cell>
          <cell r="E1446">
            <v>510</v>
          </cell>
          <cell r="F1446" t="str">
            <v>Clinic</v>
          </cell>
          <cell r="G1446">
            <v>49999</v>
          </cell>
          <cell r="H1446" t="str">
            <v>UNLISTED PX ABD PERTM&amp;OMN</v>
          </cell>
          <cell r="I1446">
            <v>1313</v>
          </cell>
        </row>
        <row r="1447">
          <cell r="A1447">
            <v>550080</v>
          </cell>
          <cell r="B1447" t="str">
            <v>REMOVAL OF KIDNEY STONE</v>
          </cell>
          <cell r="C1447" t="str">
            <v>CDM Code</v>
          </cell>
          <cell r="D1447" t="str">
            <v>Pro</v>
          </cell>
          <cell r="E1447">
            <v>510</v>
          </cell>
          <cell r="F1447" t="str">
            <v>Clinic</v>
          </cell>
          <cell r="G1447">
            <v>50080</v>
          </cell>
          <cell r="H1447" t="str">
            <v>PERQ NL/PL LITHOTRP SMPL&lt;2CM</v>
          </cell>
          <cell r="I1447">
            <v>1840</v>
          </cell>
        </row>
        <row r="1448">
          <cell r="A1448">
            <v>550130</v>
          </cell>
          <cell r="B1448" t="str">
            <v>PYELOTOMY W REMOVAL OF CALCULUS</v>
          </cell>
          <cell r="C1448" t="str">
            <v>CDM Code</v>
          </cell>
          <cell r="D1448" t="str">
            <v>Pro</v>
          </cell>
          <cell r="E1448">
            <v>510</v>
          </cell>
          <cell r="F1448" t="str">
            <v>Clinic</v>
          </cell>
          <cell r="G1448">
            <v>50590</v>
          </cell>
          <cell r="H1448" t="str">
            <v>FRAGMENTING OF KIDNEY STONE</v>
          </cell>
          <cell r="I1448">
            <v>2296</v>
          </cell>
        </row>
        <row r="1449">
          <cell r="A1449">
            <v>550200</v>
          </cell>
          <cell r="B1449" t="str">
            <v>RENAL BIOPSY PERQ</v>
          </cell>
          <cell r="C1449" t="str">
            <v>CDM Code</v>
          </cell>
          <cell r="D1449" t="str">
            <v>Pro</v>
          </cell>
          <cell r="E1449">
            <v>510</v>
          </cell>
          <cell r="F1449" t="str">
            <v>Clinic</v>
          </cell>
          <cell r="G1449">
            <v>50200</v>
          </cell>
          <cell r="H1449" t="str">
            <v>RENAL BIOPSY PERQ</v>
          </cell>
          <cell r="I1449">
            <v>614</v>
          </cell>
        </row>
        <row r="1450">
          <cell r="A1450">
            <v>550205</v>
          </cell>
          <cell r="B1450" t="str">
            <v>RENAL BIOPSY OPEN</v>
          </cell>
          <cell r="C1450" t="str">
            <v>CDM Code</v>
          </cell>
          <cell r="D1450" t="str">
            <v>Pro</v>
          </cell>
          <cell r="E1450">
            <v>510</v>
          </cell>
          <cell r="F1450" t="str">
            <v>Clinic</v>
          </cell>
          <cell r="G1450">
            <v>50205</v>
          </cell>
          <cell r="H1450" t="str">
            <v>RENAL BX SURG EXPOSURE KDN</v>
          </cell>
          <cell r="I1450">
            <v>1417</v>
          </cell>
        </row>
        <row r="1451">
          <cell r="A1451">
            <v>550384</v>
          </cell>
          <cell r="B1451" t="str">
            <v>REMOVE INDWELLING URETER STENT PERCUTAN</v>
          </cell>
          <cell r="C1451" t="str">
            <v>CDM Code</v>
          </cell>
          <cell r="D1451" t="str">
            <v>Pro</v>
          </cell>
          <cell r="E1451">
            <v>510</v>
          </cell>
          <cell r="F1451" t="str">
            <v>Clinic</v>
          </cell>
          <cell r="G1451">
            <v>50384</v>
          </cell>
          <cell r="H1451" t="str">
            <v>REMOVE URETER STENT PERCUT</v>
          </cell>
          <cell r="I1451">
            <v>1363</v>
          </cell>
        </row>
        <row r="1452">
          <cell r="A1452">
            <v>550387</v>
          </cell>
          <cell r="B1452" t="str">
            <v>XR FLUORO STENT PLACEMENT W C ARM</v>
          </cell>
          <cell r="C1452" t="str">
            <v>CDM Code</v>
          </cell>
          <cell r="D1452" t="str">
            <v>IP/OP</v>
          </cell>
          <cell r="E1452">
            <v>960</v>
          </cell>
          <cell r="F1452" t="str">
            <v>Professional fees</v>
          </cell>
          <cell r="G1452">
            <v>50387</v>
          </cell>
          <cell r="H1452" t="str">
            <v>CHANGE NEPHROURETERAL CATH</v>
          </cell>
          <cell r="I1452">
            <v>1167</v>
          </cell>
        </row>
        <row r="1453">
          <cell r="A1453">
            <v>550390</v>
          </cell>
          <cell r="B1453" t="str">
            <v>DRAINAGE OF KIDNEY LESION</v>
          </cell>
          <cell r="C1453" t="str">
            <v>CDM Code</v>
          </cell>
          <cell r="D1453" t="str">
            <v>IP/OP</v>
          </cell>
          <cell r="E1453">
            <v>960</v>
          </cell>
          <cell r="F1453" t="str">
            <v>Professional fees</v>
          </cell>
          <cell r="G1453">
            <v>50390</v>
          </cell>
          <cell r="H1453" t="str">
            <v>DRAINAGE OF KIDNEY LESION</v>
          </cell>
          <cell r="I1453">
            <v>239</v>
          </cell>
        </row>
        <row r="1454">
          <cell r="A1454">
            <v>550431</v>
          </cell>
          <cell r="B1454" t="str">
            <v>NJX PX NFROSGRM AND URTRGRM</v>
          </cell>
          <cell r="C1454" t="str">
            <v>CDM Code</v>
          </cell>
          <cell r="D1454" t="str">
            <v>Pro</v>
          </cell>
          <cell r="E1454">
            <v>510</v>
          </cell>
          <cell r="F1454" t="str">
            <v>Clinic</v>
          </cell>
          <cell r="G1454">
            <v>50431</v>
          </cell>
          <cell r="H1454" t="str">
            <v>NJX PX NFROSGRM &amp;/URTRGRM</v>
          </cell>
          <cell r="I1454">
            <v>334</v>
          </cell>
        </row>
        <row r="1455">
          <cell r="A1455">
            <v>550541</v>
          </cell>
          <cell r="B1455" t="str">
            <v>LAPAROSCOPY ABLATION OF RENAL CYSTS</v>
          </cell>
          <cell r="C1455" t="str">
            <v>CDM Code</v>
          </cell>
          <cell r="D1455" t="str">
            <v>Pro</v>
          </cell>
          <cell r="E1455">
            <v>510</v>
          </cell>
          <cell r="F1455" t="str">
            <v>Clinic</v>
          </cell>
          <cell r="G1455">
            <v>50541</v>
          </cell>
          <cell r="H1455" t="str">
            <v>LAPARO ABLATE RENAL CYST</v>
          </cell>
          <cell r="I1455">
            <v>2605</v>
          </cell>
        </row>
        <row r="1456">
          <cell r="A1456">
            <v>550542</v>
          </cell>
          <cell r="B1456" t="str">
            <v>LAPARO ABLATE RENAL MASS</v>
          </cell>
          <cell r="C1456" t="str">
            <v>CDM Code</v>
          </cell>
          <cell r="D1456" t="str">
            <v>Pro</v>
          </cell>
          <cell r="E1456">
            <v>510</v>
          </cell>
          <cell r="F1456" t="str">
            <v>Clinic</v>
          </cell>
          <cell r="G1456">
            <v>50542</v>
          </cell>
          <cell r="H1456" t="str">
            <v>LAPARO ABLATE RENAL MASS</v>
          </cell>
          <cell r="I1456">
            <v>2467</v>
          </cell>
        </row>
        <row r="1457">
          <cell r="A1457">
            <v>550543</v>
          </cell>
          <cell r="B1457" t="str">
            <v>LAPAROSCOPY PARTIAL NEPHRECTOMY</v>
          </cell>
          <cell r="C1457" t="str">
            <v>CDM Code</v>
          </cell>
          <cell r="D1457" t="str">
            <v>Pro</v>
          </cell>
          <cell r="E1457">
            <v>510</v>
          </cell>
          <cell r="F1457" t="str">
            <v>Clinic</v>
          </cell>
          <cell r="G1457">
            <v>50543</v>
          </cell>
          <cell r="H1457" t="str">
            <v>LAPARO PARTIAL NEPHRECTOMY</v>
          </cell>
          <cell r="I1457">
            <v>4760</v>
          </cell>
        </row>
        <row r="1458">
          <cell r="A1458">
            <v>550544</v>
          </cell>
          <cell r="B1458" t="str">
            <v>LAPAROSCOPY PYELOPLASTY</v>
          </cell>
          <cell r="C1458" t="str">
            <v>CDM Code</v>
          </cell>
          <cell r="D1458" t="str">
            <v>Pro</v>
          </cell>
          <cell r="E1458">
            <v>510</v>
          </cell>
          <cell r="F1458" t="str">
            <v>Clinic</v>
          </cell>
          <cell r="G1458">
            <v>50544</v>
          </cell>
          <cell r="H1458" t="str">
            <v>LAPAROSCOPY PYELOPLASTY</v>
          </cell>
          <cell r="I1458">
            <v>2720</v>
          </cell>
        </row>
        <row r="1459">
          <cell r="A1459">
            <v>550545</v>
          </cell>
          <cell r="B1459" t="str">
            <v>LAPARO RADICAL NEPHRECTOMY</v>
          </cell>
          <cell r="C1459" t="str">
            <v>CDM Code</v>
          </cell>
          <cell r="D1459" t="str">
            <v>Pro</v>
          </cell>
          <cell r="E1459">
            <v>510</v>
          </cell>
          <cell r="F1459" t="str">
            <v>Clinic</v>
          </cell>
          <cell r="G1459">
            <v>50545</v>
          </cell>
          <cell r="H1459" t="str">
            <v>LAPARO RADICAL NEPHRECTOMY</v>
          </cell>
          <cell r="I1459">
            <v>2834</v>
          </cell>
        </row>
        <row r="1460">
          <cell r="A1460">
            <v>550546</v>
          </cell>
          <cell r="B1460" t="str">
            <v>LAPAROSCOPIC NEPHRECTOMY</v>
          </cell>
          <cell r="C1460" t="str">
            <v>CDM Code</v>
          </cell>
          <cell r="D1460" t="str">
            <v>Pro</v>
          </cell>
          <cell r="E1460">
            <v>510</v>
          </cell>
          <cell r="F1460" t="str">
            <v>Clinic</v>
          </cell>
          <cell r="G1460">
            <v>50546</v>
          </cell>
          <cell r="H1460" t="str">
            <v>LAPAROSCOPIC NEPHRECTOMY</v>
          </cell>
          <cell r="I1460">
            <v>2444</v>
          </cell>
        </row>
        <row r="1461">
          <cell r="A1461">
            <v>550548</v>
          </cell>
          <cell r="B1461" t="str">
            <v>LAPARO REMOVE W URETER</v>
          </cell>
          <cell r="C1461" t="str">
            <v>CDM Code</v>
          </cell>
          <cell r="D1461" t="str">
            <v>Pro</v>
          </cell>
          <cell r="E1461">
            <v>510</v>
          </cell>
          <cell r="F1461" t="str">
            <v>Clinic</v>
          </cell>
          <cell r="G1461">
            <v>50548</v>
          </cell>
          <cell r="H1461" t="str">
            <v>LAPARO REMOVE W/URETER</v>
          </cell>
          <cell r="I1461">
            <v>2460</v>
          </cell>
        </row>
        <row r="1462">
          <cell r="A1462">
            <v>550549</v>
          </cell>
          <cell r="B1462" t="str">
            <v>LAPAROSCOPE PROC RENAL</v>
          </cell>
          <cell r="C1462" t="str">
            <v>CDM Code</v>
          </cell>
          <cell r="D1462" t="str">
            <v>Pro</v>
          </cell>
          <cell r="E1462">
            <v>510</v>
          </cell>
          <cell r="F1462" t="str">
            <v>Clinic</v>
          </cell>
          <cell r="G1462">
            <v>50549</v>
          </cell>
          <cell r="H1462" t="str">
            <v>UNLISTED LAPS PX RENAL</v>
          </cell>
          <cell r="I1462">
            <v>3104</v>
          </cell>
        </row>
        <row r="1463">
          <cell r="A1463">
            <v>550590</v>
          </cell>
          <cell r="B1463" t="str">
            <v>FRAGMENTING OF KIDNEY STONE</v>
          </cell>
          <cell r="C1463" t="str">
            <v>CDM Code</v>
          </cell>
          <cell r="D1463" t="str">
            <v>Pro</v>
          </cell>
          <cell r="E1463">
            <v>510</v>
          </cell>
          <cell r="F1463" t="str">
            <v>Clinic</v>
          </cell>
          <cell r="G1463">
            <v>50590</v>
          </cell>
          <cell r="H1463" t="str">
            <v>FRAGMENTING OF KIDNEY STONE</v>
          </cell>
          <cell r="I1463">
            <v>2236</v>
          </cell>
        </row>
        <row r="1464">
          <cell r="A1464">
            <v>550593</v>
          </cell>
          <cell r="B1464" t="str">
            <v>PERC CRYO ABLATE RENAL TUM</v>
          </cell>
          <cell r="C1464" t="str">
            <v>CDM Code</v>
          </cell>
          <cell r="D1464" t="str">
            <v>Pro</v>
          </cell>
          <cell r="E1464">
            <v>510</v>
          </cell>
          <cell r="F1464" t="str">
            <v>Clinic</v>
          </cell>
          <cell r="G1464">
            <v>50593</v>
          </cell>
          <cell r="H1464" t="str">
            <v>PERC CRYO ABLATE RENAL TUM</v>
          </cell>
          <cell r="I1464">
            <v>2963</v>
          </cell>
        </row>
        <row r="1465">
          <cell r="A1465">
            <v>550715</v>
          </cell>
          <cell r="B1465" t="str">
            <v>RELEASE OF URETER</v>
          </cell>
          <cell r="C1465" t="str">
            <v>CDM Code</v>
          </cell>
          <cell r="D1465" t="str">
            <v>Pro</v>
          </cell>
          <cell r="E1465">
            <v>510</v>
          </cell>
          <cell r="F1465" t="str">
            <v>Clinic</v>
          </cell>
          <cell r="G1465">
            <v>50715</v>
          </cell>
          <cell r="H1465" t="str">
            <v>RELEASE OF URETER</v>
          </cell>
          <cell r="I1465">
            <v>2395</v>
          </cell>
        </row>
        <row r="1466">
          <cell r="A1466">
            <v>550953</v>
          </cell>
          <cell r="B1466" t="str">
            <v>ENDOSCOPY OF URETER</v>
          </cell>
          <cell r="C1466" t="str">
            <v>CDM Code</v>
          </cell>
          <cell r="D1466" t="str">
            <v>Pro</v>
          </cell>
          <cell r="E1466">
            <v>510</v>
          </cell>
          <cell r="F1466" t="str">
            <v>Clinic</v>
          </cell>
          <cell r="G1466">
            <v>50953</v>
          </cell>
          <cell r="H1466" t="str">
            <v>ENDOSCOPY OF URETER</v>
          </cell>
          <cell r="I1466">
            <v>809</v>
          </cell>
        </row>
        <row r="1467">
          <cell r="A1467">
            <v>551040</v>
          </cell>
          <cell r="B1467" t="str">
            <v>INCISE AND DRAIN BLADDER</v>
          </cell>
          <cell r="C1467" t="str">
            <v>CDM Code</v>
          </cell>
          <cell r="D1467" t="str">
            <v>Pro</v>
          </cell>
          <cell r="E1467">
            <v>510</v>
          </cell>
          <cell r="F1467" t="str">
            <v>Clinic</v>
          </cell>
          <cell r="G1467">
            <v>51040</v>
          </cell>
          <cell r="H1467" t="str">
            <v>INCISE &amp; DRAIN BLADDER</v>
          </cell>
          <cell r="I1467">
            <v>561</v>
          </cell>
        </row>
        <row r="1468">
          <cell r="A1468">
            <v>551050</v>
          </cell>
          <cell r="B1468" t="str">
            <v>REMOVAL OF BLADDER STONE</v>
          </cell>
          <cell r="C1468" t="str">
            <v>CDM Code</v>
          </cell>
          <cell r="D1468" t="str">
            <v>Pro</v>
          </cell>
          <cell r="E1468">
            <v>510</v>
          </cell>
          <cell r="F1468" t="str">
            <v>Clinic</v>
          </cell>
          <cell r="G1468">
            <v>51050</v>
          </cell>
          <cell r="H1468" t="str">
            <v>REMOVAL OF BLADDER STONE</v>
          </cell>
          <cell r="I1468">
            <v>1092</v>
          </cell>
        </row>
        <row r="1469">
          <cell r="A1469">
            <v>551065</v>
          </cell>
          <cell r="B1469" t="str">
            <v>REMOVE URETER CALCULUS</v>
          </cell>
          <cell r="C1469" t="str">
            <v>CDM Code</v>
          </cell>
          <cell r="D1469" t="str">
            <v>Pro</v>
          </cell>
          <cell r="E1469">
            <v>510</v>
          </cell>
          <cell r="F1469" t="str">
            <v>Clinic</v>
          </cell>
          <cell r="G1469">
            <v>51065</v>
          </cell>
          <cell r="H1469" t="str">
            <v>REMOVE URETER CALCULUS</v>
          </cell>
          <cell r="I1469">
            <v>1286</v>
          </cell>
        </row>
        <row r="1470">
          <cell r="A1470">
            <v>551102</v>
          </cell>
          <cell r="B1470" t="str">
            <v>ASPIRATION OF BLADDER W INSERTION OF SUP</v>
          </cell>
          <cell r="C1470" t="str">
            <v>CDM Code</v>
          </cell>
          <cell r="D1470" t="str">
            <v>Pro</v>
          </cell>
          <cell r="E1470">
            <v>510</v>
          </cell>
          <cell r="F1470" t="str">
            <v>Clinic</v>
          </cell>
          <cell r="G1470">
            <v>51102</v>
          </cell>
          <cell r="H1470" t="str">
            <v>DRAIN BL W/CATH INSERTION</v>
          </cell>
          <cell r="I1470">
            <v>828</v>
          </cell>
        </row>
        <row r="1471">
          <cell r="A1471">
            <v>551525</v>
          </cell>
          <cell r="B1471" t="str">
            <v>REMOVAL OF BLADDER LESION</v>
          </cell>
          <cell r="C1471" t="str">
            <v>CDM Code</v>
          </cell>
          <cell r="D1471" t="str">
            <v>Pro</v>
          </cell>
          <cell r="E1471">
            <v>510</v>
          </cell>
          <cell r="F1471" t="str">
            <v>Clinic</v>
          </cell>
          <cell r="G1471">
            <v>51525</v>
          </cell>
          <cell r="H1471" t="str">
            <v>REMOVAL OF BLADDER LESION</v>
          </cell>
          <cell r="I1471">
            <v>1735</v>
          </cell>
        </row>
        <row r="1472">
          <cell r="A1472">
            <v>551610</v>
          </cell>
          <cell r="B1472" t="str">
            <v>INJ PROC RETROGRADE URETHROCYSTOGRAPHY</v>
          </cell>
          <cell r="C1472" t="str">
            <v>CDM Code</v>
          </cell>
          <cell r="D1472" t="str">
            <v>IP/OP</v>
          </cell>
          <cell r="E1472">
            <v>960</v>
          </cell>
          <cell r="F1472" t="str">
            <v>Professional fees</v>
          </cell>
          <cell r="G1472">
            <v>51610</v>
          </cell>
          <cell r="H1472" t="str">
            <v>INJECTION FOR BLADDER X-RAY</v>
          </cell>
          <cell r="I1472">
            <v>238</v>
          </cell>
        </row>
        <row r="1473">
          <cell r="A1473">
            <v>551700</v>
          </cell>
          <cell r="B1473" t="str">
            <v>IRRIGATION OF BLADDER</v>
          </cell>
          <cell r="C1473" t="str">
            <v>CDM Code</v>
          </cell>
          <cell r="D1473" t="str">
            <v>Pro</v>
          </cell>
          <cell r="E1473">
            <v>510</v>
          </cell>
          <cell r="F1473" t="str">
            <v>Clinic</v>
          </cell>
          <cell r="G1473">
            <v>51700</v>
          </cell>
          <cell r="H1473" t="str">
            <v>IRRIGATION OF BLADDER</v>
          </cell>
          <cell r="I1473">
            <v>144</v>
          </cell>
        </row>
        <row r="1474">
          <cell r="A1474">
            <v>551702</v>
          </cell>
          <cell r="B1474" t="str">
            <v>INSERTION TEMP INDWELLING CATH</v>
          </cell>
          <cell r="C1474" t="str">
            <v>CDM Code</v>
          </cell>
          <cell r="D1474" t="str">
            <v>Pro</v>
          </cell>
          <cell r="E1474">
            <v>510</v>
          </cell>
          <cell r="F1474" t="str">
            <v>Clinic</v>
          </cell>
          <cell r="G1474">
            <v>51702</v>
          </cell>
          <cell r="H1474" t="str">
            <v>INSERT TEMP BLADDER CATH</v>
          </cell>
          <cell r="I1474">
            <v>121</v>
          </cell>
        </row>
        <row r="1475">
          <cell r="A1475">
            <v>551703</v>
          </cell>
          <cell r="B1475" t="str">
            <v>INSERT BLADDER CATH COMPLEX</v>
          </cell>
          <cell r="C1475" t="str">
            <v>CDM Code</v>
          </cell>
          <cell r="D1475" t="str">
            <v>Pro</v>
          </cell>
          <cell r="E1475">
            <v>510</v>
          </cell>
          <cell r="F1475" t="str">
            <v>Clinic</v>
          </cell>
          <cell r="G1475">
            <v>51703</v>
          </cell>
          <cell r="H1475" t="str">
            <v>INSERT BLADDER CATH COMPLEX</v>
          </cell>
          <cell r="I1475">
            <v>284</v>
          </cell>
        </row>
        <row r="1476">
          <cell r="A1476">
            <v>551705</v>
          </cell>
          <cell r="B1476" t="str">
            <v>CHANGE OF BLADDER TUBE</v>
          </cell>
          <cell r="C1476" t="str">
            <v>CDM Code</v>
          </cell>
          <cell r="D1476" t="str">
            <v>Pro</v>
          </cell>
          <cell r="E1476">
            <v>510</v>
          </cell>
          <cell r="F1476" t="str">
            <v>Clinic</v>
          </cell>
          <cell r="G1476">
            <v>51705</v>
          </cell>
          <cell r="H1476" t="str">
            <v>CHANGE OF BLADDER TUBE</v>
          </cell>
          <cell r="I1476">
            <v>178</v>
          </cell>
        </row>
        <row r="1477">
          <cell r="A1477">
            <v>551710</v>
          </cell>
          <cell r="B1477" t="str">
            <v>CHANGE OF BLADDER TUBE</v>
          </cell>
          <cell r="C1477" t="str">
            <v>CDM Code</v>
          </cell>
          <cell r="D1477" t="str">
            <v>Pro</v>
          </cell>
          <cell r="E1477">
            <v>510</v>
          </cell>
          <cell r="F1477" t="str">
            <v>Clinic</v>
          </cell>
          <cell r="G1477">
            <v>51710</v>
          </cell>
          <cell r="H1477" t="str">
            <v>CHANGE OF BLADDER TUBE</v>
          </cell>
          <cell r="I1477">
            <v>297</v>
          </cell>
        </row>
        <row r="1478">
          <cell r="A1478">
            <v>551715</v>
          </cell>
          <cell r="B1478" t="str">
            <v>ENDOSCOPIC INJECTION IMPLANT</v>
          </cell>
          <cell r="C1478" t="str">
            <v>CDM Code</v>
          </cell>
          <cell r="D1478" t="str">
            <v>Pro</v>
          </cell>
          <cell r="E1478">
            <v>510</v>
          </cell>
          <cell r="F1478" t="str">
            <v>Clinic</v>
          </cell>
          <cell r="G1478">
            <v>51715</v>
          </cell>
          <cell r="H1478" t="str">
            <v>ENDOSCOPIC INJECTION/IMPLANT</v>
          </cell>
          <cell r="I1478">
            <v>699</v>
          </cell>
        </row>
        <row r="1479">
          <cell r="A1479">
            <v>551720</v>
          </cell>
          <cell r="B1479" t="str">
            <v>BLADDER INSTALLATION OF ANTICARCINOGENIC</v>
          </cell>
          <cell r="C1479" t="str">
            <v>CDM Code</v>
          </cell>
          <cell r="D1479" t="str">
            <v>Pro</v>
          </cell>
          <cell r="E1479">
            <v>510</v>
          </cell>
          <cell r="F1479" t="str">
            <v>Clinic</v>
          </cell>
          <cell r="G1479">
            <v>51720</v>
          </cell>
          <cell r="H1479" t="str">
            <v>TREATMENT OF BLADDER LESION</v>
          </cell>
          <cell r="I1479">
            <v>210</v>
          </cell>
        </row>
        <row r="1480">
          <cell r="A1480">
            <v>551798</v>
          </cell>
          <cell r="B1480" t="str">
            <v>US URINE CAPACITY MEASURE</v>
          </cell>
          <cell r="C1480" t="str">
            <v>CDM Code</v>
          </cell>
          <cell r="D1480" t="str">
            <v>Pro</v>
          </cell>
          <cell r="E1480">
            <v>510</v>
          </cell>
          <cell r="F1480" t="str">
            <v>Clinic</v>
          </cell>
          <cell r="G1480">
            <v>51798</v>
          </cell>
          <cell r="H1480" t="str">
            <v>US URINE CAPACITY MEASURE</v>
          </cell>
          <cell r="I1480">
            <v>55</v>
          </cell>
        </row>
        <row r="1481">
          <cell r="A1481">
            <v>551990</v>
          </cell>
          <cell r="B1481" t="str">
            <v>LAPARO URETHRAL SUSPENSION STRESS INCONT</v>
          </cell>
          <cell r="C1481" t="str">
            <v>CDM Code</v>
          </cell>
          <cell r="D1481" t="str">
            <v>Pro</v>
          </cell>
          <cell r="E1481">
            <v>510</v>
          </cell>
          <cell r="F1481" t="str">
            <v>Clinic</v>
          </cell>
          <cell r="G1481">
            <v>51990</v>
          </cell>
          <cell r="H1481" t="str">
            <v>LAPARO URETHRAL SUSPENSION</v>
          </cell>
          <cell r="I1481">
            <v>2079</v>
          </cell>
        </row>
        <row r="1482">
          <cell r="A1482">
            <v>551992</v>
          </cell>
          <cell r="B1482" t="str">
            <v>LAPARO SLING OPERATION</v>
          </cell>
          <cell r="C1482" t="str">
            <v>CDM Code</v>
          </cell>
          <cell r="D1482" t="str">
            <v>Pro</v>
          </cell>
          <cell r="E1482">
            <v>510</v>
          </cell>
          <cell r="F1482" t="str">
            <v>Clinic</v>
          </cell>
          <cell r="G1482">
            <v>51992</v>
          </cell>
          <cell r="H1482" t="str">
            <v>LAPARO SLING OPERATION</v>
          </cell>
          <cell r="I1482">
            <v>3169</v>
          </cell>
        </row>
        <row r="1483">
          <cell r="A1483">
            <v>552000</v>
          </cell>
          <cell r="B1483" t="str">
            <v>CYSTOURETHROSCOPY</v>
          </cell>
          <cell r="C1483" t="str">
            <v>CDM Code</v>
          </cell>
          <cell r="D1483" t="str">
            <v>Pro</v>
          </cell>
          <cell r="E1483">
            <v>510</v>
          </cell>
          <cell r="F1483" t="str">
            <v>Clinic</v>
          </cell>
          <cell r="G1483">
            <v>52000</v>
          </cell>
          <cell r="H1483" t="str">
            <v>CYSTOSCOPY</v>
          </cell>
          <cell r="I1483">
            <v>385</v>
          </cell>
        </row>
        <row r="1484">
          <cell r="A1484">
            <v>552001</v>
          </cell>
          <cell r="B1484" t="str">
            <v>CYSTOSCOPY REMOVAL OF CLOTS</v>
          </cell>
          <cell r="C1484" t="str">
            <v>CDM Code</v>
          </cell>
          <cell r="D1484" t="str">
            <v>Pro</v>
          </cell>
          <cell r="E1484">
            <v>510</v>
          </cell>
          <cell r="F1484" t="str">
            <v>Clinic</v>
          </cell>
          <cell r="G1484">
            <v>52001</v>
          </cell>
          <cell r="H1484" t="str">
            <v>CYSTOSCOPY REMOVAL OF CLOTS</v>
          </cell>
          <cell r="I1484">
            <v>823</v>
          </cell>
        </row>
        <row r="1485">
          <cell r="A1485">
            <v>552005</v>
          </cell>
          <cell r="B1485" t="str">
            <v>CYSTOURETHROSCOPY</v>
          </cell>
          <cell r="C1485" t="str">
            <v>CDM Code</v>
          </cell>
          <cell r="D1485" t="str">
            <v>Pro</v>
          </cell>
          <cell r="E1485">
            <v>510</v>
          </cell>
          <cell r="F1485" t="str">
            <v>Clinic</v>
          </cell>
          <cell r="G1485">
            <v>52005</v>
          </cell>
          <cell r="H1485" t="str">
            <v>CYSTOSCOPY &amp; URETER CATHETER</v>
          </cell>
          <cell r="I1485">
            <v>633</v>
          </cell>
        </row>
        <row r="1486">
          <cell r="A1486">
            <v>552007</v>
          </cell>
          <cell r="B1486" t="str">
            <v>CYSTOSCOPY AND BIOPSY</v>
          </cell>
          <cell r="C1486" t="str">
            <v>CDM Code</v>
          </cell>
          <cell r="D1486" t="str">
            <v>Pro</v>
          </cell>
          <cell r="E1486">
            <v>510</v>
          </cell>
          <cell r="F1486" t="str">
            <v>Clinic</v>
          </cell>
          <cell r="G1486">
            <v>52007</v>
          </cell>
          <cell r="H1486" t="str">
            <v>CYSTOSCOPY AND BIOPSY</v>
          </cell>
          <cell r="I1486">
            <v>791</v>
          </cell>
        </row>
        <row r="1487">
          <cell r="A1487">
            <v>552204</v>
          </cell>
          <cell r="B1487" t="str">
            <v>CYSTOURETHROSCOPY WITH BIOPSY</v>
          </cell>
          <cell r="C1487" t="str">
            <v>CDM Code</v>
          </cell>
          <cell r="D1487" t="str">
            <v>Pro</v>
          </cell>
          <cell r="E1487">
            <v>510</v>
          </cell>
          <cell r="F1487" t="str">
            <v>Clinic</v>
          </cell>
          <cell r="G1487">
            <v>52204</v>
          </cell>
          <cell r="H1487" t="str">
            <v>CYSTOSCOPY W/BIOPSY(S)</v>
          </cell>
          <cell r="I1487">
            <v>673</v>
          </cell>
        </row>
        <row r="1488">
          <cell r="A1488">
            <v>552214</v>
          </cell>
          <cell r="B1488" t="str">
            <v>CYSTOSCOPY AND TREATMENT</v>
          </cell>
          <cell r="C1488" t="str">
            <v>CDM Code</v>
          </cell>
          <cell r="D1488" t="str">
            <v>Pro</v>
          </cell>
          <cell r="E1488">
            <v>510</v>
          </cell>
          <cell r="F1488" t="str">
            <v>Clinic</v>
          </cell>
          <cell r="G1488">
            <v>52214</v>
          </cell>
          <cell r="H1488" t="str">
            <v>CYSTOSCOPY AND TREATMENT</v>
          </cell>
          <cell r="I1488">
            <v>838</v>
          </cell>
        </row>
        <row r="1489">
          <cell r="A1489">
            <v>552224</v>
          </cell>
          <cell r="B1489" t="str">
            <v>CYSTOSCOPY TX FULGURATION MINOR</v>
          </cell>
          <cell r="C1489" t="str">
            <v>CDM Code</v>
          </cell>
          <cell r="D1489" t="str">
            <v>Pro</v>
          </cell>
          <cell r="E1489">
            <v>510</v>
          </cell>
          <cell r="F1489" t="str">
            <v>Clinic</v>
          </cell>
          <cell r="G1489">
            <v>52224</v>
          </cell>
          <cell r="H1489" t="str">
            <v>CYSTOSCOPY AND TREATMENT</v>
          </cell>
          <cell r="I1489">
            <v>1144</v>
          </cell>
        </row>
        <row r="1490">
          <cell r="A1490">
            <v>552234</v>
          </cell>
          <cell r="B1490" t="str">
            <v>CYSTOSCOPY TX FULGURATION</v>
          </cell>
          <cell r="C1490" t="str">
            <v>CDM Code</v>
          </cell>
          <cell r="D1490" t="str">
            <v>Pro</v>
          </cell>
          <cell r="E1490">
            <v>510</v>
          </cell>
          <cell r="F1490" t="str">
            <v>Clinic</v>
          </cell>
          <cell r="G1490">
            <v>52234</v>
          </cell>
          <cell r="H1490" t="str">
            <v>CYSTOSCOPY AND TREATMENT</v>
          </cell>
          <cell r="I1490">
            <v>751</v>
          </cell>
        </row>
        <row r="1491">
          <cell r="A1491">
            <v>552235</v>
          </cell>
          <cell r="B1491" t="str">
            <v>CYSTOSCOPY AND TREATMENT</v>
          </cell>
          <cell r="C1491" t="str">
            <v>CDM Code</v>
          </cell>
          <cell r="D1491" t="str">
            <v>Pro</v>
          </cell>
          <cell r="E1491">
            <v>510</v>
          </cell>
          <cell r="F1491" t="str">
            <v>Clinic</v>
          </cell>
          <cell r="G1491">
            <v>52235</v>
          </cell>
          <cell r="H1491" t="str">
            <v>CYSTOSCOPY AND TREATMENT</v>
          </cell>
          <cell r="I1491">
            <v>941</v>
          </cell>
        </row>
        <row r="1492">
          <cell r="A1492">
            <v>552240</v>
          </cell>
          <cell r="B1492" t="str">
            <v>CYSTOURETHROSCOPY W FULGURATION OR RESEC</v>
          </cell>
          <cell r="C1492" t="str">
            <v>CDM Code</v>
          </cell>
          <cell r="D1492" t="str">
            <v>Pro</v>
          </cell>
          <cell r="E1492">
            <v>510</v>
          </cell>
          <cell r="F1492" t="str">
            <v>Clinic</v>
          </cell>
          <cell r="G1492">
            <v>52240</v>
          </cell>
          <cell r="H1492" t="str">
            <v>CYSTOSCOPY AND TREATMENT</v>
          </cell>
          <cell r="I1492">
            <v>1376</v>
          </cell>
        </row>
        <row r="1493">
          <cell r="A1493">
            <v>552250</v>
          </cell>
          <cell r="B1493" t="str">
            <v>CYSTOSCOPY AND RADIOTRACER</v>
          </cell>
          <cell r="C1493" t="str">
            <v>CDM Code</v>
          </cell>
          <cell r="D1493" t="str">
            <v>Pro</v>
          </cell>
          <cell r="E1493">
            <v>510</v>
          </cell>
          <cell r="F1493" t="str">
            <v>Clinic</v>
          </cell>
          <cell r="G1493">
            <v>52250</v>
          </cell>
          <cell r="H1493" t="str">
            <v>CYSTOSCOPY AND RADIOTRACER</v>
          </cell>
          <cell r="I1493">
            <v>533</v>
          </cell>
        </row>
        <row r="1494">
          <cell r="A1494">
            <v>552260</v>
          </cell>
          <cell r="B1494" t="str">
            <v>CYSTOSCOPY AND TREATMENT</v>
          </cell>
          <cell r="C1494" t="str">
            <v>CDM Code</v>
          </cell>
          <cell r="D1494" t="str">
            <v>Pro</v>
          </cell>
          <cell r="E1494">
            <v>510</v>
          </cell>
          <cell r="F1494" t="str">
            <v>Clinic</v>
          </cell>
          <cell r="G1494">
            <v>52260</v>
          </cell>
          <cell r="H1494" t="str">
            <v>CYSTOSCOPY AND TREATMENT</v>
          </cell>
          <cell r="I1494">
            <v>650</v>
          </cell>
        </row>
        <row r="1495">
          <cell r="A1495">
            <v>552265</v>
          </cell>
          <cell r="B1495" t="str">
            <v>CYSTOSCOPY TX DILATION  BLADDER</v>
          </cell>
          <cell r="C1495" t="str">
            <v>CDM Code</v>
          </cell>
          <cell r="D1495" t="str">
            <v>Pro</v>
          </cell>
          <cell r="E1495">
            <v>510</v>
          </cell>
          <cell r="F1495" t="str">
            <v>Clinic</v>
          </cell>
          <cell r="G1495">
            <v>52265</v>
          </cell>
          <cell r="H1495" t="str">
            <v>CYSTOSCOPY AND TREATMENT</v>
          </cell>
          <cell r="I1495">
            <v>770</v>
          </cell>
        </row>
        <row r="1496">
          <cell r="A1496">
            <v>552270</v>
          </cell>
          <cell r="B1496" t="str">
            <v>CYSTOSCOPY AND REVISE URETHRA</v>
          </cell>
          <cell r="C1496" t="str">
            <v>CDM Code</v>
          </cell>
          <cell r="D1496" t="str">
            <v>Pro</v>
          </cell>
          <cell r="E1496">
            <v>510</v>
          </cell>
          <cell r="F1496" t="str">
            <v>Clinic</v>
          </cell>
          <cell r="G1496">
            <v>52270</v>
          </cell>
          <cell r="H1496" t="str">
            <v>CYSTOSCOPY &amp; REVISE URETHRA</v>
          </cell>
          <cell r="I1496">
            <v>748</v>
          </cell>
        </row>
        <row r="1497">
          <cell r="A1497">
            <v>552275</v>
          </cell>
          <cell r="B1497" t="str">
            <v>CYSTOSCOPY AND REVISE URETHRA</v>
          </cell>
          <cell r="C1497" t="str">
            <v>CDM Code</v>
          </cell>
          <cell r="D1497" t="str">
            <v>Pro</v>
          </cell>
          <cell r="E1497">
            <v>510</v>
          </cell>
          <cell r="F1497" t="str">
            <v>Clinic</v>
          </cell>
          <cell r="G1497">
            <v>52275</v>
          </cell>
          <cell r="H1497" t="str">
            <v>CYSTOSCOPY &amp; REVISE URETHRA</v>
          </cell>
          <cell r="I1497">
            <v>945</v>
          </cell>
        </row>
        <row r="1498">
          <cell r="A1498">
            <v>552276</v>
          </cell>
          <cell r="B1498" t="str">
            <v>CYSTOSCOPY AND TREATMENT</v>
          </cell>
          <cell r="C1498" t="str">
            <v>CDM Code</v>
          </cell>
          <cell r="D1498" t="str">
            <v>Pro</v>
          </cell>
          <cell r="E1498">
            <v>510</v>
          </cell>
          <cell r="F1498" t="str">
            <v>Clinic</v>
          </cell>
          <cell r="G1498">
            <v>52276</v>
          </cell>
          <cell r="H1498" t="str">
            <v>CYSTOSCOPY AND TREATMENT</v>
          </cell>
          <cell r="I1498">
            <v>543</v>
          </cell>
        </row>
        <row r="1499">
          <cell r="A1499">
            <v>552281</v>
          </cell>
          <cell r="B1499" t="str">
            <v>CYSTOSCOPY AND TREATMENT</v>
          </cell>
          <cell r="C1499" t="str">
            <v>CDM Code</v>
          </cell>
          <cell r="D1499" t="str">
            <v>Pro</v>
          </cell>
          <cell r="E1499">
            <v>510</v>
          </cell>
          <cell r="F1499" t="str">
            <v>Clinic</v>
          </cell>
          <cell r="G1499">
            <v>52281</v>
          </cell>
          <cell r="H1499" t="str">
            <v>CYSTOSCOPY AND TREATMENT</v>
          </cell>
          <cell r="I1499">
            <v>684</v>
          </cell>
        </row>
        <row r="1500">
          <cell r="A1500">
            <v>552287</v>
          </cell>
          <cell r="B1500" t="str">
            <v>CYSTOSCOPY WITH INJECTION CHEMODENERVA</v>
          </cell>
          <cell r="C1500" t="str">
            <v>CDM Code</v>
          </cell>
          <cell r="D1500" t="str">
            <v>Pro</v>
          </cell>
          <cell r="E1500">
            <v>510</v>
          </cell>
          <cell r="F1500" t="str">
            <v>Clinic</v>
          </cell>
          <cell r="G1500">
            <v>52287</v>
          </cell>
          <cell r="H1500" t="str">
            <v>CYSTOSCOPY CHEMODENERVATION</v>
          </cell>
          <cell r="I1500">
            <v>699</v>
          </cell>
        </row>
        <row r="1501">
          <cell r="A1501">
            <v>552305</v>
          </cell>
          <cell r="B1501" t="str">
            <v>CYSTOSCOPY AND TREATMENT</v>
          </cell>
          <cell r="C1501" t="str">
            <v>CDM Code</v>
          </cell>
          <cell r="D1501" t="str">
            <v>Pro</v>
          </cell>
          <cell r="E1501">
            <v>510</v>
          </cell>
          <cell r="F1501" t="str">
            <v>Clinic</v>
          </cell>
          <cell r="G1501">
            <v>52305</v>
          </cell>
          <cell r="H1501" t="str">
            <v>CYSTOSCOPY AND TREATMENT</v>
          </cell>
          <cell r="I1501">
            <v>566</v>
          </cell>
        </row>
        <row r="1502">
          <cell r="A1502">
            <v>552310</v>
          </cell>
          <cell r="B1502" t="str">
            <v>CYTOSCOPY TX REM FB SIMPLE</v>
          </cell>
          <cell r="C1502" t="str">
            <v>CDM Code</v>
          </cell>
          <cell r="D1502" t="str">
            <v>Pro</v>
          </cell>
          <cell r="E1502">
            <v>510</v>
          </cell>
          <cell r="F1502" t="str">
            <v>Clinic</v>
          </cell>
          <cell r="G1502">
            <v>52310</v>
          </cell>
          <cell r="H1502" t="str">
            <v>CYSTOSCOPY AND TREATMENT</v>
          </cell>
          <cell r="I1502">
            <v>869</v>
          </cell>
        </row>
        <row r="1503">
          <cell r="A1503">
            <v>552315</v>
          </cell>
          <cell r="B1503" t="str">
            <v>CYSTOURETHROSCOPY W REM FGN BODY COMPLIC</v>
          </cell>
          <cell r="C1503" t="str">
            <v>CDM Code</v>
          </cell>
          <cell r="D1503" t="str">
            <v>Pro</v>
          </cell>
          <cell r="E1503">
            <v>510</v>
          </cell>
          <cell r="F1503" t="str">
            <v>Clinic</v>
          </cell>
          <cell r="G1503">
            <v>52315</v>
          </cell>
          <cell r="H1503" t="str">
            <v>CYSTOSCOPY AND TREATMENT</v>
          </cell>
          <cell r="I1503">
            <v>1140</v>
          </cell>
        </row>
        <row r="1504">
          <cell r="A1504">
            <v>552317</v>
          </cell>
          <cell r="B1504" t="str">
            <v>REMOVE BLADDER STONE</v>
          </cell>
          <cell r="C1504" t="str">
            <v>CDM Code</v>
          </cell>
          <cell r="D1504" t="str">
            <v>Pro</v>
          </cell>
          <cell r="E1504">
            <v>510</v>
          </cell>
          <cell r="F1504" t="str">
            <v>Clinic</v>
          </cell>
          <cell r="G1504">
            <v>52317</v>
          </cell>
          <cell r="H1504" t="str">
            <v>REMOVE BLADDER STONE</v>
          </cell>
          <cell r="I1504">
            <v>1622</v>
          </cell>
        </row>
        <row r="1505">
          <cell r="A1505">
            <v>552318</v>
          </cell>
          <cell r="B1505" t="str">
            <v>REMOVE BLADDER STONE</v>
          </cell>
          <cell r="C1505" t="str">
            <v>CDM Code</v>
          </cell>
          <cell r="D1505" t="str">
            <v>Pro</v>
          </cell>
          <cell r="E1505">
            <v>510</v>
          </cell>
          <cell r="F1505" t="str">
            <v>Clinic</v>
          </cell>
          <cell r="G1505">
            <v>52318</v>
          </cell>
          <cell r="H1505" t="str">
            <v>REMOVE BLADDER STONE</v>
          </cell>
          <cell r="I1505">
            <v>1055</v>
          </cell>
        </row>
        <row r="1506">
          <cell r="A1506">
            <v>552320</v>
          </cell>
          <cell r="B1506" t="str">
            <v>CYSTOSCOPY AND TX REM URETERAL CALCULUS</v>
          </cell>
          <cell r="C1506" t="str">
            <v>CDM Code</v>
          </cell>
          <cell r="D1506" t="str">
            <v>Pro</v>
          </cell>
          <cell r="E1506">
            <v>510</v>
          </cell>
          <cell r="F1506" t="str">
            <v>Clinic</v>
          </cell>
          <cell r="G1506">
            <v>52320</v>
          </cell>
          <cell r="H1506" t="str">
            <v>CYSTOSCOPY AND TREATMENT</v>
          </cell>
          <cell r="I1506">
            <v>1074</v>
          </cell>
        </row>
        <row r="1507">
          <cell r="A1507">
            <v>552325</v>
          </cell>
          <cell r="B1507" t="str">
            <v>CYSTOSCOPY STONE REMOVAL</v>
          </cell>
          <cell r="C1507" t="str">
            <v>CDM Code</v>
          </cell>
          <cell r="D1507" t="str">
            <v>Pro</v>
          </cell>
          <cell r="E1507">
            <v>510</v>
          </cell>
          <cell r="F1507" t="str">
            <v>Clinic</v>
          </cell>
          <cell r="G1507">
            <v>52325</v>
          </cell>
          <cell r="H1507" t="str">
            <v>CYSTOSCOPY STONE REMOVAL</v>
          </cell>
          <cell r="I1507">
            <v>683</v>
          </cell>
        </row>
        <row r="1508">
          <cell r="A1508">
            <v>552332</v>
          </cell>
          <cell r="B1508" t="str">
            <v>CYSTOSCOPY TX  INSERT INDWELLING STENT</v>
          </cell>
          <cell r="C1508" t="str">
            <v>CDM Code</v>
          </cell>
          <cell r="D1508" t="str">
            <v>Pro</v>
          </cell>
          <cell r="E1508">
            <v>510</v>
          </cell>
          <cell r="F1508" t="str">
            <v>Clinic</v>
          </cell>
          <cell r="G1508">
            <v>52332</v>
          </cell>
          <cell r="H1508" t="str">
            <v>CYSTOSCOPY AND TREATMENT</v>
          </cell>
          <cell r="I1508">
            <v>742</v>
          </cell>
        </row>
        <row r="1509">
          <cell r="A1509">
            <v>552341</v>
          </cell>
          <cell r="B1509" t="str">
            <v>CYSTO W URETER STRICTURE TX</v>
          </cell>
          <cell r="C1509" t="str">
            <v>CDM Code</v>
          </cell>
          <cell r="D1509" t="str">
            <v>Pro</v>
          </cell>
          <cell r="E1509">
            <v>510</v>
          </cell>
          <cell r="F1509" t="str">
            <v>Clinic</v>
          </cell>
          <cell r="G1509">
            <v>52341</v>
          </cell>
          <cell r="H1509" t="str">
            <v>CYSTO W/URETER STRICTURE TX</v>
          </cell>
          <cell r="I1509">
            <v>603</v>
          </cell>
        </row>
        <row r="1510">
          <cell r="A1510">
            <v>552344</v>
          </cell>
          <cell r="B1510" t="str">
            <v>CYSTOURETHROSCOPY URETEROSCOPY TX STRIC</v>
          </cell>
          <cell r="C1510" t="str">
            <v>CDM Code</v>
          </cell>
          <cell r="D1510" t="str">
            <v>Pro</v>
          </cell>
          <cell r="E1510">
            <v>510</v>
          </cell>
          <cell r="F1510" t="str">
            <v>Clinic</v>
          </cell>
          <cell r="G1510">
            <v>52344</v>
          </cell>
          <cell r="H1510" t="str">
            <v>CYSTO/URETERO STRICTURE TX</v>
          </cell>
          <cell r="I1510">
            <v>846</v>
          </cell>
        </row>
        <row r="1511">
          <cell r="A1511">
            <v>552345</v>
          </cell>
          <cell r="B1511" t="str">
            <v>CYSTO URETERO W TX UP STRICTURE</v>
          </cell>
          <cell r="C1511" t="str">
            <v>CDM Code</v>
          </cell>
          <cell r="D1511" t="str">
            <v>Pro</v>
          </cell>
          <cell r="E1511">
            <v>510</v>
          </cell>
          <cell r="F1511" t="str">
            <v>Clinic</v>
          </cell>
          <cell r="G1511">
            <v>52345</v>
          </cell>
          <cell r="H1511" t="str">
            <v>CYSTO/URETERO W/UP STRICTURE</v>
          </cell>
          <cell r="I1511">
            <v>858</v>
          </cell>
        </row>
        <row r="1512">
          <cell r="A1512">
            <v>552351</v>
          </cell>
          <cell r="B1512" t="str">
            <v>CYSTOURETERO OR PYELOSCOPE</v>
          </cell>
          <cell r="C1512" t="str">
            <v>CDM Code</v>
          </cell>
          <cell r="D1512" t="str">
            <v>Pro</v>
          </cell>
          <cell r="E1512">
            <v>510</v>
          </cell>
          <cell r="F1512" t="str">
            <v>Clinic</v>
          </cell>
          <cell r="G1512">
            <v>52351</v>
          </cell>
          <cell r="H1512" t="str">
            <v>CYSTOURETERO &amp; OR PYELOSCOPE</v>
          </cell>
          <cell r="I1512">
            <v>1377</v>
          </cell>
        </row>
        <row r="1513">
          <cell r="A1513">
            <v>552352</v>
          </cell>
          <cell r="B1513" t="str">
            <v>CYSTOURETHOSCOPY</v>
          </cell>
          <cell r="C1513" t="str">
            <v>CDM Code</v>
          </cell>
          <cell r="D1513" t="str">
            <v>Pro</v>
          </cell>
          <cell r="E1513">
            <v>510</v>
          </cell>
          <cell r="F1513" t="str">
            <v>Clinic</v>
          </cell>
          <cell r="G1513">
            <v>52352</v>
          </cell>
          <cell r="H1513" t="str">
            <v>CYSTOURETERO W/STONE REMOVE</v>
          </cell>
          <cell r="I1513">
            <v>1649</v>
          </cell>
        </row>
        <row r="1514">
          <cell r="A1514">
            <v>552353</v>
          </cell>
          <cell r="B1514" t="str">
            <v>CYSTOURETERO WITH LITHOTRIPSY</v>
          </cell>
          <cell r="C1514" t="str">
            <v>CDM Code</v>
          </cell>
          <cell r="D1514" t="str">
            <v>Pro</v>
          </cell>
          <cell r="E1514">
            <v>510</v>
          </cell>
          <cell r="F1514" t="str">
            <v>Clinic</v>
          </cell>
          <cell r="G1514">
            <v>52353</v>
          </cell>
          <cell r="H1514" t="str">
            <v>CYSTOURETERO W/LITHOTRIPSY</v>
          </cell>
          <cell r="I1514">
            <v>1694</v>
          </cell>
        </row>
        <row r="1515">
          <cell r="A1515">
            <v>552354</v>
          </cell>
          <cell r="B1515" t="str">
            <v>CYSTOURETERO W/BIOPSY</v>
          </cell>
          <cell r="C1515" t="str">
            <v>CDM Code</v>
          </cell>
          <cell r="D1515" t="str">
            <v>Pro</v>
          </cell>
          <cell r="E1515">
            <v>510</v>
          </cell>
          <cell r="F1515" t="str">
            <v>Clinic</v>
          </cell>
          <cell r="G1515">
            <v>52354</v>
          </cell>
          <cell r="H1515" t="str">
            <v>CYSTOURETERO W/BIOPSY</v>
          </cell>
          <cell r="I1515">
            <v>814</v>
          </cell>
        </row>
        <row r="1516">
          <cell r="A1516">
            <v>552356</v>
          </cell>
          <cell r="B1516" t="str">
            <v>CYSTO URETERO W/LITHOTRIPSY</v>
          </cell>
          <cell r="C1516" t="str">
            <v>CDM Code</v>
          </cell>
          <cell r="D1516" t="str">
            <v>Pro</v>
          </cell>
          <cell r="E1516">
            <v>510</v>
          </cell>
          <cell r="F1516" t="str">
            <v>Clinic</v>
          </cell>
          <cell r="G1516">
            <v>52356</v>
          </cell>
          <cell r="H1516" t="str">
            <v>CYSTO/URETERO W/LITHOTRIPSY</v>
          </cell>
          <cell r="I1516">
            <v>961</v>
          </cell>
        </row>
        <row r="1517">
          <cell r="A1517">
            <v>552400</v>
          </cell>
          <cell r="B1517" t="str">
            <v>CYSTOURETERO W/CONGEN REPR</v>
          </cell>
          <cell r="C1517" t="str">
            <v>CDM Code</v>
          </cell>
          <cell r="D1517" t="str">
            <v>Pro</v>
          </cell>
          <cell r="E1517">
            <v>510</v>
          </cell>
          <cell r="F1517" t="str">
            <v>Clinic</v>
          </cell>
          <cell r="G1517">
            <v>52400</v>
          </cell>
          <cell r="H1517" t="str">
            <v>CYSTOURETERO W/CONGEN REPR</v>
          </cell>
          <cell r="I1517">
            <v>1017</v>
          </cell>
        </row>
        <row r="1518">
          <cell r="A1518">
            <v>552450</v>
          </cell>
          <cell r="B1518" t="str">
            <v>INCISION OF PROSTATE</v>
          </cell>
          <cell r="C1518" t="str">
            <v>CDM Code</v>
          </cell>
          <cell r="D1518" t="str">
            <v>Pro</v>
          </cell>
          <cell r="E1518">
            <v>510</v>
          </cell>
          <cell r="F1518" t="str">
            <v>Clinic</v>
          </cell>
          <cell r="G1518">
            <v>52450</v>
          </cell>
          <cell r="H1518" t="str">
            <v>INCISION OF PROSTATE</v>
          </cell>
          <cell r="I1518">
            <v>951</v>
          </cell>
        </row>
        <row r="1519">
          <cell r="A1519">
            <v>552500</v>
          </cell>
          <cell r="B1519" t="str">
            <v>TRANSURETHRAL RESECTION BLADDER NECK</v>
          </cell>
          <cell r="C1519" t="str">
            <v>CDM Code</v>
          </cell>
          <cell r="D1519" t="str">
            <v>Pro</v>
          </cell>
          <cell r="E1519">
            <v>510</v>
          </cell>
          <cell r="F1519" t="str">
            <v>Clinic</v>
          </cell>
          <cell r="G1519">
            <v>52500</v>
          </cell>
          <cell r="H1519" t="str">
            <v>REVISION OF BLADDER NECK</v>
          </cell>
          <cell r="I1519">
            <v>1473</v>
          </cell>
        </row>
        <row r="1520">
          <cell r="A1520">
            <v>552601</v>
          </cell>
          <cell r="B1520" t="str">
            <v>PROSTATECTOMY TURP</v>
          </cell>
          <cell r="C1520" t="str">
            <v>CDM Code</v>
          </cell>
          <cell r="D1520" t="str">
            <v>Pro</v>
          </cell>
          <cell r="E1520">
            <v>510</v>
          </cell>
          <cell r="F1520" t="str">
            <v>Clinic</v>
          </cell>
          <cell r="G1520">
            <v>52601</v>
          </cell>
          <cell r="H1520" t="str">
            <v>PROSTATECTOMY (TURP)</v>
          </cell>
          <cell r="I1520">
            <v>1812</v>
          </cell>
        </row>
        <row r="1521">
          <cell r="A1521">
            <v>552630</v>
          </cell>
          <cell r="B1521" t="str">
            <v>REMOVE PROSTATE REGROWTH</v>
          </cell>
          <cell r="C1521" t="str">
            <v>CDM Code</v>
          </cell>
          <cell r="D1521" t="str">
            <v>Pro</v>
          </cell>
          <cell r="E1521">
            <v>510</v>
          </cell>
          <cell r="F1521" t="str">
            <v>Clinic</v>
          </cell>
          <cell r="G1521">
            <v>52630</v>
          </cell>
          <cell r="H1521" t="str">
            <v>REMOVE PROSTATE REGROWTH</v>
          </cell>
          <cell r="I1521">
            <v>1361</v>
          </cell>
        </row>
        <row r="1522">
          <cell r="A1522">
            <v>553230</v>
          </cell>
          <cell r="B1522" t="str">
            <v>REMOVAL OF URETHRA LESION</v>
          </cell>
          <cell r="C1522" t="str">
            <v>CDM Code</v>
          </cell>
          <cell r="D1522" t="str">
            <v>Pro</v>
          </cell>
          <cell r="E1522">
            <v>510</v>
          </cell>
          <cell r="F1522" t="str">
            <v>Clinic</v>
          </cell>
          <cell r="G1522">
            <v>53230</v>
          </cell>
          <cell r="H1522" t="str">
            <v>REMOVAL OF URETHRA LESION</v>
          </cell>
          <cell r="I1522">
            <v>1287</v>
          </cell>
        </row>
        <row r="1523">
          <cell r="A1523">
            <v>553265</v>
          </cell>
          <cell r="B1523" t="str">
            <v>TREATMENT OF URETHRA LESION</v>
          </cell>
          <cell r="C1523" t="str">
            <v>CDM Code</v>
          </cell>
          <cell r="D1523" t="str">
            <v>Pro</v>
          </cell>
          <cell r="E1523">
            <v>510</v>
          </cell>
          <cell r="F1523" t="str">
            <v>Clinic</v>
          </cell>
          <cell r="G1523">
            <v>53265</v>
          </cell>
          <cell r="H1523" t="str">
            <v>TREATMENT OF URETHRA LESION</v>
          </cell>
          <cell r="I1523">
            <v>439</v>
          </cell>
        </row>
        <row r="1524">
          <cell r="A1524">
            <v>553275</v>
          </cell>
          <cell r="B1524" t="str">
            <v>EXCISION OR FULGURATION URETHRAL PROLAPS</v>
          </cell>
          <cell r="C1524" t="str">
            <v>CDM Code</v>
          </cell>
          <cell r="D1524" t="str">
            <v>Pro</v>
          </cell>
          <cell r="E1524">
            <v>510</v>
          </cell>
          <cell r="F1524" t="str">
            <v>Clinic</v>
          </cell>
          <cell r="G1524">
            <v>53275</v>
          </cell>
          <cell r="H1524" t="str">
            <v>REPAIR OF URETHRA DEFECT</v>
          </cell>
          <cell r="I1524">
            <v>559</v>
          </cell>
        </row>
        <row r="1525">
          <cell r="A1525">
            <v>553450</v>
          </cell>
          <cell r="B1525" t="str">
            <v>REVISION OF URETHRA</v>
          </cell>
          <cell r="C1525" t="str">
            <v>CDM Code</v>
          </cell>
          <cell r="D1525" t="str">
            <v>Pro</v>
          </cell>
          <cell r="E1525">
            <v>510</v>
          </cell>
          <cell r="F1525" t="str">
            <v>Clinic</v>
          </cell>
          <cell r="G1525">
            <v>53450</v>
          </cell>
          <cell r="H1525" t="str">
            <v>REVISION OF URETHRA</v>
          </cell>
          <cell r="I1525">
            <v>1354</v>
          </cell>
        </row>
        <row r="1526">
          <cell r="A1526">
            <v>553460</v>
          </cell>
          <cell r="B1526" t="str">
            <v>REVISION OF URETHRA</v>
          </cell>
          <cell r="C1526" t="str">
            <v>CDM Code</v>
          </cell>
          <cell r="D1526" t="str">
            <v>Pro</v>
          </cell>
          <cell r="E1526">
            <v>510</v>
          </cell>
          <cell r="F1526" t="str">
            <v>Clinic</v>
          </cell>
          <cell r="G1526">
            <v>53460</v>
          </cell>
          <cell r="H1526" t="str">
            <v>REVISION OF URETHRA</v>
          </cell>
          <cell r="I1526">
            <v>1031</v>
          </cell>
        </row>
        <row r="1527">
          <cell r="A1527">
            <v>553502</v>
          </cell>
          <cell r="B1527" t="str">
            <v>REPAIR OF URETHRA INJURY</v>
          </cell>
          <cell r="C1527" t="str">
            <v>CDM Code</v>
          </cell>
          <cell r="D1527" t="str">
            <v>Pro</v>
          </cell>
          <cell r="E1527">
            <v>510</v>
          </cell>
          <cell r="F1527" t="str">
            <v>Clinic</v>
          </cell>
          <cell r="G1527">
            <v>53502</v>
          </cell>
          <cell r="H1527" t="str">
            <v>REPAIR OF URETHRA INJURY</v>
          </cell>
          <cell r="I1527">
            <v>1031</v>
          </cell>
        </row>
        <row r="1528">
          <cell r="A1528">
            <v>553600</v>
          </cell>
          <cell r="B1528" t="str">
            <v>DILATE URETHRA STRICTURE</v>
          </cell>
          <cell r="C1528" t="str">
            <v>CDM Code</v>
          </cell>
          <cell r="D1528" t="str">
            <v>Pro</v>
          </cell>
          <cell r="E1528">
            <v>510</v>
          </cell>
          <cell r="F1528" t="str">
            <v>Clinic</v>
          </cell>
          <cell r="G1528">
            <v>53600</v>
          </cell>
          <cell r="H1528" t="str">
            <v>DILATE URETHRA STRICTURE</v>
          </cell>
          <cell r="I1528">
            <v>207</v>
          </cell>
        </row>
        <row r="1529">
          <cell r="A1529">
            <v>553605</v>
          </cell>
          <cell r="B1529" t="str">
            <v>DILATE URETHRA STRICTURE</v>
          </cell>
          <cell r="C1529" t="str">
            <v>CDM Code</v>
          </cell>
          <cell r="D1529" t="str">
            <v>Pro</v>
          </cell>
          <cell r="E1529">
            <v>510</v>
          </cell>
          <cell r="F1529" t="str">
            <v>Clinic</v>
          </cell>
          <cell r="G1529">
            <v>53605</v>
          </cell>
          <cell r="H1529" t="str">
            <v>DILATE URETHRA STRICTURE</v>
          </cell>
          <cell r="I1529">
            <v>143</v>
          </cell>
        </row>
        <row r="1530">
          <cell r="A1530">
            <v>553620</v>
          </cell>
          <cell r="B1530" t="str">
            <v>DILATE URETHRA STRICTURE</v>
          </cell>
          <cell r="C1530" t="str">
            <v>CDM Code</v>
          </cell>
          <cell r="D1530" t="str">
            <v>Pro</v>
          </cell>
          <cell r="E1530">
            <v>510</v>
          </cell>
          <cell r="F1530" t="str">
            <v>Clinic</v>
          </cell>
          <cell r="G1530">
            <v>53620</v>
          </cell>
          <cell r="H1530" t="str">
            <v>DILATE URETHRA STRICTURE</v>
          </cell>
          <cell r="I1530">
            <v>255</v>
          </cell>
        </row>
        <row r="1531">
          <cell r="A1531">
            <v>553665</v>
          </cell>
          <cell r="B1531" t="str">
            <v>DILATION OF URETHRA</v>
          </cell>
          <cell r="C1531" t="str">
            <v>CDM Code</v>
          </cell>
          <cell r="D1531" t="str">
            <v>Pro</v>
          </cell>
          <cell r="E1531">
            <v>510</v>
          </cell>
          <cell r="F1531" t="str">
            <v>Clinic</v>
          </cell>
          <cell r="G1531">
            <v>53665</v>
          </cell>
          <cell r="H1531" t="str">
            <v>DILATION OF URETHRA</v>
          </cell>
          <cell r="I1531">
            <v>86</v>
          </cell>
        </row>
        <row r="1532">
          <cell r="A1532">
            <v>553899</v>
          </cell>
          <cell r="B1532" t="str">
            <v>UROLOGY SURGERY PROCEDURE</v>
          </cell>
          <cell r="C1532" t="str">
            <v>CDM Code</v>
          </cell>
          <cell r="D1532" t="str">
            <v>Pro</v>
          </cell>
          <cell r="E1532">
            <v>510</v>
          </cell>
          <cell r="F1532" t="str">
            <v>Clinic</v>
          </cell>
          <cell r="G1532">
            <v>53899</v>
          </cell>
          <cell r="H1532" t="str">
            <v>UNLISTED PX URINARY SYSTEM</v>
          </cell>
          <cell r="I1532">
            <v>250</v>
          </cell>
        </row>
        <row r="1533">
          <cell r="A1533">
            <v>554001</v>
          </cell>
          <cell r="B1533" t="str">
            <v>SLITTING OF PREPUCE DORSAL OR LATERAL</v>
          </cell>
          <cell r="C1533" t="str">
            <v>CDM Code</v>
          </cell>
          <cell r="D1533" t="str">
            <v>Pro</v>
          </cell>
          <cell r="E1533">
            <v>510</v>
          </cell>
          <cell r="F1533" t="str">
            <v>Clinic</v>
          </cell>
          <cell r="G1533">
            <v>54001</v>
          </cell>
          <cell r="H1533" t="str">
            <v>SLITTING OF PREPUCE</v>
          </cell>
          <cell r="I1533">
            <v>467</v>
          </cell>
        </row>
        <row r="1534">
          <cell r="A1534">
            <v>554050</v>
          </cell>
          <cell r="B1534" t="str">
            <v>DESTROY CONDYLOMATA MALE 54050</v>
          </cell>
          <cell r="C1534" t="str">
            <v>CDM Code</v>
          </cell>
          <cell r="D1534" t="str">
            <v>Pro</v>
          </cell>
          <cell r="E1534">
            <v>510</v>
          </cell>
          <cell r="F1534" t="str">
            <v>Clinic</v>
          </cell>
          <cell r="G1534">
            <v>54050</v>
          </cell>
          <cell r="H1534" t="str">
            <v>DESTRUCTION PENIS LESION(S)</v>
          </cell>
          <cell r="I1534">
            <v>314</v>
          </cell>
        </row>
        <row r="1535">
          <cell r="A1535">
            <v>554065</v>
          </cell>
          <cell r="B1535" t="str">
            <v>DESTRUCTION PENIS LESION(S)</v>
          </cell>
          <cell r="C1535" t="str">
            <v>CDM Code</v>
          </cell>
          <cell r="D1535" t="str">
            <v>Pro</v>
          </cell>
          <cell r="E1535">
            <v>510</v>
          </cell>
          <cell r="F1535" t="str">
            <v>Clinic</v>
          </cell>
          <cell r="G1535">
            <v>54065</v>
          </cell>
          <cell r="H1535" t="str">
            <v>DESTRUCTION PENIS LESION(S)</v>
          </cell>
          <cell r="I1535">
            <v>2018</v>
          </cell>
        </row>
        <row r="1536">
          <cell r="A1536">
            <v>554150</v>
          </cell>
          <cell r="B1536" t="str">
            <v>CIRCUMCISION USING CLAMP OR DEVICE 54150</v>
          </cell>
          <cell r="C1536" t="str">
            <v>CDM Code</v>
          </cell>
          <cell r="D1536" t="str">
            <v>Pro</v>
          </cell>
          <cell r="E1536">
            <v>510</v>
          </cell>
          <cell r="F1536" t="str">
            <v>Clinic</v>
          </cell>
          <cell r="G1536">
            <v>54150</v>
          </cell>
          <cell r="H1536" t="str">
            <v>CIRCUMCISION W/REGIONL BLOCK</v>
          </cell>
          <cell r="I1536">
            <v>464</v>
          </cell>
        </row>
        <row r="1537">
          <cell r="A1537">
            <v>554160</v>
          </cell>
          <cell r="B1537" t="str">
            <v>CIRCUMCISION  28DAYS OTH SURG PROC 54160</v>
          </cell>
          <cell r="C1537" t="str">
            <v>CDM Code</v>
          </cell>
          <cell r="D1537" t="str">
            <v>Pro</v>
          </cell>
          <cell r="E1537">
            <v>510</v>
          </cell>
          <cell r="F1537" t="str">
            <v>Clinic</v>
          </cell>
          <cell r="G1537">
            <v>54160</v>
          </cell>
          <cell r="H1537" t="str">
            <v>CIRCUMCISION NEONATE</v>
          </cell>
          <cell r="I1537">
            <v>826</v>
          </cell>
        </row>
        <row r="1538">
          <cell r="A1538">
            <v>554161</v>
          </cell>
          <cell r="B1538" t="str">
            <v>CIRCUMCISION  28DAYS OTH SURG PROC 54161</v>
          </cell>
          <cell r="C1538" t="str">
            <v>CDM Code</v>
          </cell>
          <cell r="D1538" t="str">
            <v>Pro</v>
          </cell>
          <cell r="E1538">
            <v>510</v>
          </cell>
          <cell r="F1538" t="str">
            <v>Clinic</v>
          </cell>
          <cell r="G1538">
            <v>54161</v>
          </cell>
          <cell r="H1538" t="str">
            <v>CIRCUM 28 DAYS OR OLDER</v>
          </cell>
          <cell r="I1538">
            <v>714</v>
          </cell>
        </row>
        <row r="1539">
          <cell r="A1539">
            <v>554162</v>
          </cell>
          <cell r="B1539" t="str">
            <v>LYSIS PENILE POST CIRCUMCISION LESION</v>
          </cell>
          <cell r="C1539" t="str">
            <v>CDM Code</v>
          </cell>
          <cell r="D1539" t="str">
            <v>Pro</v>
          </cell>
          <cell r="E1539">
            <v>510</v>
          </cell>
          <cell r="F1539" t="str">
            <v>Clinic</v>
          </cell>
          <cell r="G1539">
            <v>54162</v>
          </cell>
          <cell r="H1539" t="str">
            <v>LYSIS PENIL CIRCUMIC LESION</v>
          </cell>
          <cell r="I1539">
            <v>570</v>
          </cell>
        </row>
        <row r="1540">
          <cell r="A1540">
            <v>554300</v>
          </cell>
          <cell r="B1540" t="str">
            <v>REVISION OF PENIS</v>
          </cell>
          <cell r="C1540" t="str">
            <v>CDM Code</v>
          </cell>
          <cell r="D1540" t="str">
            <v>Pro</v>
          </cell>
          <cell r="E1540">
            <v>510</v>
          </cell>
          <cell r="F1540" t="str">
            <v>Clinic</v>
          </cell>
          <cell r="G1540">
            <v>54300</v>
          </cell>
          <cell r="H1540" t="str">
            <v>REVISION OF PENIS</v>
          </cell>
          <cell r="I1540">
            <v>1622</v>
          </cell>
        </row>
        <row r="1541">
          <cell r="A1541">
            <v>554450</v>
          </cell>
          <cell r="B1541" t="str">
            <v>PREPUTIAL STRETCHING</v>
          </cell>
          <cell r="C1541" t="str">
            <v>CDM Code</v>
          </cell>
          <cell r="D1541" t="str">
            <v>Pro</v>
          </cell>
          <cell r="E1541">
            <v>510</v>
          </cell>
          <cell r="F1541" t="str">
            <v>Clinic</v>
          </cell>
          <cell r="G1541">
            <v>54450</v>
          </cell>
          <cell r="H1541" t="str">
            <v>PREPUTIAL STRETCHING</v>
          </cell>
          <cell r="I1541">
            <v>128</v>
          </cell>
        </row>
        <row r="1542">
          <cell r="A1542">
            <v>554520</v>
          </cell>
          <cell r="B1542" t="str">
            <v>ORCHIECTOMY SIMPLE SCROTAL/INGUINAL APPR</v>
          </cell>
          <cell r="C1542" t="str">
            <v>CDM Code</v>
          </cell>
          <cell r="D1542" t="str">
            <v>Pro</v>
          </cell>
          <cell r="E1542">
            <v>510</v>
          </cell>
          <cell r="F1542" t="str">
            <v>Clinic</v>
          </cell>
          <cell r="G1542">
            <v>54520</v>
          </cell>
          <cell r="H1542" t="str">
            <v>REMOVAL OF TESTIS</v>
          </cell>
          <cell r="I1542">
            <v>6647</v>
          </cell>
        </row>
        <row r="1543">
          <cell r="A1543">
            <v>554530</v>
          </cell>
          <cell r="B1543" t="str">
            <v>REMOVAL OF TESTIS</v>
          </cell>
          <cell r="C1543" t="str">
            <v>CDM Code</v>
          </cell>
          <cell r="D1543" t="str">
            <v>Pro</v>
          </cell>
          <cell r="E1543">
            <v>510</v>
          </cell>
          <cell r="F1543" t="str">
            <v>Clinic</v>
          </cell>
          <cell r="G1543">
            <v>54530</v>
          </cell>
          <cell r="H1543" t="str">
            <v>REMOVAL OF TESTIS</v>
          </cell>
          <cell r="I1543">
            <v>1122</v>
          </cell>
        </row>
        <row r="1544">
          <cell r="A1544">
            <v>554600</v>
          </cell>
          <cell r="B1544" t="str">
            <v>REDUCE TESTIS TORSION</v>
          </cell>
          <cell r="C1544" t="str">
            <v>CDM Code</v>
          </cell>
          <cell r="D1544" t="str">
            <v>Pro</v>
          </cell>
          <cell r="E1544">
            <v>510</v>
          </cell>
          <cell r="F1544" t="str">
            <v>Clinic</v>
          </cell>
          <cell r="G1544">
            <v>54600</v>
          </cell>
          <cell r="H1544" t="str">
            <v>REDUCE TESTIS TORSION</v>
          </cell>
          <cell r="I1544">
            <v>1547</v>
          </cell>
        </row>
        <row r="1545">
          <cell r="A1545">
            <v>554640</v>
          </cell>
          <cell r="B1545" t="str">
            <v>SUSPENSION OF TESTIS</v>
          </cell>
          <cell r="C1545" t="str">
            <v>CDM Code</v>
          </cell>
          <cell r="D1545" t="str">
            <v>Pro</v>
          </cell>
          <cell r="E1545">
            <v>510</v>
          </cell>
          <cell r="F1545" t="str">
            <v>Clinic</v>
          </cell>
          <cell r="G1545">
            <v>54640</v>
          </cell>
          <cell r="H1545" t="str">
            <v>ORCHIOPEXY INGUN/SCROT APPR</v>
          </cell>
          <cell r="I1545">
            <v>1064</v>
          </cell>
        </row>
        <row r="1546">
          <cell r="A1546">
            <v>554700</v>
          </cell>
          <cell r="B1546" t="str">
            <v>DRAINAGE OF SCROTUM</v>
          </cell>
          <cell r="C1546" t="str">
            <v>CDM Code</v>
          </cell>
          <cell r="D1546" t="str">
            <v>Pro</v>
          </cell>
          <cell r="E1546">
            <v>510</v>
          </cell>
          <cell r="F1546" t="str">
            <v>Clinic</v>
          </cell>
          <cell r="G1546">
            <v>54700</v>
          </cell>
          <cell r="H1546" t="str">
            <v>DRAINAGE OF SCROTUM</v>
          </cell>
          <cell r="I1546">
            <v>478</v>
          </cell>
        </row>
        <row r="1547">
          <cell r="A1547">
            <v>554830</v>
          </cell>
          <cell r="B1547" t="str">
            <v>REMOVE EPIDIDYMIS LESION</v>
          </cell>
          <cell r="C1547" t="str">
            <v>CDM Code</v>
          </cell>
          <cell r="D1547" t="str">
            <v>Pro</v>
          </cell>
          <cell r="E1547">
            <v>510</v>
          </cell>
          <cell r="F1547" t="str">
            <v>Clinic</v>
          </cell>
          <cell r="G1547">
            <v>54830</v>
          </cell>
          <cell r="H1547" t="str">
            <v>REMOVE EPIDIDYMIS LESION</v>
          </cell>
          <cell r="I1547">
            <v>724</v>
          </cell>
        </row>
        <row r="1548">
          <cell r="A1548">
            <v>554840</v>
          </cell>
          <cell r="B1548" t="str">
            <v>REMOVE EPIDIDYMIS LESION</v>
          </cell>
          <cell r="C1548" t="str">
            <v>CDM Code</v>
          </cell>
          <cell r="D1548" t="str">
            <v>Pro</v>
          </cell>
          <cell r="E1548">
            <v>510</v>
          </cell>
          <cell r="F1548" t="str">
            <v>Clinic</v>
          </cell>
          <cell r="G1548">
            <v>54840</v>
          </cell>
          <cell r="H1548" t="str">
            <v>REMOVE EPIDIDYMIS LESION</v>
          </cell>
          <cell r="I1548">
            <v>746</v>
          </cell>
        </row>
        <row r="1549">
          <cell r="A1549">
            <v>554860</v>
          </cell>
          <cell r="B1549" t="str">
            <v>REMOVAL OF EPIDIDYMIS</v>
          </cell>
          <cell r="C1549" t="str">
            <v>CDM Code</v>
          </cell>
          <cell r="D1549" t="str">
            <v>Pro</v>
          </cell>
          <cell r="E1549">
            <v>510</v>
          </cell>
          <cell r="F1549" t="str">
            <v>Clinic</v>
          </cell>
          <cell r="G1549">
            <v>54860</v>
          </cell>
          <cell r="H1549" t="str">
            <v>REMOVAL OF EPIDIDYMIS</v>
          </cell>
          <cell r="I1549">
            <v>1621</v>
          </cell>
        </row>
        <row r="1550">
          <cell r="A1550">
            <v>554861</v>
          </cell>
          <cell r="B1550" t="str">
            <v>REMOVAL OF EPIDIYMIS</v>
          </cell>
          <cell r="C1550" t="str">
            <v>CDM Code</v>
          </cell>
          <cell r="D1550" t="str">
            <v>Pro</v>
          </cell>
          <cell r="E1550">
            <v>510</v>
          </cell>
          <cell r="F1550" t="str">
            <v>Clinic</v>
          </cell>
          <cell r="G1550">
            <v>54861</v>
          </cell>
          <cell r="H1550" t="str">
            <v>REMOVAL OF EPIDIDYMIS</v>
          </cell>
          <cell r="I1550">
            <v>1204</v>
          </cell>
        </row>
        <row r="1551">
          <cell r="A1551">
            <v>555000</v>
          </cell>
          <cell r="B1551" t="str">
            <v>PUNC ASPIRATION HYDROCELE TUNICA VAGINAL</v>
          </cell>
          <cell r="C1551" t="str">
            <v>CDM Code</v>
          </cell>
          <cell r="D1551" t="str">
            <v>Pro</v>
          </cell>
          <cell r="E1551">
            <v>510</v>
          </cell>
          <cell r="F1551" t="str">
            <v>Clinic</v>
          </cell>
          <cell r="G1551">
            <v>55000</v>
          </cell>
          <cell r="H1551" t="str">
            <v>DRAINAGE OF HYDROCELE</v>
          </cell>
          <cell r="I1551">
            <v>335</v>
          </cell>
        </row>
        <row r="1552">
          <cell r="A1552">
            <v>555040</v>
          </cell>
          <cell r="B1552" t="str">
            <v>EXCISION OF HYDROCELE UNILATERAL</v>
          </cell>
          <cell r="C1552" t="str">
            <v>CDM Code</v>
          </cell>
          <cell r="D1552" t="str">
            <v>Pro</v>
          </cell>
          <cell r="E1552">
            <v>510</v>
          </cell>
          <cell r="F1552" t="str">
            <v>Clinic</v>
          </cell>
          <cell r="G1552">
            <v>55040</v>
          </cell>
          <cell r="H1552" t="str">
            <v>REMOVAL OF HYDROCELE</v>
          </cell>
          <cell r="I1552">
            <v>1398</v>
          </cell>
        </row>
        <row r="1553">
          <cell r="A1553">
            <v>555060</v>
          </cell>
          <cell r="B1553" t="str">
            <v>REPAIR OF TUNICA VAGINALIS HYDROCELE</v>
          </cell>
          <cell r="C1553" t="str">
            <v>CDM Code</v>
          </cell>
          <cell r="D1553" t="str">
            <v>Pro</v>
          </cell>
          <cell r="E1553">
            <v>510</v>
          </cell>
          <cell r="F1553" t="str">
            <v>Clinic</v>
          </cell>
          <cell r="G1553">
            <v>50590</v>
          </cell>
          <cell r="H1553" t="str">
            <v>FRAGMENTING OF KIDNEY STONE</v>
          </cell>
          <cell r="I1553">
            <v>883</v>
          </cell>
        </row>
        <row r="1554">
          <cell r="A1554">
            <v>555100</v>
          </cell>
          <cell r="B1554" t="str">
            <v>DRAINAGE OF SCROTUM ABSCESS</v>
          </cell>
          <cell r="C1554" t="str">
            <v>CDM Code</v>
          </cell>
          <cell r="D1554" t="str">
            <v>Pro</v>
          </cell>
          <cell r="E1554">
            <v>510</v>
          </cell>
          <cell r="F1554" t="str">
            <v>Clinic</v>
          </cell>
          <cell r="G1554">
            <v>55100</v>
          </cell>
          <cell r="H1554" t="str">
            <v>DRAINAGE OF SCROTUM ABSCESS</v>
          </cell>
          <cell r="I1554">
            <v>478</v>
          </cell>
        </row>
        <row r="1555">
          <cell r="A1555">
            <v>555110</v>
          </cell>
          <cell r="B1555" t="str">
            <v>EXPLORE SCROTUM</v>
          </cell>
          <cell r="C1555" t="str">
            <v>CDM Code</v>
          </cell>
          <cell r="D1555" t="str">
            <v>Pro</v>
          </cell>
          <cell r="E1555">
            <v>510</v>
          </cell>
          <cell r="F1555" t="str">
            <v>Clinic</v>
          </cell>
          <cell r="G1555">
            <v>55110</v>
          </cell>
          <cell r="H1555" t="str">
            <v>EXPLORE SCROTUM</v>
          </cell>
          <cell r="I1555">
            <v>785</v>
          </cell>
        </row>
        <row r="1556">
          <cell r="A1556">
            <v>555150</v>
          </cell>
          <cell r="B1556" t="str">
            <v>REMOVAL OF SCROTUM</v>
          </cell>
          <cell r="C1556" t="str">
            <v>CDM Code</v>
          </cell>
          <cell r="D1556" t="str">
            <v>Pro</v>
          </cell>
          <cell r="E1556">
            <v>510</v>
          </cell>
          <cell r="F1556" t="str">
            <v>Clinic</v>
          </cell>
          <cell r="G1556">
            <v>55150</v>
          </cell>
          <cell r="H1556" t="str">
            <v>REMOVAL OF SCROTUM</v>
          </cell>
          <cell r="I1556">
            <v>10097</v>
          </cell>
        </row>
        <row r="1557">
          <cell r="A1557">
            <v>555250</v>
          </cell>
          <cell r="B1557" t="str">
            <v>VASECTOMY BILATERAL</v>
          </cell>
          <cell r="C1557" t="str">
            <v>CDM Code</v>
          </cell>
          <cell r="D1557" t="str">
            <v>Pro</v>
          </cell>
          <cell r="E1557">
            <v>510</v>
          </cell>
          <cell r="F1557" t="str">
            <v>Clinic</v>
          </cell>
          <cell r="G1557">
            <v>55250</v>
          </cell>
          <cell r="H1557" t="str">
            <v>REMOVAL OF SPERM DUCT(S)</v>
          </cell>
          <cell r="I1557">
            <v>1092</v>
          </cell>
        </row>
        <row r="1558">
          <cell r="A1558">
            <v>555400</v>
          </cell>
          <cell r="B1558" t="str">
            <v>REPAIR OF SPERM DUCT</v>
          </cell>
          <cell r="C1558" t="str">
            <v>CDM Code</v>
          </cell>
          <cell r="D1558" t="str">
            <v>Pro</v>
          </cell>
          <cell r="E1558">
            <v>510</v>
          </cell>
          <cell r="F1558" t="str">
            <v>Clinic</v>
          </cell>
          <cell r="G1558">
            <v>55400</v>
          </cell>
          <cell r="H1558" t="str">
            <v>REPAIR OF SPERM DUCT</v>
          </cell>
          <cell r="I1558">
            <v>1108</v>
          </cell>
        </row>
        <row r="1559">
          <cell r="A1559">
            <v>555500</v>
          </cell>
          <cell r="B1559" t="str">
            <v>REMOVAL OF HYDROCELE</v>
          </cell>
          <cell r="C1559" t="str">
            <v>CDM Code</v>
          </cell>
          <cell r="D1559" t="str">
            <v>Pro</v>
          </cell>
          <cell r="E1559">
            <v>510</v>
          </cell>
          <cell r="F1559" t="str">
            <v>Clinic</v>
          </cell>
          <cell r="G1559">
            <v>55500</v>
          </cell>
          <cell r="H1559" t="str">
            <v>REMOVAL OF HYDROCELE</v>
          </cell>
          <cell r="I1559">
            <v>915</v>
          </cell>
        </row>
        <row r="1560">
          <cell r="A1560">
            <v>555520</v>
          </cell>
          <cell r="B1560" t="str">
            <v>REMOVAL OF SPERM CORD LESION</v>
          </cell>
          <cell r="C1560" t="str">
            <v>CDM Code</v>
          </cell>
          <cell r="D1560" t="str">
            <v>Pro</v>
          </cell>
          <cell r="E1560">
            <v>510</v>
          </cell>
          <cell r="F1560" t="str">
            <v>Clinic</v>
          </cell>
          <cell r="G1560">
            <v>55520</v>
          </cell>
          <cell r="H1560" t="str">
            <v>REMOVAL OF SPERM CORD LESION</v>
          </cell>
          <cell r="I1560">
            <v>1451</v>
          </cell>
        </row>
        <row r="1561">
          <cell r="A1561">
            <v>555550</v>
          </cell>
          <cell r="B1561" t="str">
            <v>LAPARO LIGATE SPERMATIC VEIN</v>
          </cell>
          <cell r="C1561" t="str">
            <v>CDM Code</v>
          </cell>
          <cell r="D1561" t="str">
            <v>Pro</v>
          </cell>
          <cell r="E1561">
            <v>510</v>
          </cell>
          <cell r="F1561" t="str">
            <v>Clinic</v>
          </cell>
          <cell r="G1561">
            <v>55550</v>
          </cell>
          <cell r="H1561" t="str">
            <v>LAPARO LIGATE SPERMATIC VEIN</v>
          </cell>
          <cell r="I1561">
            <v>954</v>
          </cell>
        </row>
        <row r="1562">
          <cell r="A1562">
            <v>555700</v>
          </cell>
          <cell r="B1562" t="str">
            <v>BIOPSY OF PROSTATE</v>
          </cell>
          <cell r="C1562" t="str">
            <v>CDM Code</v>
          </cell>
          <cell r="D1562" t="str">
            <v>Pro</v>
          </cell>
          <cell r="E1562">
            <v>510</v>
          </cell>
          <cell r="F1562" t="str">
            <v>Clinic</v>
          </cell>
          <cell r="G1562">
            <v>55700</v>
          </cell>
          <cell r="H1562" t="str">
            <v>BIOPSY OF PROSTATE</v>
          </cell>
          <cell r="I1562">
            <v>569</v>
          </cell>
        </row>
        <row r="1563">
          <cell r="A1563">
            <v>555821</v>
          </cell>
          <cell r="B1563" t="str">
            <v>PROSTATECTOMY SUPRAPUBIC SUBTOTAL 1 OR 2</v>
          </cell>
          <cell r="C1563" t="str">
            <v>CDM Code</v>
          </cell>
          <cell r="D1563" t="str">
            <v>Pro</v>
          </cell>
          <cell r="E1563">
            <v>510</v>
          </cell>
          <cell r="F1563" t="str">
            <v>Clinic</v>
          </cell>
          <cell r="G1563">
            <v>55821</v>
          </cell>
          <cell r="H1563" t="str">
            <v>REMOVAL OF PROSTATE</v>
          </cell>
          <cell r="I1563">
            <v>2286</v>
          </cell>
        </row>
        <row r="1564">
          <cell r="A1564">
            <v>555873</v>
          </cell>
          <cell r="B1564" t="str">
            <v>CRYOABLATE PROSTATE</v>
          </cell>
          <cell r="C1564" t="str">
            <v>CDM Code</v>
          </cell>
          <cell r="D1564" t="str">
            <v>Pro</v>
          </cell>
          <cell r="E1564">
            <v>510</v>
          </cell>
          <cell r="F1564" t="str">
            <v>Clinic</v>
          </cell>
          <cell r="G1564">
            <v>55873</v>
          </cell>
          <cell r="H1564" t="str">
            <v>CRYOABLATE PROSTATE</v>
          </cell>
          <cell r="I1564">
            <v>3645</v>
          </cell>
        </row>
        <row r="1565">
          <cell r="A1565">
            <v>555874</v>
          </cell>
          <cell r="B1565" t="str">
            <v>TPRNL PLMT BIODEGRDABL MATRL</v>
          </cell>
          <cell r="C1565" t="str">
            <v>CDM Code</v>
          </cell>
          <cell r="D1565" t="str">
            <v>Pro</v>
          </cell>
          <cell r="E1565">
            <v>510</v>
          </cell>
          <cell r="F1565" t="str">
            <v>Clinic</v>
          </cell>
          <cell r="G1565">
            <v>55874</v>
          </cell>
          <cell r="H1565" t="str">
            <v>TPRNL PLMT BIODEGRDABL MATRL</v>
          </cell>
          <cell r="I1565">
            <v>789</v>
          </cell>
        </row>
        <row r="1566">
          <cell r="A1566">
            <v>555899</v>
          </cell>
          <cell r="B1566" t="str">
            <v>GENITAL SURGERY PROCEDURE</v>
          </cell>
          <cell r="C1566" t="str">
            <v>CDM Code</v>
          </cell>
          <cell r="D1566" t="str">
            <v>Pro</v>
          </cell>
          <cell r="E1566">
            <v>510</v>
          </cell>
          <cell r="F1566" t="str">
            <v>Clinic</v>
          </cell>
          <cell r="G1566">
            <v>55899</v>
          </cell>
          <cell r="H1566" t="str">
            <v>UNLISTED PX MALE GENITAL SYS</v>
          </cell>
          <cell r="I1566">
            <v>839</v>
          </cell>
        </row>
        <row r="1567">
          <cell r="A1567">
            <v>556405</v>
          </cell>
          <cell r="B1567" t="str">
            <v>I  D VULVA ABSCESS</v>
          </cell>
          <cell r="C1567" t="str">
            <v>CDM Code</v>
          </cell>
          <cell r="D1567" t="str">
            <v>Pro</v>
          </cell>
          <cell r="E1567">
            <v>510</v>
          </cell>
          <cell r="F1567" t="str">
            <v>Clinic</v>
          </cell>
          <cell r="G1567">
            <v>56405</v>
          </cell>
          <cell r="H1567" t="str">
            <v>I &amp; D OF VULVA/PERINEUM</v>
          </cell>
          <cell r="I1567">
            <v>514</v>
          </cell>
        </row>
        <row r="1568">
          <cell r="A1568">
            <v>556420</v>
          </cell>
          <cell r="B1568" t="str">
            <v>I   D BARTHOLINS GLAND ABSCESS</v>
          </cell>
          <cell r="C1568" t="str">
            <v>CDM Code</v>
          </cell>
          <cell r="D1568" t="str">
            <v>Pro</v>
          </cell>
          <cell r="E1568">
            <v>510</v>
          </cell>
          <cell r="F1568" t="str">
            <v>Clinic</v>
          </cell>
          <cell r="G1568">
            <v>56420</v>
          </cell>
          <cell r="H1568" t="str">
            <v>DRAINAGE OF GLAND ABSCESS</v>
          </cell>
          <cell r="I1568">
            <v>439</v>
          </cell>
        </row>
        <row r="1569">
          <cell r="A1569">
            <v>556440</v>
          </cell>
          <cell r="B1569" t="str">
            <v>SURGERY FOR VULVA LESION</v>
          </cell>
          <cell r="C1569" t="str">
            <v>CDM Code</v>
          </cell>
          <cell r="D1569" t="str">
            <v>Pro</v>
          </cell>
          <cell r="E1569">
            <v>510</v>
          </cell>
          <cell r="F1569" t="str">
            <v>Clinic</v>
          </cell>
          <cell r="G1569">
            <v>56440</v>
          </cell>
          <cell r="H1569" t="str">
            <v>SURGERY FOR VULVA LESION</v>
          </cell>
          <cell r="I1569">
            <v>386</v>
          </cell>
        </row>
        <row r="1570">
          <cell r="A1570">
            <v>556441</v>
          </cell>
          <cell r="B1570" t="str">
            <v>LYSIS OF LABIAL ADHESIONS</v>
          </cell>
          <cell r="C1570" t="str">
            <v>CDM Code</v>
          </cell>
          <cell r="D1570" t="str">
            <v>Pro</v>
          </cell>
          <cell r="E1570">
            <v>510</v>
          </cell>
          <cell r="F1570" t="str">
            <v>Clinic</v>
          </cell>
          <cell r="G1570">
            <v>56441</v>
          </cell>
          <cell r="H1570" t="str">
            <v>LYSIS OF LABIAL LESION(S)</v>
          </cell>
          <cell r="I1570">
            <v>280</v>
          </cell>
        </row>
        <row r="1571">
          <cell r="A1571">
            <v>556501</v>
          </cell>
          <cell r="B1571" t="str">
            <v>DESTROY VULVA LESIONS</v>
          </cell>
          <cell r="C1571" t="str">
            <v>CDM Code</v>
          </cell>
          <cell r="D1571" t="str">
            <v>Pro</v>
          </cell>
          <cell r="E1571">
            <v>510</v>
          </cell>
          <cell r="F1571" t="str">
            <v>Clinic</v>
          </cell>
          <cell r="G1571">
            <v>56501</v>
          </cell>
          <cell r="H1571" t="str">
            <v>DESTROY VULVA LESIONS SIM</v>
          </cell>
          <cell r="I1571">
            <v>304</v>
          </cell>
        </row>
        <row r="1572">
          <cell r="A1572">
            <v>556605</v>
          </cell>
          <cell r="B1572" t="str">
            <v>BIOPSY OF VULVA OR PERINEUM</v>
          </cell>
          <cell r="C1572" t="str">
            <v>CDM Code</v>
          </cell>
          <cell r="D1572" t="str">
            <v>Pro</v>
          </cell>
          <cell r="E1572">
            <v>510</v>
          </cell>
          <cell r="F1572" t="str">
            <v>Clinic</v>
          </cell>
          <cell r="G1572">
            <v>56605</v>
          </cell>
          <cell r="H1572" t="str">
            <v>BIOPSY OF VULVA/PERINEUM</v>
          </cell>
          <cell r="I1572">
            <v>281</v>
          </cell>
        </row>
        <row r="1573">
          <cell r="A1573">
            <v>556606</v>
          </cell>
          <cell r="B1573" t="str">
            <v>BIOPSY OF VULVA OR PERINEUM ADD ON</v>
          </cell>
          <cell r="C1573" t="str">
            <v>CDM Code</v>
          </cell>
          <cell r="D1573" t="str">
            <v>Pro</v>
          </cell>
          <cell r="E1573">
            <v>510</v>
          </cell>
          <cell r="F1573" t="str">
            <v>Clinic</v>
          </cell>
          <cell r="G1573">
            <v>56606</v>
          </cell>
          <cell r="H1573" t="str">
            <v>BIOPSY OF VULVA/PERINEUM</v>
          </cell>
          <cell r="I1573">
            <v>164</v>
          </cell>
        </row>
        <row r="1574">
          <cell r="A1574">
            <v>556620</v>
          </cell>
          <cell r="B1574" t="str">
            <v>PARTIAL REMOVAL OF VULVA</v>
          </cell>
          <cell r="C1574" t="str">
            <v>CDM Code</v>
          </cell>
          <cell r="D1574" t="str">
            <v>Pro</v>
          </cell>
          <cell r="E1574">
            <v>510</v>
          </cell>
          <cell r="F1574" t="str">
            <v>Clinic</v>
          </cell>
          <cell r="G1574">
            <v>56620</v>
          </cell>
          <cell r="H1574" t="str">
            <v>PARTIAL REMOVAL OF VULVA</v>
          </cell>
          <cell r="I1574">
            <v>1175</v>
          </cell>
        </row>
        <row r="1575">
          <cell r="A1575">
            <v>556810</v>
          </cell>
          <cell r="B1575" t="str">
            <v>PR REPAIR OF PERINEUM,NON OBSTETRICAL</v>
          </cell>
          <cell r="C1575" t="str">
            <v>CDM Code</v>
          </cell>
          <cell r="D1575" t="str">
            <v>Pro</v>
          </cell>
          <cell r="E1575">
            <v>510</v>
          </cell>
          <cell r="F1575" t="str">
            <v>Clinic</v>
          </cell>
          <cell r="G1575">
            <v>56810</v>
          </cell>
          <cell r="H1575" t="str">
            <v>REPAIR OF PERINEUM</v>
          </cell>
          <cell r="I1575">
            <v>1204</v>
          </cell>
        </row>
        <row r="1576">
          <cell r="A1576">
            <v>557022</v>
          </cell>
          <cell r="B1576" t="str">
            <v>I  D VAGINAL HEMATOMA PP</v>
          </cell>
          <cell r="C1576" t="str">
            <v>CDM Code</v>
          </cell>
          <cell r="D1576" t="str">
            <v>Pro</v>
          </cell>
          <cell r="E1576">
            <v>510</v>
          </cell>
          <cell r="F1576" t="str">
            <v>Clinic</v>
          </cell>
          <cell r="G1576">
            <v>57022</v>
          </cell>
          <cell r="H1576" t="str">
            <v>I &amp; D VAGINAL HEMATOMA PP</v>
          </cell>
          <cell r="I1576">
            <v>405</v>
          </cell>
        </row>
        <row r="1577">
          <cell r="A1577">
            <v>557061</v>
          </cell>
          <cell r="B1577" t="str">
            <v>DESTROY VAG LESIONS SIMPLE</v>
          </cell>
          <cell r="C1577" t="str">
            <v>CDM Code</v>
          </cell>
          <cell r="D1577" t="str">
            <v>Pro</v>
          </cell>
          <cell r="E1577">
            <v>510</v>
          </cell>
          <cell r="F1577" t="str">
            <v>Clinic</v>
          </cell>
          <cell r="G1577">
            <v>57061</v>
          </cell>
          <cell r="H1577" t="str">
            <v>DESTROY VAG LESIONS SIMPLE</v>
          </cell>
          <cell r="I1577">
            <v>228</v>
          </cell>
        </row>
        <row r="1578">
          <cell r="A1578">
            <v>557100</v>
          </cell>
          <cell r="B1578" t="str">
            <v>BIOPSY OF VAGINA SIMPLE</v>
          </cell>
          <cell r="C1578" t="str">
            <v>CDM Code</v>
          </cell>
          <cell r="D1578" t="str">
            <v>Pro</v>
          </cell>
          <cell r="E1578">
            <v>510</v>
          </cell>
          <cell r="F1578" t="str">
            <v>Clinic</v>
          </cell>
          <cell r="G1578">
            <v>57100</v>
          </cell>
          <cell r="H1578" t="str">
            <v>BIOPSY OF VAGINA</v>
          </cell>
          <cell r="I1578">
            <v>518</v>
          </cell>
        </row>
        <row r="1579">
          <cell r="A1579">
            <v>557105</v>
          </cell>
          <cell r="B1579" t="str">
            <v>BIOPSY OF VAGINA EXTENSIVE</v>
          </cell>
          <cell r="C1579" t="str">
            <v>CDM Code</v>
          </cell>
          <cell r="D1579" t="str">
            <v>Pro</v>
          </cell>
          <cell r="E1579">
            <v>510</v>
          </cell>
          <cell r="F1579" t="str">
            <v>Clinic</v>
          </cell>
          <cell r="G1579">
            <v>57105</v>
          </cell>
          <cell r="H1579" t="str">
            <v>BIOPSY OF VAGINA</v>
          </cell>
          <cell r="I1579">
            <v>300</v>
          </cell>
        </row>
        <row r="1580">
          <cell r="A1580">
            <v>557107</v>
          </cell>
          <cell r="B1580" t="str">
            <v>VAGINECTOMY PARTIAL REMOVAL VAGINAL WALL</v>
          </cell>
          <cell r="C1580" t="str">
            <v>CDM Code</v>
          </cell>
          <cell r="D1580" t="str">
            <v>Pro</v>
          </cell>
          <cell r="E1580">
            <v>510</v>
          </cell>
          <cell r="F1580" t="str">
            <v>Clinic</v>
          </cell>
          <cell r="G1580">
            <v>57107</v>
          </cell>
          <cell r="H1580" t="str">
            <v>REMOVE VAGINA TISSUE PART</v>
          </cell>
          <cell r="I1580">
            <v>3902</v>
          </cell>
        </row>
        <row r="1581">
          <cell r="A1581">
            <v>557120</v>
          </cell>
          <cell r="B1581" t="str">
            <v>COLPOCLEISIS</v>
          </cell>
          <cell r="C1581" t="str">
            <v>CDM Code</v>
          </cell>
          <cell r="D1581" t="str">
            <v>Pro</v>
          </cell>
          <cell r="E1581">
            <v>510</v>
          </cell>
          <cell r="F1581" t="str">
            <v>Clinic</v>
          </cell>
          <cell r="G1581">
            <v>57120</v>
          </cell>
          <cell r="H1581" t="str">
            <v>CLOSURE OF VAGINA</v>
          </cell>
          <cell r="I1581">
            <v>1149</v>
          </cell>
        </row>
        <row r="1582">
          <cell r="A1582">
            <v>557135</v>
          </cell>
          <cell r="B1582" t="str">
            <v>EXCISION VAGINAL CYST OR TUMOR</v>
          </cell>
          <cell r="C1582" t="str">
            <v>CDM Code</v>
          </cell>
          <cell r="D1582" t="str">
            <v>Pro</v>
          </cell>
          <cell r="E1582">
            <v>510</v>
          </cell>
          <cell r="F1582" t="str">
            <v>Clinic</v>
          </cell>
          <cell r="G1582">
            <v>57135</v>
          </cell>
          <cell r="H1582" t="str">
            <v>REMOVE VAGINA LESION</v>
          </cell>
          <cell r="I1582">
            <v>1317</v>
          </cell>
        </row>
        <row r="1583">
          <cell r="A1583">
            <v>557160</v>
          </cell>
          <cell r="B1583" t="str">
            <v>INSERT PESSARY</v>
          </cell>
          <cell r="C1583" t="str">
            <v>CDM Code</v>
          </cell>
          <cell r="D1583" t="str">
            <v>Pro</v>
          </cell>
          <cell r="E1583">
            <v>510</v>
          </cell>
          <cell r="F1583" t="str">
            <v>Clinic</v>
          </cell>
          <cell r="G1583">
            <v>57160</v>
          </cell>
          <cell r="H1583" t="str">
            <v>INSERT PESSARY/OTHER DEVICE</v>
          </cell>
          <cell r="I1583">
            <v>116</v>
          </cell>
        </row>
        <row r="1584">
          <cell r="A1584">
            <v>557170</v>
          </cell>
          <cell r="B1584" t="str">
            <v>DIAPHRAGM OR CERVICAL CAP FITTING</v>
          </cell>
          <cell r="C1584" t="str">
            <v>CDM Code</v>
          </cell>
          <cell r="D1584" t="str">
            <v>Pro</v>
          </cell>
          <cell r="E1584">
            <v>510</v>
          </cell>
          <cell r="F1584" t="str">
            <v>Clinic</v>
          </cell>
          <cell r="G1584">
            <v>57170</v>
          </cell>
          <cell r="H1584" t="str">
            <v>FITTING OF DIAPHRAGM/CAP</v>
          </cell>
          <cell r="I1584">
            <v>319</v>
          </cell>
        </row>
        <row r="1585">
          <cell r="A1585">
            <v>557200</v>
          </cell>
          <cell r="B1585" t="str">
            <v>REPAIR OF VAGINA</v>
          </cell>
          <cell r="C1585" t="str">
            <v>CDM Code</v>
          </cell>
          <cell r="D1585" t="str">
            <v>Pro</v>
          </cell>
          <cell r="E1585">
            <v>510</v>
          </cell>
          <cell r="F1585" t="str">
            <v>Clinic</v>
          </cell>
          <cell r="G1585">
            <v>57200</v>
          </cell>
          <cell r="H1585" t="str">
            <v>REPAIR OF VAGINA</v>
          </cell>
          <cell r="I1585">
            <v>607</v>
          </cell>
        </row>
        <row r="1586">
          <cell r="A1586">
            <v>557240</v>
          </cell>
          <cell r="B1586" t="str">
            <v>REPAIR BLADDER AND VAGINA</v>
          </cell>
          <cell r="C1586" t="str">
            <v>CDM Code</v>
          </cell>
          <cell r="D1586" t="str">
            <v>Pro</v>
          </cell>
          <cell r="E1586">
            <v>510</v>
          </cell>
          <cell r="F1586" t="str">
            <v>Clinic</v>
          </cell>
          <cell r="G1586">
            <v>57240</v>
          </cell>
          <cell r="H1586" t="str">
            <v>ANTERIOR COLPORRHAPHY</v>
          </cell>
          <cell r="I1586">
            <v>1445</v>
          </cell>
        </row>
        <row r="1587">
          <cell r="A1587">
            <v>557250</v>
          </cell>
          <cell r="B1587" t="str">
            <v>REPAIR RECTUM   VAGINA</v>
          </cell>
          <cell r="C1587" t="str">
            <v>CDM Code</v>
          </cell>
          <cell r="D1587" t="str">
            <v>Pro</v>
          </cell>
          <cell r="E1587">
            <v>510</v>
          </cell>
          <cell r="F1587" t="str">
            <v>Clinic</v>
          </cell>
          <cell r="G1587">
            <v>57250</v>
          </cell>
          <cell r="H1587" t="str">
            <v>REPAIR RECTUM &amp; VAGINA</v>
          </cell>
          <cell r="I1587">
            <v>1648</v>
          </cell>
        </row>
        <row r="1588">
          <cell r="A1588">
            <v>557260</v>
          </cell>
          <cell r="B1588" t="str">
            <v>REPAIR OF VAGINA</v>
          </cell>
          <cell r="C1588" t="str">
            <v>CDM Code</v>
          </cell>
          <cell r="D1588" t="str">
            <v>Pro</v>
          </cell>
          <cell r="E1588">
            <v>510</v>
          </cell>
          <cell r="F1588" t="str">
            <v>Clinic</v>
          </cell>
          <cell r="G1588">
            <v>57260</v>
          </cell>
          <cell r="H1588" t="str">
            <v>CMBN ANT PST COLPRHY</v>
          </cell>
          <cell r="I1588">
            <v>1745</v>
          </cell>
        </row>
        <row r="1589">
          <cell r="A1589">
            <v>557265</v>
          </cell>
          <cell r="B1589" t="str">
            <v>EXTENSIVE REPAIR OF VAGINA</v>
          </cell>
          <cell r="C1589" t="str">
            <v>CDM Code</v>
          </cell>
          <cell r="D1589" t="str">
            <v>Pro</v>
          </cell>
          <cell r="E1589">
            <v>510</v>
          </cell>
          <cell r="F1589" t="str">
            <v>Clinic</v>
          </cell>
          <cell r="G1589">
            <v>57265</v>
          </cell>
          <cell r="H1589" t="str">
            <v>CMBN AP COLPRHY W/NTRCL RPR</v>
          </cell>
          <cell r="I1589">
            <v>1528</v>
          </cell>
        </row>
        <row r="1590">
          <cell r="A1590">
            <v>557267</v>
          </cell>
          <cell r="B1590" t="str">
            <v>INSERT MESH PELVIS FLR ADDON</v>
          </cell>
          <cell r="C1590" t="str">
            <v>CDM Code</v>
          </cell>
          <cell r="D1590" t="str">
            <v>Pro</v>
          </cell>
          <cell r="E1590">
            <v>510</v>
          </cell>
          <cell r="F1590" t="str">
            <v>Clinic</v>
          </cell>
          <cell r="G1590">
            <v>57267</v>
          </cell>
          <cell r="H1590" t="str">
            <v>INSERT MESH/PELVIC FLR ADDON</v>
          </cell>
          <cell r="I1590">
            <v>537</v>
          </cell>
        </row>
        <row r="1591">
          <cell r="A1591">
            <v>557282</v>
          </cell>
          <cell r="B1591" t="str">
            <v>COLPOPEXY EXTRAPERITONEAL</v>
          </cell>
          <cell r="C1591" t="str">
            <v>CDM Code</v>
          </cell>
          <cell r="D1591" t="str">
            <v>Pro</v>
          </cell>
          <cell r="E1591">
            <v>510</v>
          </cell>
          <cell r="F1591" t="str">
            <v>Clinic</v>
          </cell>
          <cell r="G1591">
            <v>57282</v>
          </cell>
          <cell r="H1591" t="str">
            <v>COLPOPEXY EXTRAPERITONEAL</v>
          </cell>
          <cell r="I1591">
            <v>913</v>
          </cell>
        </row>
        <row r="1592">
          <cell r="A1592">
            <v>557285</v>
          </cell>
          <cell r="B1592" t="str">
            <v>REPAIR PARAVAG DEFECT VAG</v>
          </cell>
          <cell r="C1592" t="str">
            <v>CDM Code</v>
          </cell>
          <cell r="D1592" t="str">
            <v>Pro</v>
          </cell>
          <cell r="E1592">
            <v>510</v>
          </cell>
          <cell r="F1592" t="str">
            <v>Clinic</v>
          </cell>
          <cell r="G1592">
            <v>57285</v>
          </cell>
          <cell r="H1592" t="str">
            <v>REPAIR PARAVAG DEFECT VAG</v>
          </cell>
          <cell r="I1592">
            <v>1349</v>
          </cell>
        </row>
        <row r="1593">
          <cell r="A1593">
            <v>557287</v>
          </cell>
          <cell r="B1593" t="str">
            <v>REVISE REMOVE SLING REPAIR</v>
          </cell>
          <cell r="C1593" t="str">
            <v>CDM Code</v>
          </cell>
          <cell r="D1593" t="str">
            <v>Pro</v>
          </cell>
          <cell r="E1593">
            <v>510</v>
          </cell>
          <cell r="F1593" t="str">
            <v>Clinic</v>
          </cell>
          <cell r="G1593">
            <v>57287</v>
          </cell>
          <cell r="H1593" t="str">
            <v>REVISE/REMOVE SLING REPAIR</v>
          </cell>
          <cell r="I1593">
            <v>1706</v>
          </cell>
        </row>
        <row r="1594">
          <cell r="A1594">
            <v>557288</v>
          </cell>
          <cell r="B1594" t="str">
            <v>SLING OPERATION FOR STRESS INCONTINENCE</v>
          </cell>
          <cell r="C1594" t="str">
            <v>CDM Code</v>
          </cell>
          <cell r="D1594" t="str">
            <v>Pro</v>
          </cell>
          <cell r="E1594">
            <v>510</v>
          </cell>
          <cell r="F1594" t="str">
            <v>Clinic</v>
          </cell>
          <cell r="G1594">
            <v>57288</v>
          </cell>
          <cell r="H1594" t="str">
            <v>REPAIR BLADDER DEFECT</v>
          </cell>
          <cell r="I1594">
            <v>3259</v>
          </cell>
        </row>
        <row r="1595">
          <cell r="A1595">
            <v>557295</v>
          </cell>
          <cell r="B1595" t="str">
            <v>REVISE VAG GRAFT VIA VAGINA</v>
          </cell>
          <cell r="C1595" t="str">
            <v>CDM Code</v>
          </cell>
          <cell r="D1595" t="str">
            <v>Pro</v>
          </cell>
          <cell r="E1595">
            <v>510</v>
          </cell>
          <cell r="F1595" t="str">
            <v>Clinic</v>
          </cell>
          <cell r="G1595">
            <v>57295</v>
          </cell>
          <cell r="H1595" t="str">
            <v>REVISE VAG GRAFT VIA VAGINA</v>
          </cell>
          <cell r="I1595">
            <v>901</v>
          </cell>
        </row>
        <row r="1596">
          <cell r="A1596">
            <v>557410</v>
          </cell>
          <cell r="B1596" t="str">
            <v>PELVIC EXAMINATION</v>
          </cell>
          <cell r="C1596" t="str">
            <v>CDM Code</v>
          </cell>
          <cell r="D1596" t="str">
            <v>Pro</v>
          </cell>
          <cell r="E1596">
            <v>510</v>
          </cell>
          <cell r="F1596" t="str">
            <v>Clinic</v>
          </cell>
          <cell r="G1596">
            <v>57410</v>
          </cell>
          <cell r="H1596" t="str">
            <v>PELVIC EXAMINATION</v>
          </cell>
          <cell r="I1596">
            <v>238</v>
          </cell>
        </row>
        <row r="1597">
          <cell r="A1597">
            <v>557415</v>
          </cell>
          <cell r="B1597" t="str">
            <v>REMOVE VAGINAL FOREIGN BODY</v>
          </cell>
          <cell r="C1597" t="str">
            <v>CDM Code</v>
          </cell>
          <cell r="D1597" t="str">
            <v>Pro</v>
          </cell>
          <cell r="E1597">
            <v>510</v>
          </cell>
          <cell r="F1597" t="str">
            <v>Clinic</v>
          </cell>
          <cell r="G1597">
            <v>57415</v>
          </cell>
          <cell r="H1597" t="str">
            <v>REMOVE VAGINAL FOREIGN BODY</v>
          </cell>
          <cell r="I1597">
            <v>304</v>
          </cell>
        </row>
        <row r="1598">
          <cell r="A1598">
            <v>557452</v>
          </cell>
          <cell r="B1598" t="str">
            <v>COLPOSCOPY SCREENING</v>
          </cell>
          <cell r="C1598" t="str">
            <v>CDM Code</v>
          </cell>
          <cell r="D1598" t="str">
            <v>Pro</v>
          </cell>
          <cell r="E1598">
            <v>510</v>
          </cell>
          <cell r="F1598" t="str">
            <v>Clinic</v>
          </cell>
          <cell r="G1598">
            <v>57452</v>
          </cell>
          <cell r="H1598" t="str">
            <v>EXAM OF CERVIX W/SCOPE</v>
          </cell>
          <cell r="I1598">
            <v>385</v>
          </cell>
        </row>
        <row r="1599">
          <cell r="A1599">
            <v>557454</v>
          </cell>
          <cell r="B1599" t="str">
            <v>COLPOSCOPY W BIOPSY CERVIX AND ECC</v>
          </cell>
          <cell r="C1599" t="str">
            <v>CDM Code</v>
          </cell>
          <cell r="D1599" t="str">
            <v>Pro</v>
          </cell>
          <cell r="E1599">
            <v>510</v>
          </cell>
          <cell r="F1599" t="str">
            <v>Clinic</v>
          </cell>
          <cell r="G1599">
            <v>57454</v>
          </cell>
          <cell r="H1599" t="str">
            <v>BX/CURETT OF CERVIX W/SCOPE</v>
          </cell>
          <cell r="I1599">
            <v>694</v>
          </cell>
        </row>
        <row r="1600">
          <cell r="A1600">
            <v>557456</v>
          </cell>
          <cell r="B1600" t="str">
            <v>ENDOCERV CURETTAGE W SCOPE</v>
          </cell>
          <cell r="C1600" t="str">
            <v>CDM Code</v>
          </cell>
          <cell r="D1600" t="str">
            <v>Pro</v>
          </cell>
          <cell r="E1600">
            <v>510</v>
          </cell>
          <cell r="F1600" t="str">
            <v>Clinic</v>
          </cell>
          <cell r="G1600">
            <v>57456</v>
          </cell>
          <cell r="H1600" t="str">
            <v>ENDOCERV CURETTAGE W/SCOPE</v>
          </cell>
          <cell r="I1600">
            <v>334</v>
          </cell>
        </row>
        <row r="1601">
          <cell r="A1601">
            <v>557460</v>
          </cell>
          <cell r="B1601" t="str">
            <v>COLPOSCOPY VAGINOSCOPY W LO</v>
          </cell>
          <cell r="C1601" t="str">
            <v>CDM Code</v>
          </cell>
          <cell r="D1601" t="str">
            <v>Pro</v>
          </cell>
          <cell r="E1601">
            <v>510</v>
          </cell>
          <cell r="F1601" t="str">
            <v>Clinic</v>
          </cell>
          <cell r="G1601">
            <v>57460</v>
          </cell>
          <cell r="H1601" t="str">
            <v>BX OF CERVIX W/SCOPE LEEP</v>
          </cell>
          <cell r="I1601">
            <v>753</v>
          </cell>
        </row>
        <row r="1602">
          <cell r="A1602">
            <v>557461</v>
          </cell>
          <cell r="B1602" t="str">
            <v>CONZ OF CERVIX W SCOPE LEEP</v>
          </cell>
          <cell r="C1602" t="str">
            <v>CDM Code</v>
          </cell>
          <cell r="D1602" t="str">
            <v>Pro</v>
          </cell>
          <cell r="E1602">
            <v>510</v>
          </cell>
          <cell r="F1602" t="str">
            <v>Clinic</v>
          </cell>
          <cell r="G1602">
            <v>57461</v>
          </cell>
          <cell r="H1602" t="str">
            <v>CONZ OF CERVIX W/SCOPE LEEP</v>
          </cell>
          <cell r="I1602">
            <v>634</v>
          </cell>
        </row>
        <row r="1603">
          <cell r="A1603">
            <v>557500</v>
          </cell>
          <cell r="B1603" t="str">
            <v>BIOPSY OF THE CERVIX</v>
          </cell>
          <cell r="C1603" t="str">
            <v>CDM Code</v>
          </cell>
          <cell r="D1603" t="str">
            <v>Pro</v>
          </cell>
          <cell r="E1603">
            <v>510</v>
          </cell>
          <cell r="F1603" t="str">
            <v>Clinic</v>
          </cell>
          <cell r="G1603">
            <v>57500</v>
          </cell>
          <cell r="H1603" t="str">
            <v>BIOPSY OF CERVIX</v>
          </cell>
          <cell r="I1603">
            <v>446</v>
          </cell>
        </row>
        <row r="1604">
          <cell r="A1604">
            <v>557505</v>
          </cell>
          <cell r="B1604" t="str">
            <v>ENDOCERVICAL CURETTAGE</v>
          </cell>
          <cell r="C1604" t="str">
            <v>CDM Code</v>
          </cell>
          <cell r="D1604" t="str">
            <v>Pro</v>
          </cell>
          <cell r="E1604">
            <v>510</v>
          </cell>
          <cell r="F1604" t="str">
            <v>Clinic</v>
          </cell>
          <cell r="G1604">
            <v>57505</v>
          </cell>
          <cell r="H1604" t="str">
            <v>ENDOCERVICAL CURETTAGE</v>
          </cell>
          <cell r="I1604">
            <v>386</v>
          </cell>
        </row>
        <row r="1605">
          <cell r="A1605">
            <v>557510</v>
          </cell>
          <cell r="B1605" t="str">
            <v>CAUTERIZATION OF CERVIX</v>
          </cell>
          <cell r="C1605" t="str">
            <v>CDM Code</v>
          </cell>
          <cell r="D1605" t="str">
            <v>Pro</v>
          </cell>
          <cell r="E1605">
            <v>510</v>
          </cell>
          <cell r="F1605" t="str">
            <v>Clinic</v>
          </cell>
          <cell r="G1605">
            <v>57510</v>
          </cell>
          <cell r="H1605" t="str">
            <v>CAUTERIZATION OF CERVIX</v>
          </cell>
          <cell r="I1605">
            <v>301</v>
          </cell>
        </row>
        <row r="1606">
          <cell r="A1606">
            <v>557511</v>
          </cell>
          <cell r="B1606" t="str">
            <v>CAUTERIZATION OF CERVIX CRYOS</v>
          </cell>
          <cell r="C1606" t="str">
            <v>CDM Code</v>
          </cell>
          <cell r="D1606" t="str">
            <v>Pro</v>
          </cell>
          <cell r="E1606">
            <v>510</v>
          </cell>
          <cell r="F1606" t="str">
            <v>Clinic</v>
          </cell>
          <cell r="G1606">
            <v>57511</v>
          </cell>
          <cell r="H1606" t="str">
            <v>CRYOCAUTERY OF CERVIX</v>
          </cell>
          <cell r="I1606">
            <v>826</v>
          </cell>
        </row>
        <row r="1607">
          <cell r="A1607">
            <v>557520</v>
          </cell>
          <cell r="B1607" t="str">
            <v>CONIZATION OF CERVIX</v>
          </cell>
          <cell r="C1607" t="str">
            <v>CDM Code</v>
          </cell>
          <cell r="D1607" t="str">
            <v>Pro</v>
          </cell>
          <cell r="E1607">
            <v>510</v>
          </cell>
          <cell r="F1607" t="str">
            <v>Clinic</v>
          </cell>
          <cell r="G1607">
            <v>57520</v>
          </cell>
          <cell r="H1607" t="str">
            <v>CONIZATION OF CERVIX</v>
          </cell>
          <cell r="I1607">
            <v>771</v>
          </cell>
        </row>
        <row r="1608">
          <cell r="A1608">
            <v>557522</v>
          </cell>
          <cell r="B1608" t="str">
            <v>CONIZATION OF CERVIX</v>
          </cell>
          <cell r="C1608" t="str">
            <v>CDM Code</v>
          </cell>
          <cell r="D1608" t="str">
            <v>Pro</v>
          </cell>
          <cell r="E1608">
            <v>510</v>
          </cell>
          <cell r="F1608" t="str">
            <v>Clinic</v>
          </cell>
          <cell r="G1608">
            <v>57522</v>
          </cell>
          <cell r="H1608" t="str">
            <v>CONIZATION OF CERVIX</v>
          </cell>
          <cell r="I1608">
            <v>606</v>
          </cell>
        </row>
        <row r="1609">
          <cell r="A1609">
            <v>557530</v>
          </cell>
          <cell r="B1609" t="str">
            <v>EXCISION CERVIX UTERI</v>
          </cell>
          <cell r="C1609" t="str">
            <v>CDM Code</v>
          </cell>
          <cell r="D1609" t="str">
            <v>Pro</v>
          </cell>
          <cell r="E1609">
            <v>510</v>
          </cell>
          <cell r="F1609" t="str">
            <v>Clinic</v>
          </cell>
          <cell r="G1609">
            <v>57530</v>
          </cell>
          <cell r="H1609" t="str">
            <v>REMOVAL OF CERVIX</v>
          </cell>
          <cell r="I1609">
            <v>1500</v>
          </cell>
        </row>
        <row r="1610">
          <cell r="A1610">
            <v>557720</v>
          </cell>
          <cell r="B1610" t="str">
            <v>REVISION OF CERVIX</v>
          </cell>
          <cell r="C1610" t="str">
            <v>CDM Code</v>
          </cell>
          <cell r="D1610" t="str">
            <v>Pro</v>
          </cell>
          <cell r="E1610">
            <v>510</v>
          </cell>
          <cell r="F1610" t="str">
            <v>Clinic</v>
          </cell>
          <cell r="G1610">
            <v>57720</v>
          </cell>
          <cell r="H1610" t="str">
            <v>REVISION OF CERVIX</v>
          </cell>
          <cell r="I1610">
            <v>617</v>
          </cell>
        </row>
        <row r="1611">
          <cell r="A1611">
            <v>558100</v>
          </cell>
          <cell r="B1611" t="str">
            <v>ENDOMETRIAL AND OR ENDOCERVICAL SAMPLING</v>
          </cell>
          <cell r="C1611" t="str">
            <v>CDM Code</v>
          </cell>
          <cell r="D1611" t="str">
            <v>Pro</v>
          </cell>
          <cell r="E1611">
            <v>510</v>
          </cell>
          <cell r="F1611" t="str">
            <v>Clinic</v>
          </cell>
          <cell r="G1611">
            <v>58100</v>
          </cell>
          <cell r="H1611" t="str">
            <v>BIOPSY OF UTERUS LINING</v>
          </cell>
          <cell r="I1611">
            <v>431</v>
          </cell>
        </row>
        <row r="1612">
          <cell r="A1612">
            <v>558110</v>
          </cell>
          <cell r="B1612" t="str">
            <v>BX DONE W COLPOSCOPY ADDON</v>
          </cell>
          <cell r="C1612" t="str">
            <v>CDM Code</v>
          </cell>
          <cell r="D1612" t="str">
            <v>Pro</v>
          </cell>
          <cell r="E1612">
            <v>510</v>
          </cell>
          <cell r="F1612" t="str">
            <v>Clinic</v>
          </cell>
          <cell r="G1612">
            <v>58110</v>
          </cell>
          <cell r="H1612" t="str">
            <v>BX DONE W/COLPOSCOPY ADD-ON</v>
          </cell>
          <cell r="I1612">
            <v>101</v>
          </cell>
        </row>
        <row r="1613">
          <cell r="A1613">
            <v>558120</v>
          </cell>
          <cell r="B1613" t="str">
            <v>DILATION AND CURETTAGE DIAG</v>
          </cell>
          <cell r="C1613" t="str">
            <v>CDM Code</v>
          </cell>
          <cell r="D1613" t="str">
            <v>Pro</v>
          </cell>
          <cell r="E1613">
            <v>510</v>
          </cell>
          <cell r="F1613" t="str">
            <v>Clinic</v>
          </cell>
          <cell r="G1613">
            <v>58120</v>
          </cell>
          <cell r="H1613" t="str">
            <v>DILATION AND CURETTAGE</v>
          </cell>
          <cell r="I1613">
            <v>1389</v>
          </cell>
        </row>
        <row r="1614">
          <cell r="A1614">
            <v>558145</v>
          </cell>
          <cell r="B1614" t="str">
            <v>MYOMECTOMY VAG METHOD</v>
          </cell>
          <cell r="C1614" t="str">
            <v>CDM Code</v>
          </cell>
          <cell r="D1614" t="str">
            <v>Pro</v>
          </cell>
          <cell r="E1614">
            <v>510</v>
          </cell>
          <cell r="F1614" t="str">
            <v>Clinic</v>
          </cell>
          <cell r="G1614">
            <v>58145</v>
          </cell>
          <cell r="H1614" t="str">
            <v>MYOMECTOMY VAG METHOD</v>
          </cell>
          <cell r="I1614">
            <v>1097</v>
          </cell>
        </row>
        <row r="1615">
          <cell r="A1615">
            <v>558146</v>
          </cell>
          <cell r="B1615" t="str">
            <v>MYOMECTOMY ABDOM COMPLEX 558146</v>
          </cell>
          <cell r="C1615" t="str">
            <v>CDM Code</v>
          </cell>
          <cell r="D1615" t="str">
            <v>Pro</v>
          </cell>
          <cell r="E1615">
            <v>510</v>
          </cell>
          <cell r="F1615" t="str">
            <v>Clinic</v>
          </cell>
          <cell r="G1615">
            <v>58146</v>
          </cell>
          <cell r="H1615" t="str">
            <v>MYOMECTOMY ABDOM COMPLEX</v>
          </cell>
          <cell r="I1615">
            <v>2441</v>
          </cell>
        </row>
        <row r="1616">
          <cell r="A1616">
            <v>558150</v>
          </cell>
          <cell r="B1616" t="str">
            <v>TOTAL ABDOMINAL HYSTERECTOMY WWO TUBE RE</v>
          </cell>
          <cell r="C1616" t="str">
            <v>CDM Code</v>
          </cell>
          <cell r="D1616" t="str">
            <v>Pro</v>
          </cell>
          <cell r="E1616">
            <v>510</v>
          </cell>
          <cell r="F1616" t="str">
            <v>Clinic</v>
          </cell>
          <cell r="G1616">
            <v>58150</v>
          </cell>
          <cell r="H1616" t="str">
            <v>TOTAL HYSTERECTOMY</v>
          </cell>
          <cell r="I1616">
            <v>4743</v>
          </cell>
        </row>
        <row r="1617">
          <cell r="A1617">
            <v>558180</v>
          </cell>
          <cell r="B1617" t="str">
            <v>SUPERACERVICAL ABDOMINAL HYSTERE</v>
          </cell>
          <cell r="C1617" t="str">
            <v>CDM Code</v>
          </cell>
          <cell r="D1617" t="str">
            <v>Pro</v>
          </cell>
          <cell r="E1617">
            <v>510</v>
          </cell>
          <cell r="F1617" t="str">
            <v>Clinic</v>
          </cell>
          <cell r="G1617">
            <v>58180</v>
          </cell>
          <cell r="H1617" t="str">
            <v>PARTIAL HYSTERECTOMY</v>
          </cell>
          <cell r="I1617">
            <v>1786</v>
          </cell>
        </row>
        <row r="1618">
          <cell r="A1618">
            <v>558260</v>
          </cell>
          <cell r="B1618" t="str">
            <v>VAGINAL HYSTERECTOMY</v>
          </cell>
          <cell r="C1618" t="str">
            <v>CDM Code</v>
          </cell>
          <cell r="D1618" t="str">
            <v>Pro</v>
          </cell>
          <cell r="E1618">
            <v>510</v>
          </cell>
          <cell r="F1618" t="str">
            <v>Clinic</v>
          </cell>
          <cell r="G1618">
            <v>58260</v>
          </cell>
          <cell r="H1618" t="str">
            <v>VAGINAL HYSTERECTOMY</v>
          </cell>
          <cell r="I1618">
            <v>1647</v>
          </cell>
        </row>
        <row r="1619">
          <cell r="A1619">
            <v>558262</v>
          </cell>
          <cell r="B1619" t="str">
            <v>VAGINAL HYSTERECTOMY INCL T O</v>
          </cell>
          <cell r="C1619" t="str">
            <v>CDM Code</v>
          </cell>
          <cell r="D1619" t="str">
            <v>Pro</v>
          </cell>
          <cell r="E1619">
            <v>510</v>
          </cell>
          <cell r="F1619" t="str">
            <v>Clinic</v>
          </cell>
          <cell r="G1619">
            <v>58262</v>
          </cell>
          <cell r="H1619" t="str">
            <v>VAG HYST INCLUDING T/O</v>
          </cell>
          <cell r="I1619">
            <v>3884</v>
          </cell>
        </row>
        <row r="1620">
          <cell r="A1620">
            <v>558263</v>
          </cell>
          <cell r="B1620" t="str">
            <v>VAGINAL HYSTERECTOMY W TUBAL W REPAIR</v>
          </cell>
          <cell r="C1620" t="str">
            <v>CDM Code</v>
          </cell>
          <cell r="D1620" t="str">
            <v>Pro</v>
          </cell>
          <cell r="E1620">
            <v>510</v>
          </cell>
          <cell r="F1620" t="str">
            <v>Clinic</v>
          </cell>
          <cell r="G1620">
            <v>58263</v>
          </cell>
          <cell r="H1620" t="str">
            <v>VAG HYST W/T/O &amp; VAG REPAIR</v>
          </cell>
          <cell r="I1620">
            <v>2310</v>
          </cell>
        </row>
        <row r="1621">
          <cell r="A1621">
            <v>558267</v>
          </cell>
          <cell r="B1621" t="str">
            <v>VAG HYST W URINARY REPAIR</v>
          </cell>
          <cell r="C1621" t="str">
            <v>CDM Code</v>
          </cell>
          <cell r="D1621" t="str">
            <v>Pro</v>
          </cell>
          <cell r="E1621">
            <v>510</v>
          </cell>
          <cell r="F1621" t="str">
            <v>Clinic</v>
          </cell>
          <cell r="G1621">
            <v>58267</v>
          </cell>
          <cell r="H1621" t="str">
            <v>VAG HYST W/URINARY REPAIR</v>
          </cell>
          <cell r="I1621">
            <v>1911</v>
          </cell>
        </row>
        <row r="1622">
          <cell r="A1622">
            <v>558270</v>
          </cell>
          <cell r="B1622" t="str">
            <v>VAGINAL HYSTERECTOMY W/ENTEROCELE REPAIR</v>
          </cell>
          <cell r="C1622" t="str">
            <v>CDM Code</v>
          </cell>
          <cell r="D1622" t="str">
            <v>Pro</v>
          </cell>
          <cell r="E1622">
            <v>510</v>
          </cell>
          <cell r="F1622" t="str">
            <v>Clinic</v>
          </cell>
          <cell r="G1622">
            <v>58270</v>
          </cell>
          <cell r="H1622" t="str">
            <v>VAG HYST W/ENTEROCELE REPAIR</v>
          </cell>
          <cell r="I1622">
            <v>2125</v>
          </cell>
        </row>
        <row r="1623">
          <cell r="A1623">
            <v>558290</v>
          </cell>
          <cell r="B1623" t="str">
            <v>VAGINAL HYSTERECTOMY UTERUS GT 250G</v>
          </cell>
          <cell r="C1623" t="str">
            <v>CDM Code</v>
          </cell>
          <cell r="D1623" t="str">
            <v>Pro</v>
          </cell>
          <cell r="E1623">
            <v>510</v>
          </cell>
          <cell r="F1623" t="str">
            <v>Clinic</v>
          </cell>
          <cell r="G1623">
            <v>58270</v>
          </cell>
          <cell r="H1623" t="str">
            <v>VAG HYST W/ENTEROCELE REPAIR</v>
          </cell>
          <cell r="I1623">
            <v>2521</v>
          </cell>
        </row>
        <row r="1624">
          <cell r="A1624">
            <v>558300</v>
          </cell>
          <cell r="B1624" t="str">
            <v>INSERTION OF IUD 58300</v>
          </cell>
          <cell r="C1624" t="str">
            <v>CDM Code</v>
          </cell>
          <cell r="D1624" t="str">
            <v>Pro</v>
          </cell>
          <cell r="E1624">
            <v>510</v>
          </cell>
          <cell r="F1624" t="str">
            <v>Clinic</v>
          </cell>
          <cell r="G1624">
            <v>58300</v>
          </cell>
          <cell r="H1624" t="str">
            <v>INSERT INTRAUTERINE DEVICE</v>
          </cell>
          <cell r="I1624">
            <v>312</v>
          </cell>
        </row>
        <row r="1625">
          <cell r="A1625">
            <v>558301</v>
          </cell>
          <cell r="B1625" t="str">
            <v>REMOVAL IUD 58301</v>
          </cell>
          <cell r="C1625" t="str">
            <v>CDM Code</v>
          </cell>
          <cell r="D1625" t="str">
            <v>Pro</v>
          </cell>
          <cell r="E1625">
            <v>510</v>
          </cell>
          <cell r="F1625" t="str">
            <v>Clinic</v>
          </cell>
          <cell r="G1625">
            <v>58301</v>
          </cell>
          <cell r="H1625" t="str">
            <v>REMOVE INTRAUTERINE DEVICE</v>
          </cell>
          <cell r="I1625">
            <v>405</v>
          </cell>
        </row>
        <row r="1626">
          <cell r="A1626">
            <v>558340</v>
          </cell>
          <cell r="B1626" t="str">
            <v>HYSTERSAPINGOGRAPHY OR HYSTERO</v>
          </cell>
          <cell r="C1626" t="str">
            <v>CDM Code</v>
          </cell>
          <cell r="D1626" t="str">
            <v>IP/OP</v>
          </cell>
          <cell r="E1626">
            <v>960</v>
          </cell>
          <cell r="F1626" t="str">
            <v>Professional fees</v>
          </cell>
          <cell r="G1626">
            <v>58340</v>
          </cell>
          <cell r="H1626" t="str">
            <v>CATHETER FOR HYSTEROGRAPHY</v>
          </cell>
          <cell r="I1626">
            <v>283</v>
          </cell>
        </row>
        <row r="1627">
          <cell r="A1627">
            <v>558350</v>
          </cell>
          <cell r="B1627" t="str">
            <v>REOPEN FALLOPIAN TUBE</v>
          </cell>
          <cell r="C1627" t="str">
            <v>CDM Code</v>
          </cell>
          <cell r="D1627" t="str">
            <v>Pro</v>
          </cell>
          <cell r="E1627">
            <v>510</v>
          </cell>
          <cell r="F1627" t="str">
            <v>Clinic</v>
          </cell>
          <cell r="G1627">
            <v>58350</v>
          </cell>
          <cell r="H1627" t="str">
            <v>REOPEN FALLOPIAN TUBE</v>
          </cell>
          <cell r="I1627">
            <v>224</v>
          </cell>
        </row>
        <row r="1628">
          <cell r="A1628">
            <v>558353</v>
          </cell>
          <cell r="B1628" t="str">
            <v>ENDOMETR ABLATE THERMAL</v>
          </cell>
          <cell r="C1628" t="str">
            <v>CDM Code</v>
          </cell>
          <cell r="D1628" t="str">
            <v>Pro</v>
          </cell>
          <cell r="E1628">
            <v>510</v>
          </cell>
          <cell r="F1628" t="str">
            <v>Clinic</v>
          </cell>
          <cell r="G1628">
            <v>58353</v>
          </cell>
          <cell r="H1628" t="str">
            <v>ENDOMETR ABLATE THERMAL</v>
          </cell>
          <cell r="I1628">
            <v>1035</v>
          </cell>
        </row>
        <row r="1629">
          <cell r="A1629">
            <v>558550</v>
          </cell>
          <cell r="B1629" t="str">
            <v>LAPARO ASST VAG HYSTERECTOMY</v>
          </cell>
          <cell r="C1629" t="str">
            <v>CDM Code</v>
          </cell>
          <cell r="D1629" t="str">
            <v>Pro</v>
          </cell>
          <cell r="E1629">
            <v>510</v>
          </cell>
          <cell r="F1629" t="str">
            <v>Clinic</v>
          </cell>
          <cell r="G1629">
            <v>58550</v>
          </cell>
          <cell r="H1629" t="str">
            <v>LAPARO-ASST VAG HYSTERECTOMY</v>
          </cell>
          <cell r="I1629">
            <v>3242</v>
          </cell>
        </row>
        <row r="1630">
          <cell r="A1630">
            <v>558552</v>
          </cell>
          <cell r="B1630" t="str">
            <v>LAPARO SURGICAL VAG HYST 250 G OR LESS</v>
          </cell>
          <cell r="C1630" t="str">
            <v>CDM Code</v>
          </cell>
          <cell r="D1630" t="str">
            <v>Pro</v>
          </cell>
          <cell r="E1630">
            <v>510</v>
          </cell>
          <cell r="F1630" t="str">
            <v>Clinic</v>
          </cell>
          <cell r="G1630">
            <v>58552</v>
          </cell>
          <cell r="H1630" t="str">
            <v>LAPARO-VAG HYST INCL T/O</v>
          </cell>
          <cell r="I1630">
            <v>3009</v>
          </cell>
        </row>
        <row r="1631">
          <cell r="A1631">
            <v>558554</v>
          </cell>
          <cell r="B1631" t="str">
            <v>LAPARO VAG HYST W T O COMPL</v>
          </cell>
          <cell r="C1631" t="str">
            <v>CDM Code</v>
          </cell>
          <cell r="D1631" t="str">
            <v>Pro</v>
          </cell>
          <cell r="E1631">
            <v>510</v>
          </cell>
          <cell r="F1631" t="str">
            <v>Clinic</v>
          </cell>
          <cell r="G1631">
            <v>58554</v>
          </cell>
          <cell r="H1631" t="str">
            <v>LAPARO-VAG HYST W/T/O COMPL</v>
          </cell>
          <cell r="I1631">
            <v>2887</v>
          </cell>
        </row>
        <row r="1632">
          <cell r="A1632">
            <v>558558</v>
          </cell>
          <cell r="B1632" t="str">
            <v>HYSTEROSCOPY SURG W SAMPLING OF</v>
          </cell>
          <cell r="C1632" t="str">
            <v>CDM Code</v>
          </cell>
          <cell r="D1632" t="str">
            <v>Pro</v>
          </cell>
          <cell r="E1632">
            <v>510</v>
          </cell>
          <cell r="F1632" t="str">
            <v>Clinic</v>
          </cell>
          <cell r="G1632">
            <v>58558</v>
          </cell>
          <cell r="H1632" t="str">
            <v>HYSTEROSCOPY BIOPSY</v>
          </cell>
          <cell r="I1632">
            <v>1089</v>
          </cell>
        </row>
        <row r="1633">
          <cell r="A1633">
            <v>558561</v>
          </cell>
          <cell r="B1633" t="str">
            <v>HYSTEROSCOPY REMOVE MYOMA</v>
          </cell>
          <cell r="C1633" t="str">
            <v>CDM Code</v>
          </cell>
          <cell r="D1633" t="str">
            <v>Pro</v>
          </cell>
          <cell r="E1633">
            <v>510</v>
          </cell>
          <cell r="F1633" t="str">
            <v>Clinic</v>
          </cell>
          <cell r="G1633">
            <v>58561</v>
          </cell>
          <cell r="H1633" t="str">
            <v>HYSTEROSCOPY REMOVE MYOMA</v>
          </cell>
          <cell r="I1633">
            <v>1247</v>
          </cell>
        </row>
        <row r="1634">
          <cell r="A1634">
            <v>558562</v>
          </cell>
          <cell r="B1634" t="str">
            <v>HYSTEROSCOPY REMOVAL OF IMPACTED FB</v>
          </cell>
          <cell r="C1634" t="str">
            <v>CDM Code</v>
          </cell>
          <cell r="D1634" t="str">
            <v>Pro</v>
          </cell>
          <cell r="E1634">
            <v>510</v>
          </cell>
          <cell r="F1634" t="str">
            <v>Clinic</v>
          </cell>
          <cell r="G1634">
            <v>58562</v>
          </cell>
          <cell r="H1634" t="str">
            <v>HYSTEROSCOPY REMOVE FB</v>
          </cell>
          <cell r="I1634">
            <v>1043</v>
          </cell>
        </row>
        <row r="1635">
          <cell r="A1635">
            <v>558563</v>
          </cell>
          <cell r="B1635" t="str">
            <v>HYSTEROSCOPY ABLATION</v>
          </cell>
          <cell r="C1635" t="str">
            <v>CDM Code</v>
          </cell>
          <cell r="D1635" t="str">
            <v>Pro</v>
          </cell>
          <cell r="E1635">
            <v>510</v>
          </cell>
          <cell r="F1635" t="str">
            <v>Clinic</v>
          </cell>
          <cell r="G1635">
            <v>58563</v>
          </cell>
          <cell r="H1635" t="str">
            <v>HYSTEROSCOPY ABLATION</v>
          </cell>
          <cell r="I1635">
            <v>1160</v>
          </cell>
        </row>
        <row r="1636">
          <cell r="A1636">
            <v>558570</v>
          </cell>
          <cell r="B1636" t="str">
            <v>TLH UTERUS 250 G OR LESS</v>
          </cell>
          <cell r="C1636" t="str">
            <v>CDM Code</v>
          </cell>
          <cell r="D1636" t="str">
            <v>Pro</v>
          </cell>
          <cell r="E1636">
            <v>510</v>
          </cell>
          <cell r="F1636" t="str">
            <v>Clinic</v>
          </cell>
          <cell r="G1636">
            <v>58570</v>
          </cell>
          <cell r="H1636" t="str">
            <v>TLH UTERUS 250 G OR LESS</v>
          </cell>
          <cell r="I1636">
            <v>1522</v>
          </cell>
        </row>
        <row r="1637">
          <cell r="A1637">
            <v>558571</v>
          </cell>
          <cell r="B1637" t="str">
            <v>LAPARO HYSTERECTOMY UTERUS 250 G TUBAL</v>
          </cell>
          <cell r="C1637" t="str">
            <v>CDM Code</v>
          </cell>
          <cell r="D1637" t="str">
            <v>Pro</v>
          </cell>
          <cell r="E1637">
            <v>510</v>
          </cell>
          <cell r="F1637" t="str">
            <v>Clinic</v>
          </cell>
          <cell r="G1637">
            <v>58571</v>
          </cell>
          <cell r="H1637" t="str">
            <v>TLH W/T/O 250 G OR LESS</v>
          </cell>
          <cell r="I1637">
            <v>2929</v>
          </cell>
        </row>
        <row r="1638">
          <cell r="A1638">
            <v>558573</v>
          </cell>
          <cell r="B1638" t="str">
            <v>TLH W T O UTERUS OVER 250 G</v>
          </cell>
          <cell r="C1638" t="str">
            <v>CDM Code</v>
          </cell>
          <cell r="D1638" t="str">
            <v>Pro</v>
          </cell>
          <cell r="E1638">
            <v>510</v>
          </cell>
          <cell r="F1638" t="str">
            <v>Clinic</v>
          </cell>
          <cell r="G1638">
            <v>58573</v>
          </cell>
          <cell r="H1638" t="str">
            <v>TLH W/T/O UTERUS OVER 250 G</v>
          </cell>
          <cell r="I1638">
            <v>2962</v>
          </cell>
        </row>
        <row r="1639">
          <cell r="A1639">
            <v>558600</v>
          </cell>
          <cell r="B1639" t="str">
            <v>LIGATION OF FALLOPIAN TUBE</v>
          </cell>
          <cell r="C1639" t="str">
            <v>CDM Code</v>
          </cell>
          <cell r="D1639" t="str">
            <v>Pro</v>
          </cell>
          <cell r="E1639">
            <v>510</v>
          </cell>
          <cell r="F1639" t="str">
            <v>Clinic</v>
          </cell>
          <cell r="G1639">
            <v>58600</v>
          </cell>
          <cell r="H1639" t="str">
            <v>DIVISION OF FALLOPIAN TUBE</v>
          </cell>
          <cell r="I1639">
            <v>1490</v>
          </cell>
        </row>
        <row r="1640">
          <cell r="A1640">
            <v>558605</v>
          </cell>
          <cell r="B1640" t="str">
            <v>TRANSECTION OF FALLOPIAN TUBE</v>
          </cell>
          <cell r="C1640" t="str">
            <v>CDM Code</v>
          </cell>
          <cell r="D1640" t="str">
            <v>Pro</v>
          </cell>
          <cell r="E1640">
            <v>510</v>
          </cell>
          <cell r="F1640" t="str">
            <v>Clinic</v>
          </cell>
          <cell r="G1640">
            <v>58605</v>
          </cell>
          <cell r="H1640" t="str">
            <v>DIVISION OF FALLOPIAN TUBE</v>
          </cell>
          <cell r="I1640">
            <v>1453</v>
          </cell>
        </row>
        <row r="1641">
          <cell r="A1641">
            <v>558611</v>
          </cell>
          <cell r="B1641" t="str">
            <v>LIGATION TRANSECTION FALLOPIAN</v>
          </cell>
          <cell r="C1641" t="str">
            <v>CDM Code</v>
          </cell>
          <cell r="D1641" t="str">
            <v>Pro</v>
          </cell>
          <cell r="E1641">
            <v>510</v>
          </cell>
          <cell r="F1641" t="str">
            <v>Clinic</v>
          </cell>
          <cell r="G1641">
            <v>58611</v>
          </cell>
          <cell r="H1641" t="str">
            <v>LIGATE OVIDUCT(S) ADD-ON</v>
          </cell>
          <cell r="I1641">
            <v>357</v>
          </cell>
        </row>
        <row r="1642">
          <cell r="A1642">
            <v>558660</v>
          </cell>
          <cell r="B1642" t="str">
            <v>LAPARSCOPY LYSIS</v>
          </cell>
          <cell r="C1642" t="str">
            <v>CDM Code</v>
          </cell>
          <cell r="D1642" t="str">
            <v>Pro</v>
          </cell>
          <cell r="E1642">
            <v>510</v>
          </cell>
          <cell r="F1642" t="str">
            <v>Clinic</v>
          </cell>
          <cell r="G1642">
            <v>58660</v>
          </cell>
          <cell r="H1642" t="str">
            <v>LAPAROSCOPY LYSIS</v>
          </cell>
          <cell r="I1642">
            <v>3915</v>
          </cell>
        </row>
        <row r="1643">
          <cell r="A1643">
            <v>558661</v>
          </cell>
          <cell r="B1643" t="str">
            <v>LAPAROSCOPY REMOVE ADENEXAL STRUCTURES</v>
          </cell>
          <cell r="C1643" t="str">
            <v>CDM Code</v>
          </cell>
          <cell r="D1643" t="str">
            <v>Pro</v>
          </cell>
          <cell r="E1643">
            <v>510</v>
          </cell>
          <cell r="F1643" t="str">
            <v>Clinic</v>
          </cell>
          <cell r="G1643">
            <v>58661</v>
          </cell>
          <cell r="H1643" t="str">
            <v>LAPAROSCOPY REMOVE ADNEXA</v>
          </cell>
          <cell r="I1643">
            <v>2992</v>
          </cell>
        </row>
        <row r="1644">
          <cell r="A1644">
            <v>558662</v>
          </cell>
          <cell r="B1644" t="str">
            <v>LAPAROSCOPY EXCISE LESIONS</v>
          </cell>
          <cell r="C1644" t="str">
            <v>CDM Code</v>
          </cell>
          <cell r="D1644" t="str">
            <v>Pro</v>
          </cell>
          <cell r="E1644">
            <v>510</v>
          </cell>
          <cell r="F1644" t="str">
            <v>Clinic</v>
          </cell>
          <cell r="G1644">
            <v>58662</v>
          </cell>
          <cell r="H1644" t="str">
            <v>LAPAROSCOPY EXCISE LESIONS</v>
          </cell>
          <cell r="I1644">
            <v>2921</v>
          </cell>
        </row>
        <row r="1645">
          <cell r="A1645">
            <v>558670</v>
          </cell>
          <cell r="B1645" t="str">
            <v>LAPAROSCOPY TUBAL CAUTERY</v>
          </cell>
          <cell r="C1645" t="str">
            <v>CDM Code</v>
          </cell>
          <cell r="D1645" t="str">
            <v>Pro</v>
          </cell>
          <cell r="E1645">
            <v>510</v>
          </cell>
          <cell r="F1645" t="str">
            <v>Clinic</v>
          </cell>
          <cell r="G1645">
            <v>58670</v>
          </cell>
          <cell r="H1645" t="str">
            <v>LAPAROSCOPY TUBAL CAUTERY</v>
          </cell>
          <cell r="I1645">
            <v>765</v>
          </cell>
        </row>
        <row r="1646">
          <cell r="A1646">
            <v>558671</v>
          </cell>
          <cell r="B1646" t="str">
            <v>LAPAROSCOPY SURG W OCCLUSION OF</v>
          </cell>
          <cell r="C1646" t="str">
            <v>CDM Code</v>
          </cell>
          <cell r="D1646" t="str">
            <v>Pro</v>
          </cell>
          <cell r="E1646">
            <v>510</v>
          </cell>
          <cell r="F1646" t="str">
            <v>Clinic</v>
          </cell>
          <cell r="G1646">
            <v>58671</v>
          </cell>
          <cell r="H1646" t="str">
            <v>LAPAROSCOPY TUBAL BLOCK</v>
          </cell>
          <cell r="I1646">
            <v>2284</v>
          </cell>
        </row>
        <row r="1647">
          <cell r="A1647">
            <v>558679</v>
          </cell>
          <cell r="B1647" t="str">
            <v>LAPARO PROC OVIDUCT OVARY</v>
          </cell>
          <cell r="C1647" t="str">
            <v>CDM Code</v>
          </cell>
          <cell r="D1647" t="str">
            <v>Pro</v>
          </cell>
          <cell r="E1647">
            <v>510</v>
          </cell>
          <cell r="F1647" t="str">
            <v>Clinic</v>
          </cell>
          <cell r="G1647">
            <v>58679</v>
          </cell>
          <cell r="H1647" t="str">
            <v>UNLISTED LAPS PX OVIDCT OVRY</v>
          </cell>
          <cell r="I1647">
            <v>1463</v>
          </cell>
        </row>
        <row r="1648">
          <cell r="A1648">
            <v>558700</v>
          </cell>
          <cell r="B1648" t="str">
            <v>SALPINGECTOMY COMPLETE BILATERAL</v>
          </cell>
          <cell r="C1648" t="str">
            <v>CDM Code</v>
          </cell>
          <cell r="D1648" t="str">
            <v>Pro</v>
          </cell>
          <cell r="E1648">
            <v>510</v>
          </cell>
          <cell r="F1648" t="str">
            <v>Clinic</v>
          </cell>
          <cell r="G1648">
            <v>58700</v>
          </cell>
          <cell r="H1648" t="str">
            <v>REMOVAL OF FALLOPIAN TUBE</v>
          </cell>
          <cell r="I1648">
            <v>3154</v>
          </cell>
        </row>
        <row r="1649">
          <cell r="A1649">
            <v>558720</v>
          </cell>
          <cell r="B1649" t="str">
            <v>SALPINGO OOPHORECTOMY COMPLETE</v>
          </cell>
          <cell r="C1649" t="str">
            <v>CDM Code</v>
          </cell>
          <cell r="D1649" t="str">
            <v>Pro</v>
          </cell>
          <cell r="E1649">
            <v>510</v>
          </cell>
          <cell r="F1649" t="str">
            <v>Clinic</v>
          </cell>
          <cell r="G1649">
            <v>58720</v>
          </cell>
          <cell r="H1649" t="str">
            <v>REMOVAL OF OVARY/TUBE(S)</v>
          </cell>
          <cell r="I1649">
            <v>3529</v>
          </cell>
        </row>
        <row r="1650">
          <cell r="A1650">
            <v>558925</v>
          </cell>
          <cell r="B1650" t="str">
            <v>REMOVAL OF OVARIAN CYST S</v>
          </cell>
          <cell r="C1650" t="str">
            <v>CDM Code</v>
          </cell>
          <cell r="D1650" t="str">
            <v>Pro</v>
          </cell>
          <cell r="E1650">
            <v>510</v>
          </cell>
          <cell r="F1650" t="str">
            <v>Clinic</v>
          </cell>
          <cell r="G1650" t="str">
            <v/>
          </cell>
          <cell r="H1650" t="str">
            <v/>
          </cell>
          <cell r="I1650">
            <v>1364</v>
          </cell>
        </row>
        <row r="1651">
          <cell r="A1651">
            <v>558940</v>
          </cell>
          <cell r="B1651" t="str">
            <v>REMOVAL OF OVARY S</v>
          </cell>
          <cell r="C1651" t="str">
            <v>CDM Code</v>
          </cell>
          <cell r="D1651" t="str">
            <v>Pro</v>
          </cell>
          <cell r="E1651">
            <v>510</v>
          </cell>
          <cell r="F1651" t="str">
            <v>Clinic</v>
          </cell>
          <cell r="G1651">
            <v>58940</v>
          </cell>
          <cell r="H1651" t="str">
            <v>REMOVAL OF OVARY(S)</v>
          </cell>
          <cell r="I1651">
            <v>972</v>
          </cell>
        </row>
        <row r="1652">
          <cell r="A1652">
            <v>558999</v>
          </cell>
          <cell r="B1652" t="str">
            <v>GENITAL SURGERY PROCEDURE</v>
          </cell>
          <cell r="C1652" t="str">
            <v>CDM Code</v>
          </cell>
          <cell r="D1652" t="str">
            <v>Pro</v>
          </cell>
          <cell r="E1652">
            <v>510</v>
          </cell>
          <cell r="F1652" t="str">
            <v>Clinic</v>
          </cell>
          <cell r="G1652">
            <v>58999</v>
          </cell>
          <cell r="H1652" t="str">
            <v>UNLISTED PX FML GENITAL SYS</v>
          </cell>
          <cell r="I1652">
            <v>4259</v>
          </cell>
        </row>
        <row r="1653">
          <cell r="A1653">
            <v>559025</v>
          </cell>
          <cell r="B1653" t="str">
            <v>NON STRESS TEST</v>
          </cell>
          <cell r="C1653" t="str">
            <v>CDM Code</v>
          </cell>
          <cell r="D1653" t="str">
            <v>IP/OP</v>
          </cell>
          <cell r="E1653">
            <v>981</v>
          </cell>
          <cell r="F1653" t="str">
            <v>Professional fees (096x) Emergency room</v>
          </cell>
          <cell r="G1653" t="str">
            <v/>
          </cell>
          <cell r="H1653" t="str">
            <v/>
          </cell>
          <cell r="I1653">
            <v>88</v>
          </cell>
        </row>
        <row r="1654">
          <cell r="A1654">
            <v>559150</v>
          </cell>
          <cell r="B1654" t="str">
            <v>TREAT ECTOPIC PREGNANCY</v>
          </cell>
          <cell r="C1654" t="str">
            <v>CDM Code</v>
          </cell>
          <cell r="D1654" t="str">
            <v>Pro</v>
          </cell>
          <cell r="E1654">
            <v>510</v>
          </cell>
          <cell r="F1654" t="str">
            <v>Clinic</v>
          </cell>
          <cell r="G1654">
            <v>59150</v>
          </cell>
          <cell r="H1654" t="str">
            <v>TREAT ECTOPIC PREGNANCY</v>
          </cell>
          <cell r="I1654">
            <v>1766</v>
          </cell>
        </row>
        <row r="1655">
          <cell r="A1655">
            <v>559151</v>
          </cell>
          <cell r="B1655" t="str">
            <v>TREAT ECTOPIC PREGNANCY</v>
          </cell>
          <cell r="C1655" t="str">
            <v>CDM Code</v>
          </cell>
          <cell r="D1655" t="str">
            <v>Pro</v>
          </cell>
          <cell r="E1655">
            <v>510</v>
          </cell>
          <cell r="F1655" t="str">
            <v>Clinic</v>
          </cell>
          <cell r="G1655">
            <v>59151</v>
          </cell>
          <cell r="H1655" t="str">
            <v>TREAT ECTOPIC PREGNANCY</v>
          </cell>
          <cell r="I1655">
            <v>1637</v>
          </cell>
        </row>
        <row r="1656">
          <cell r="A1656">
            <v>559160</v>
          </cell>
          <cell r="B1656" t="str">
            <v>D C AFTER DELIVERY</v>
          </cell>
          <cell r="C1656" t="str">
            <v>CDM Code</v>
          </cell>
          <cell r="D1656" t="str">
            <v>Pro</v>
          </cell>
          <cell r="E1656">
            <v>510</v>
          </cell>
          <cell r="F1656" t="str">
            <v>Clinic</v>
          </cell>
          <cell r="G1656">
            <v>59160</v>
          </cell>
          <cell r="H1656" t="str">
            <v>D &amp; C AFTER DELIVERY</v>
          </cell>
          <cell r="I1656">
            <v>690</v>
          </cell>
        </row>
        <row r="1657">
          <cell r="A1657">
            <v>559200</v>
          </cell>
          <cell r="B1657" t="str">
            <v>INSERT CERVICAL DILATOR</v>
          </cell>
          <cell r="C1657" t="str">
            <v>CDM Code</v>
          </cell>
          <cell r="D1657" t="str">
            <v>Pro</v>
          </cell>
          <cell r="E1657">
            <v>510</v>
          </cell>
          <cell r="F1657" t="str">
            <v>Clinic</v>
          </cell>
          <cell r="G1657">
            <v>59200</v>
          </cell>
          <cell r="H1657" t="str">
            <v>INSERT CERVICAL DILATOR</v>
          </cell>
          <cell r="I1657">
            <v>143</v>
          </cell>
        </row>
        <row r="1658">
          <cell r="A1658">
            <v>559300</v>
          </cell>
          <cell r="B1658" t="str">
            <v>EPISIOTOMY OR VAGINAL REPAIR B</v>
          </cell>
          <cell r="C1658" t="str">
            <v>CDM Code</v>
          </cell>
          <cell r="D1658" t="str">
            <v>Pro</v>
          </cell>
          <cell r="E1658">
            <v>510</v>
          </cell>
          <cell r="F1658" t="str">
            <v>Clinic</v>
          </cell>
          <cell r="G1658">
            <v>59300</v>
          </cell>
          <cell r="H1658" t="str">
            <v>EPISIOTOMY OR VAGINAL REPAIR</v>
          </cell>
          <cell r="I1658">
            <v>680</v>
          </cell>
        </row>
        <row r="1659">
          <cell r="A1659">
            <v>559400</v>
          </cell>
          <cell r="B1659" t="str">
            <v>ROUTINE OBSTETRIC CARE INCL ANT</v>
          </cell>
          <cell r="C1659" t="str">
            <v>CDM Code</v>
          </cell>
          <cell r="D1659" t="str">
            <v>Pro</v>
          </cell>
          <cell r="E1659">
            <v>510</v>
          </cell>
          <cell r="F1659" t="str">
            <v>Clinic</v>
          </cell>
          <cell r="G1659">
            <v>59400</v>
          </cell>
          <cell r="H1659" t="str">
            <v>OBSTETRICAL CARE</v>
          </cell>
          <cell r="I1659">
            <v>11222</v>
          </cell>
        </row>
        <row r="1660">
          <cell r="A1660">
            <v>559409</v>
          </cell>
          <cell r="B1660" t="str">
            <v>VAGINAL DELIVERY ONLY W WO EPI</v>
          </cell>
          <cell r="C1660" t="str">
            <v>CDM Code</v>
          </cell>
          <cell r="D1660" t="str">
            <v>Pro</v>
          </cell>
          <cell r="E1660">
            <v>510</v>
          </cell>
          <cell r="F1660" t="str">
            <v>Clinic</v>
          </cell>
          <cell r="G1660">
            <v>59409</v>
          </cell>
          <cell r="H1660" t="str">
            <v>OBSTETRICAL CARE</v>
          </cell>
          <cell r="I1660">
            <v>3725</v>
          </cell>
        </row>
        <row r="1661">
          <cell r="A1661">
            <v>559410</v>
          </cell>
          <cell r="B1661" t="str">
            <v>OBSTETRICAL CARE VAGINAL BIRTH AND POSTP</v>
          </cell>
          <cell r="C1661" t="str">
            <v>CDM Code</v>
          </cell>
          <cell r="D1661" t="str">
            <v>Pro</v>
          </cell>
          <cell r="E1661">
            <v>510</v>
          </cell>
          <cell r="F1661" t="str">
            <v>Clinic</v>
          </cell>
          <cell r="G1661">
            <v>59410</v>
          </cell>
          <cell r="H1661" t="str">
            <v>OBSTETRICAL CARE</v>
          </cell>
          <cell r="I1661">
            <v>5479</v>
          </cell>
        </row>
        <row r="1662">
          <cell r="A1662">
            <v>559412</v>
          </cell>
          <cell r="B1662" t="str">
            <v>EXT CEPHALIC VERSION W WO TOCOLYIS</v>
          </cell>
          <cell r="C1662" t="str">
            <v>CDM Code</v>
          </cell>
          <cell r="D1662" t="str">
            <v>Pro</v>
          </cell>
          <cell r="E1662">
            <v>510</v>
          </cell>
          <cell r="F1662" t="str">
            <v>Clinic</v>
          </cell>
          <cell r="G1662">
            <v>59412</v>
          </cell>
          <cell r="H1662" t="str">
            <v>ANTEPARTUM MANIPULATION</v>
          </cell>
          <cell r="I1662">
            <v>449</v>
          </cell>
        </row>
        <row r="1663">
          <cell r="A1663">
            <v>559414</v>
          </cell>
          <cell r="B1663" t="str">
            <v>DELIVER PLACENTA</v>
          </cell>
          <cell r="C1663" t="str">
            <v>CDM Code</v>
          </cell>
          <cell r="D1663" t="str">
            <v>Pro</v>
          </cell>
          <cell r="E1663">
            <v>510</v>
          </cell>
          <cell r="F1663" t="str">
            <v>Clinic</v>
          </cell>
          <cell r="G1663">
            <v>59414</v>
          </cell>
          <cell r="H1663" t="str">
            <v>DELIVER PLACENTA</v>
          </cell>
          <cell r="I1663">
            <v>419</v>
          </cell>
        </row>
        <row r="1664">
          <cell r="A1664">
            <v>559425</v>
          </cell>
          <cell r="B1664" t="str">
            <v>ANTEPARTUM CARE ONLY 4-6 VISITS</v>
          </cell>
          <cell r="C1664" t="str">
            <v>CDM Code</v>
          </cell>
          <cell r="D1664" t="str">
            <v>Pro</v>
          </cell>
          <cell r="E1664">
            <v>510</v>
          </cell>
          <cell r="F1664" t="str">
            <v>Clinic</v>
          </cell>
          <cell r="G1664">
            <v>59425</v>
          </cell>
          <cell r="H1664" t="str">
            <v>ANTEPARTUM CARE ONLY</v>
          </cell>
          <cell r="I1664">
            <v>1938</v>
          </cell>
        </row>
        <row r="1665">
          <cell r="A1665">
            <v>559426</v>
          </cell>
          <cell r="B1665" t="str">
            <v>ANTEPARTUM CARE ONLY 7 OR MORE</v>
          </cell>
          <cell r="C1665" t="str">
            <v>CDM Code</v>
          </cell>
          <cell r="D1665" t="str">
            <v>Pro</v>
          </cell>
          <cell r="E1665">
            <v>510</v>
          </cell>
          <cell r="F1665" t="str">
            <v>Clinic</v>
          </cell>
          <cell r="G1665">
            <v>59426</v>
          </cell>
          <cell r="H1665" t="str">
            <v>ANTEPARTUM CARE ONLY</v>
          </cell>
          <cell r="I1665">
            <v>3093</v>
          </cell>
        </row>
        <row r="1666">
          <cell r="A1666">
            <v>559430</v>
          </cell>
          <cell r="B1666" t="str">
            <v>POST PARTUM CARE</v>
          </cell>
          <cell r="C1666" t="str">
            <v>CDM Code</v>
          </cell>
          <cell r="D1666" t="str">
            <v>Pro</v>
          </cell>
          <cell r="E1666">
            <v>510</v>
          </cell>
          <cell r="F1666" t="str">
            <v>Clinic</v>
          </cell>
          <cell r="G1666">
            <v>59430</v>
          </cell>
          <cell r="H1666" t="str">
            <v>CARE AFTER DELIVERY</v>
          </cell>
          <cell r="I1666">
            <v>690</v>
          </cell>
        </row>
        <row r="1667">
          <cell r="A1667">
            <v>559510</v>
          </cell>
          <cell r="B1667" t="str">
            <v>CESAREAN DELIVERY</v>
          </cell>
          <cell r="C1667" t="str">
            <v>CDM Code</v>
          </cell>
          <cell r="D1667" t="str">
            <v>Pro</v>
          </cell>
          <cell r="E1667">
            <v>510</v>
          </cell>
          <cell r="F1667" t="str">
            <v>Clinic</v>
          </cell>
          <cell r="G1667">
            <v>59510</v>
          </cell>
          <cell r="H1667" t="str">
            <v>CESAREAN DELIVERY</v>
          </cell>
          <cell r="I1667">
            <v>5182</v>
          </cell>
        </row>
        <row r="1668">
          <cell r="A1668">
            <v>559514</v>
          </cell>
          <cell r="B1668" t="str">
            <v>CAESAREAN DELIVERY ONLY</v>
          </cell>
          <cell r="C1668" t="str">
            <v>CDM Code</v>
          </cell>
          <cell r="D1668" t="str">
            <v>Pro</v>
          </cell>
          <cell r="E1668">
            <v>510</v>
          </cell>
          <cell r="F1668" t="str">
            <v>Clinic</v>
          </cell>
          <cell r="G1668">
            <v>59514</v>
          </cell>
          <cell r="H1668" t="str">
            <v>CESAREAN DELIVERY ONLY</v>
          </cell>
          <cell r="I1668">
            <v>4185</v>
          </cell>
        </row>
        <row r="1669">
          <cell r="A1669">
            <v>559515</v>
          </cell>
          <cell r="B1669" t="str">
            <v>CESAREAN DELIVERY ONLY</v>
          </cell>
          <cell r="C1669" t="str">
            <v>CDM Code</v>
          </cell>
          <cell r="D1669" t="str">
            <v>Pro</v>
          </cell>
          <cell r="E1669">
            <v>510</v>
          </cell>
          <cell r="F1669" t="str">
            <v>Clinic</v>
          </cell>
          <cell r="G1669">
            <v>59515</v>
          </cell>
          <cell r="H1669" t="str">
            <v>CESAREAN DELIVERY</v>
          </cell>
          <cell r="I1669">
            <v>2650</v>
          </cell>
        </row>
        <row r="1670">
          <cell r="A1670">
            <v>559525</v>
          </cell>
          <cell r="B1670" t="str">
            <v>REMOVE UTERUS AFTER CESAREAN</v>
          </cell>
          <cell r="C1670" t="str">
            <v>CDM Code</v>
          </cell>
          <cell r="D1670" t="str">
            <v>Pro</v>
          </cell>
          <cell r="E1670">
            <v>510</v>
          </cell>
          <cell r="F1670" t="str">
            <v>Clinic</v>
          </cell>
          <cell r="G1670">
            <v>59525</v>
          </cell>
          <cell r="H1670" t="str">
            <v>REMOVE UTERUS AFTER CESAREAN</v>
          </cell>
          <cell r="I1670">
            <v>904</v>
          </cell>
        </row>
        <row r="1671">
          <cell r="A1671">
            <v>559610</v>
          </cell>
          <cell r="B1671" t="str">
            <v>OBSTETRIC ANTEPARTUM CARE VAG D</v>
          </cell>
          <cell r="C1671" t="str">
            <v>CDM Code</v>
          </cell>
          <cell r="D1671" t="str">
            <v>Pro</v>
          </cell>
          <cell r="E1671">
            <v>510</v>
          </cell>
          <cell r="F1671" t="str">
            <v>Clinic</v>
          </cell>
          <cell r="G1671">
            <v>59610</v>
          </cell>
          <cell r="H1671" t="str">
            <v>VBAC DELIVERY</v>
          </cell>
          <cell r="I1671">
            <v>7722</v>
          </cell>
        </row>
        <row r="1672">
          <cell r="A1672">
            <v>559612</v>
          </cell>
          <cell r="B1672" t="str">
            <v>VBAC DELIVERY ONLY</v>
          </cell>
          <cell r="C1672" t="str">
            <v>CDM Code</v>
          </cell>
          <cell r="D1672" t="str">
            <v>Pro</v>
          </cell>
          <cell r="E1672">
            <v>510</v>
          </cell>
          <cell r="F1672" t="str">
            <v>Clinic</v>
          </cell>
          <cell r="G1672">
            <v>59612</v>
          </cell>
          <cell r="H1672" t="str">
            <v>VBAC DELIVERY ONLY</v>
          </cell>
          <cell r="I1672">
            <v>3072</v>
          </cell>
        </row>
        <row r="1673">
          <cell r="A1673">
            <v>559614</v>
          </cell>
          <cell r="B1673" t="str">
            <v>VBAC CARE AFTER DELIVERY</v>
          </cell>
          <cell r="C1673" t="str">
            <v>CDM Code</v>
          </cell>
          <cell r="D1673" t="str">
            <v>Pro</v>
          </cell>
          <cell r="E1673">
            <v>510</v>
          </cell>
          <cell r="F1673" t="str">
            <v>Clinic</v>
          </cell>
          <cell r="G1673">
            <v>59614</v>
          </cell>
          <cell r="H1673" t="str">
            <v>VBAC CARE AFTER DELIVERY</v>
          </cell>
          <cell r="I1673">
            <v>2472</v>
          </cell>
        </row>
        <row r="1674">
          <cell r="A1674">
            <v>559618</v>
          </cell>
          <cell r="B1674" t="str">
            <v>ATTEMPTED VBAC DELIVERY 559618</v>
          </cell>
          <cell r="C1674" t="str">
            <v>CDM Code</v>
          </cell>
          <cell r="D1674" t="str">
            <v>Pro</v>
          </cell>
          <cell r="E1674">
            <v>510</v>
          </cell>
          <cell r="F1674" t="str">
            <v>Clinic</v>
          </cell>
          <cell r="G1674">
            <v>59618</v>
          </cell>
          <cell r="H1674" t="str">
            <v>ATTEMPTED VBAC DELIVERY</v>
          </cell>
          <cell r="I1674">
            <v>4346</v>
          </cell>
        </row>
        <row r="1675">
          <cell r="A1675">
            <v>559620</v>
          </cell>
          <cell r="B1675" t="str">
            <v>ATTEMPTED VBAC DELIVERY ONLY</v>
          </cell>
          <cell r="C1675" t="str">
            <v>CDM Code</v>
          </cell>
          <cell r="D1675" t="str">
            <v>Pro</v>
          </cell>
          <cell r="E1675">
            <v>510</v>
          </cell>
          <cell r="F1675" t="str">
            <v>Clinic</v>
          </cell>
          <cell r="G1675">
            <v>59620</v>
          </cell>
          <cell r="H1675" t="str">
            <v>ATTEMPTED VBAC DELIVERY ONLY</v>
          </cell>
          <cell r="I1675">
            <v>3548</v>
          </cell>
        </row>
        <row r="1676">
          <cell r="A1676">
            <v>559812</v>
          </cell>
          <cell r="B1676" t="str">
            <v>TREATMENT OF INCOMPLETE ABORTION</v>
          </cell>
          <cell r="C1676" t="str">
            <v>CDM Code</v>
          </cell>
          <cell r="D1676" t="str">
            <v>Pro</v>
          </cell>
          <cell r="E1676">
            <v>510</v>
          </cell>
          <cell r="F1676" t="str">
            <v>Clinic</v>
          </cell>
          <cell r="G1676">
            <v>59812</v>
          </cell>
          <cell r="H1676" t="str">
            <v>TREATMENT OF MISCARRIAGE</v>
          </cell>
          <cell r="I1676">
            <v>1771</v>
          </cell>
        </row>
        <row r="1677">
          <cell r="A1677">
            <v>559820</v>
          </cell>
          <cell r="B1677" t="str">
            <v>TREATMENT OF MISSED ABORTION</v>
          </cell>
          <cell r="C1677" t="str">
            <v>CDM Code</v>
          </cell>
          <cell r="D1677" t="str">
            <v>Pro</v>
          </cell>
          <cell r="E1677">
            <v>510</v>
          </cell>
          <cell r="F1677" t="str">
            <v>Clinic</v>
          </cell>
          <cell r="G1677">
            <v>59820</v>
          </cell>
          <cell r="H1677" t="str">
            <v>CARE OF MISCARRIAGE</v>
          </cell>
          <cell r="I1677">
            <v>1688</v>
          </cell>
        </row>
        <row r="1678">
          <cell r="A1678">
            <v>559821</v>
          </cell>
          <cell r="B1678" t="str">
            <v>TREATMENT OF MISCARRIAGE</v>
          </cell>
          <cell r="C1678" t="str">
            <v>CDM Code</v>
          </cell>
          <cell r="D1678" t="str">
            <v>Pro</v>
          </cell>
          <cell r="E1678">
            <v>510</v>
          </cell>
          <cell r="F1678" t="str">
            <v>Clinic</v>
          </cell>
          <cell r="G1678">
            <v>59821</v>
          </cell>
          <cell r="H1678" t="str">
            <v>TREATMENT OF MISCARRIAGE</v>
          </cell>
          <cell r="I1678">
            <v>838</v>
          </cell>
        </row>
        <row r="1679">
          <cell r="A1679">
            <v>559840</v>
          </cell>
          <cell r="B1679" t="str">
            <v>ABORTION</v>
          </cell>
          <cell r="C1679" t="str">
            <v>CDM Code</v>
          </cell>
          <cell r="D1679" t="str">
            <v>Pro</v>
          </cell>
          <cell r="E1679">
            <v>510</v>
          </cell>
          <cell r="F1679" t="str">
            <v>Clinic</v>
          </cell>
          <cell r="G1679">
            <v>59840</v>
          </cell>
          <cell r="H1679" t="str">
            <v>ABORTION</v>
          </cell>
          <cell r="I1679">
            <v>3087</v>
          </cell>
        </row>
        <row r="1680">
          <cell r="A1680">
            <v>559841</v>
          </cell>
          <cell r="B1680" t="str">
            <v>ABORTION</v>
          </cell>
          <cell r="C1680" t="str">
            <v>CDM Code</v>
          </cell>
          <cell r="D1680" t="str">
            <v>Pro</v>
          </cell>
          <cell r="E1680">
            <v>510</v>
          </cell>
          <cell r="F1680" t="str">
            <v>Clinic</v>
          </cell>
          <cell r="G1680">
            <v>59841</v>
          </cell>
          <cell r="H1680" t="str">
            <v>ABORTION</v>
          </cell>
          <cell r="I1680">
            <v>840</v>
          </cell>
        </row>
        <row r="1681">
          <cell r="A1681">
            <v>559870</v>
          </cell>
          <cell r="B1681" t="str">
            <v>EVACUATE MOLE OF UTERUS</v>
          </cell>
          <cell r="C1681" t="str">
            <v>CDM Code</v>
          </cell>
          <cell r="D1681" t="str">
            <v>Pro</v>
          </cell>
          <cell r="E1681">
            <v>510</v>
          </cell>
          <cell r="F1681" t="str">
            <v>Clinic</v>
          </cell>
          <cell r="G1681">
            <v>59870</v>
          </cell>
          <cell r="H1681" t="str">
            <v>EVACUATE MOLE OF UTERUS</v>
          </cell>
          <cell r="I1681">
            <v>916</v>
          </cell>
        </row>
        <row r="1682">
          <cell r="A1682">
            <v>559899</v>
          </cell>
          <cell r="B1682" t="str">
            <v>MATERNITY CARE PROCEDURE</v>
          </cell>
          <cell r="C1682" t="str">
            <v>CDM Code</v>
          </cell>
          <cell r="D1682" t="str">
            <v>Pro</v>
          </cell>
          <cell r="E1682">
            <v>510</v>
          </cell>
          <cell r="F1682" t="str">
            <v>Clinic</v>
          </cell>
          <cell r="G1682">
            <v>59899</v>
          </cell>
          <cell r="H1682" t="str">
            <v>UNLISTED PX MAT CARE&amp;DLVR</v>
          </cell>
          <cell r="I1682">
            <v>850</v>
          </cell>
        </row>
        <row r="1683">
          <cell r="A1683">
            <v>560100</v>
          </cell>
          <cell r="B1683" t="str">
            <v>BIOPSY OF THYROID</v>
          </cell>
          <cell r="C1683" t="str">
            <v>CDM Code</v>
          </cell>
          <cell r="D1683" t="str">
            <v>IP/OP</v>
          </cell>
          <cell r="E1683">
            <v>960</v>
          </cell>
          <cell r="F1683" t="str">
            <v>Professional fees</v>
          </cell>
          <cell r="G1683">
            <v>60100</v>
          </cell>
          <cell r="H1683" t="str">
            <v>BIOPSY OF THYROID</v>
          </cell>
          <cell r="I1683">
            <v>279</v>
          </cell>
        </row>
        <row r="1684">
          <cell r="A1684">
            <v>560220</v>
          </cell>
          <cell r="B1684" t="str">
            <v>PARTIAL REMOVAL OF THYROID</v>
          </cell>
          <cell r="C1684" t="str">
            <v>CDM Code</v>
          </cell>
          <cell r="D1684" t="str">
            <v>Pro</v>
          </cell>
          <cell r="E1684">
            <v>510</v>
          </cell>
          <cell r="F1684" t="str">
            <v>Clinic</v>
          </cell>
          <cell r="G1684">
            <v>60220</v>
          </cell>
          <cell r="H1684" t="str">
            <v>PARTIAL REMOVAL OF THYROID</v>
          </cell>
          <cell r="I1684">
            <v>1416</v>
          </cell>
        </row>
        <row r="1685">
          <cell r="A1685">
            <v>560300</v>
          </cell>
          <cell r="B1685" t="str">
            <v>ASPIRATION AND OR INJECTION THYROID CYST</v>
          </cell>
          <cell r="C1685" t="str">
            <v>CDM Code</v>
          </cell>
          <cell r="D1685" t="str">
            <v>Pro</v>
          </cell>
          <cell r="E1685">
            <v>510</v>
          </cell>
          <cell r="F1685" t="str">
            <v>Clinic</v>
          </cell>
          <cell r="G1685">
            <v>60300</v>
          </cell>
          <cell r="H1685" t="str">
            <v>ASPIR/INJ THYROID CYST</v>
          </cell>
          <cell r="I1685">
            <v>225</v>
          </cell>
        </row>
        <row r="1686">
          <cell r="A1686">
            <v>562270</v>
          </cell>
          <cell r="B1686" t="str">
            <v>SPINAL PUNCT LUMBAR DIAG 62270</v>
          </cell>
          <cell r="C1686" t="str">
            <v>CDM Code</v>
          </cell>
          <cell r="D1686" t="str">
            <v>IP/OP</v>
          </cell>
          <cell r="E1686">
            <v>960</v>
          </cell>
          <cell r="F1686" t="str">
            <v>Professional fees</v>
          </cell>
          <cell r="G1686">
            <v>62270</v>
          </cell>
          <cell r="H1686" t="str">
            <v>DX LMBR SPI PNXR</v>
          </cell>
          <cell r="I1686">
            <v>367</v>
          </cell>
        </row>
        <row r="1687">
          <cell r="A1687">
            <v>562272</v>
          </cell>
          <cell r="B1687" t="str">
            <v>DRAIN CEREBRO SPINAL FLUID</v>
          </cell>
          <cell r="C1687" t="str">
            <v>CDM Code</v>
          </cell>
          <cell r="D1687" t="str">
            <v>Pro</v>
          </cell>
          <cell r="E1687">
            <v>510</v>
          </cell>
          <cell r="F1687" t="str">
            <v>Clinic</v>
          </cell>
          <cell r="G1687">
            <v>62272</v>
          </cell>
          <cell r="H1687" t="str">
            <v>THER SPI PNXR DRG CSF</v>
          </cell>
          <cell r="I1687">
            <v>411</v>
          </cell>
        </row>
        <row r="1688">
          <cell r="A1688">
            <v>562273</v>
          </cell>
          <cell r="B1688" t="str">
            <v>INJECT EPIDURAL PATCH</v>
          </cell>
          <cell r="C1688" t="str">
            <v>CDM Code</v>
          </cell>
          <cell r="D1688" t="str">
            <v>Pro</v>
          </cell>
          <cell r="E1688">
            <v>510</v>
          </cell>
          <cell r="F1688" t="str">
            <v>Clinic</v>
          </cell>
          <cell r="G1688">
            <v>62273</v>
          </cell>
          <cell r="H1688" t="str">
            <v>INJECT EPIDURAL PATCH</v>
          </cell>
          <cell r="I1688">
            <v>697</v>
          </cell>
        </row>
        <row r="1689">
          <cell r="A1689">
            <v>562321</v>
          </cell>
          <cell r="B1689" t="str">
            <v>NJX INTERLAMINAR CRV THRC</v>
          </cell>
          <cell r="C1689" t="str">
            <v>CDM Code</v>
          </cell>
          <cell r="D1689" t="str">
            <v>Pro</v>
          </cell>
          <cell r="E1689">
            <v>510</v>
          </cell>
          <cell r="F1689" t="str">
            <v>Clinic</v>
          </cell>
          <cell r="G1689">
            <v>62321</v>
          </cell>
          <cell r="H1689" t="str">
            <v>NJX INTERLAMINAR CRV/THRC</v>
          </cell>
          <cell r="I1689">
            <v>494</v>
          </cell>
        </row>
        <row r="1690">
          <cell r="A1690">
            <v>562322</v>
          </cell>
          <cell r="B1690" t="str">
            <v>NJX INTERLAMINAR LMBR SAC</v>
          </cell>
          <cell r="C1690" t="str">
            <v>CDM Code</v>
          </cell>
          <cell r="D1690" t="str">
            <v>Pro</v>
          </cell>
          <cell r="E1690">
            <v>510</v>
          </cell>
          <cell r="F1690" t="str">
            <v>Clinic</v>
          </cell>
          <cell r="G1690">
            <v>62322</v>
          </cell>
          <cell r="H1690" t="str">
            <v>NJX INTERLAMINAR LMBR/SAC</v>
          </cell>
          <cell r="I1690">
            <v>302</v>
          </cell>
        </row>
        <row r="1691">
          <cell r="A1691">
            <v>562323</v>
          </cell>
          <cell r="B1691" t="str">
            <v>NJX INTERLAMINAR LMBR SAC</v>
          </cell>
          <cell r="C1691" t="str">
            <v>CDM Code</v>
          </cell>
          <cell r="D1691" t="str">
            <v>Pro</v>
          </cell>
          <cell r="E1691">
            <v>510</v>
          </cell>
          <cell r="F1691" t="str">
            <v>Clinic</v>
          </cell>
          <cell r="G1691">
            <v>62323</v>
          </cell>
          <cell r="H1691" t="str">
            <v>NJX INTERLAMINAR LMBR/SAC</v>
          </cell>
          <cell r="I1691">
            <v>472</v>
          </cell>
        </row>
        <row r="1692">
          <cell r="A1692">
            <v>563030</v>
          </cell>
          <cell r="B1692" t="str">
            <v>LAMINOTOMY HEMILAMINECTOMY W DECOMP</v>
          </cell>
          <cell r="C1692" t="str">
            <v>CDM Code</v>
          </cell>
          <cell r="D1692" t="str">
            <v>Pro</v>
          </cell>
          <cell r="E1692">
            <v>510</v>
          </cell>
          <cell r="F1692" t="str">
            <v>Clinic</v>
          </cell>
          <cell r="G1692">
            <v>63030</v>
          </cell>
          <cell r="H1692" t="str">
            <v>LOW BACK DISK SURGERY</v>
          </cell>
          <cell r="I1692">
            <v>2168</v>
          </cell>
        </row>
        <row r="1693">
          <cell r="A1693">
            <v>563035</v>
          </cell>
          <cell r="B1693" t="str">
            <v>SPINAL DISK SURGERY ADD ON</v>
          </cell>
          <cell r="C1693" t="str">
            <v>CDM Code</v>
          </cell>
          <cell r="D1693" t="str">
            <v>Pro</v>
          </cell>
          <cell r="E1693">
            <v>510</v>
          </cell>
          <cell r="F1693" t="str">
            <v>Clinic</v>
          </cell>
          <cell r="G1693">
            <v>63035</v>
          </cell>
          <cell r="H1693" t="str">
            <v>SPINAL DISK SURGERY ADD-ON</v>
          </cell>
          <cell r="I1693">
            <v>381</v>
          </cell>
        </row>
        <row r="1694">
          <cell r="A1694">
            <v>563042</v>
          </cell>
          <cell r="B1694" t="str">
            <v>LAMINOTOMY SINGLE LUMBAR</v>
          </cell>
          <cell r="C1694" t="str">
            <v>CDM Code</v>
          </cell>
          <cell r="D1694" t="str">
            <v>Pro</v>
          </cell>
          <cell r="E1694">
            <v>510</v>
          </cell>
          <cell r="F1694" t="str">
            <v>Clinic</v>
          </cell>
          <cell r="G1694">
            <v>63042</v>
          </cell>
          <cell r="H1694" t="str">
            <v>LAMINOTOMY SINGLE LUMBAR</v>
          </cell>
          <cell r="I1694">
            <v>2339</v>
          </cell>
        </row>
        <row r="1695">
          <cell r="A1695">
            <v>563044</v>
          </cell>
          <cell r="B1695" t="str">
            <v>LAMINOTOMY</v>
          </cell>
          <cell r="C1695" t="str">
            <v>CDM Code</v>
          </cell>
          <cell r="D1695" t="str">
            <v>Pro</v>
          </cell>
          <cell r="E1695">
            <v>510</v>
          </cell>
          <cell r="F1695" t="str">
            <v>Clinic</v>
          </cell>
          <cell r="G1695">
            <v>63044</v>
          </cell>
          <cell r="H1695" t="str">
            <v>LAMINOTOMY ADDL LUMBAR</v>
          </cell>
          <cell r="I1695">
            <v>2500</v>
          </cell>
        </row>
        <row r="1696">
          <cell r="A1696">
            <v>563046</v>
          </cell>
          <cell r="B1696" t="str">
            <v>REMOVE SPINE LAMINA 1 THRC</v>
          </cell>
          <cell r="C1696" t="str">
            <v>CDM Code</v>
          </cell>
          <cell r="D1696" t="str">
            <v>Pro</v>
          </cell>
          <cell r="E1696">
            <v>510</v>
          </cell>
          <cell r="F1696" t="str">
            <v>Clinic</v>
          </cell>
          <cell r="G1696">
            <v>63046</v>
          </cell>
          <cell r="H1696" t="str">
            <v>LAM FACETEC &amp; FORAMOT THRC</v>
          </cell>
          <cell r="I1696">
            <v>2560</v>
          </cell>
        </row>
        <row r="1697">
          <cell r="A1697">
            <v>563047</v>
          </cell>
          <cell r="B1697" t="str">
            <v>REMOVE SPINE LAMINA 1 LMBR</v>
          </cell>
          <cell r="C1697" t="str">
            <v>CDM Code</v>
          </cell>
          <cell r="D1697" t="str">
            <v>Pro</v>
          </cell>
          <cell r="E1697">
            <v>510</v>
          </cell>
          <cell r="F1697" t="str">
            <v>Clinic</v>
          </cell>
          <cell r="G1697">
            <v>63047</v>
          </cell>
          <cell r="H1697" t="str">
            <v>LAM FACETEC &amp; FORAMOT LUMBAR</v>
          </cell>
          <cell r="I1697">
            <v>2203</v>
          </cell>
        </row>
        <row r="1698">
          <cell r="A1698">
            <v>563048</v>
          </cell>
          <cell r="B1698" t="str">
            <v>REMOVE SPINAL LAMINA ADD ON</v>
          </cell>
          <cell r="C1698" t="str">
            <v>CDM Code</v>
          </cell>
          <cell r="D1698" t="str">
            <v>Pro</v>
          </cell>
          <cell r="E1698">
            <v>510</v>
          </cell>
          <cell r="F1698" t="str">
            <v>Clinic</v>
          </cell>
          <cell r="G1698">
            <v>63048</v>
          </cell>
          <cell r="H1698" t="str">
            <v>LAM FACETEC &amp;FORAMOT EA ADDL</v>
          </cell>
          <cell r="I1698">
            <v>395</v>
          </cell>
        </row>
        <row r="1699">
          <cell r="A1699">
            <v>563267</v>
          </cell>
          <cell r="B1699" t="str">
            <v>EXCISE INTRSPINL LESION LMBR</v>
          </cell>
          <cell r="C1699" t="str">
            <v>CDM Code</v>
          </cell>
          <cell r="D1699" t="str">
            <v>Pro</v>
          </cell>
          <cell r="E1699">
            <v>510</v>
          </cell>
          <cell r="F1699" t="str">
            <v>Clinic</v>
          </cell>
          <cell r="G1699">
            <v>63267</v>
          </cell>
          <cell r="H1699" t="str">
            <v>EXCISE INTRSPINL LESION LMBR</v>
          </cell>
          <cell r="I1699">
            <v>2722</v>
          </cell>
        </row>
        <row r="1700">
          <cell r="A1700">
            <v>564400</v>
          </cell>
          <cell r="B1700" t="str">
            <v>NERVE BLOCK ANESTHETIC TRIGEMINAL NERVE</v>
          </cell>
          <cell r="C1700" t="str">
            <v>CDM Code</v>
          </cell>
          <cell r="D1700" t="str">
            <v>Pro</v>
          </cell>
          <cell r="E1700">
            <v>510</v>
          </cell>
          <cell r="F1700" t="str">
            <v>Clinic</v>
          </cell>
          <cell r="G1700">
            <v>64400</v>
          </cell>
          <cell r="H1700" t="str">
            <v>NJX AA&amp;/STRD TRIGEMINAL NRV</v>
          </cell>
          <cell r="I1700">
            <v>266</v>
          </cell>
        </row>
        <row r="1701">
          <cell r="A1701">
            <v>564402</v>
          </cell>
          <cell r="B1701" t="str">
            <v>NERVE BLOCK INJECTION FACIAL</v>
          </cell>
          <cell r="C1701" t="str">
            <v>CDM Code</v>
          </cell>
          <cell r="D1701" t="str">
            <v>Pro</v>
          </cell>
          <cell r="E1701">
            <v>510</v>
          </cell>
          <cell r="F1701" t="str">
            <v>Clinic</v>
          </cell>
          <cell r="G1701">
            <v>64402</v>
          </cell>
          <cell r="H1701" t="str">
            <v>N BLOCK INJ FACIAL</v>
          </cell>
          <cell r="I1701">
            <v>285</v>
          </cell>
        </row>
        <row r="1702">
          <cell r="A1702">
            <v>564405</v>
          </cell>
          <cell r="B1702" t="str">
            <v>NERVE BLOCK INJ GREATER OCCIPITAL NERVE</v>
          </cell>
          <cell r="C1702" t="str">
            <v>CDM Code</v>
          </cell>
          <cell r="D1702" t="str">
            <v>Pro</v>
          </cell>
          <cell r="E1702">
            <v>510</v>
          </cell>
          <cell r="F1702" t="str">
            <v>Clinic</v>
          </cell>
          <cell r="G1702">
            <v>64405</v>
          </cell>
          <cell r="H1702" t="str">
            <v>NJX AA&amp;/STRD GR OCPL NRV</v>
          </cell>
          <cell r="I1702">
            <v>254</v>
          </cell>
        </row>
        <row r="1703">
          <cell r="A1703">
            <v>564413</v>
          </cell>
          <cell r="B1703" t="str">
            <v>N BLOCK INJ CERVICAL PLEXUS</v>
          </cell>
          <cell r="C1703" t="str">
            <v>CDM Code</v>
          </cell>
          <cell r="D1703" t="str">
            <v>Pro</v>
          </cell>
          <cell r="E1703">
            <v>510</v>
          </cell>
          <cell r="F1703" t="str">
            <v>Clinic</v>
          </cell>
          <cell r="G1703">
            <v>64413</v>
          </cell>
          <cell r="H1703" t="str">
            <v>N BLOCK INJ CERVICAL PLEXUS</v>
          </cell>
          <cell r="I1703">
            <v>255</v>
          </cell>
        </row>
        <row r="1704">
          <cell r="A1704">
            <v>564415</v>
          </cell>
          <cell r="B1704" t="str">
            <v>NERVE BLOCK ANESTHETIC BRACHIAL PLEXUS</v>
          </cell>
          <cell r="C1704" t="str">
            <v>CDM Code</v>
          </cell>
          <cell r="D1704" t="str">
            <v>Pro</v>
          </cell>
          <cell r="E1704">
            <v>510</v>
          </cell>
          <cell r="F1704" t="str">
            <v>Clinic</v>
          </cell>
          <cell r="G1704">
            <v>64415</v>
          </cell>
          <cell r="H1704" t="str">
            <v>NJX AA&amp;/STRD BRCH PLXS IMG</v>
          </cell>
          <cell r="I1704">
            <v>309</v>
          </cell>
        </row>
        <row r="1705">
          <cell r="A1705">
            <v>564417</v>
          </cell>
          <cell r="B1705" t="str">
            <v>N BLOCK INJ AXILLARY</v>
          </cell>
          <cell r="C1705" t="str">
            <v>CDM Code</v>
          </cell>
          <cell r="D1705" t="str">
            <v>Pro</v>
          </cell>
          <cell r="E1705">
            <v>510</v>
          </cell>
          <cell r="F1705" t="str">
            <v>Clinic</v>
          </cell>
          <cell r="G1705">
            <v>64417</v>
          </cell>
          <cell r="H1705" t="str">
            <v>NJX AA&amp;/STRD AX NERVE IMG</v>
          </cell>
          <cell r="I1705">
            <v>271</v>
          </cell>
        </row>
        <row r="1706">
          <cell r="A1706">
            <v>564418</v>
          </cell>
          <cell r="B1706" t="str">
            <v>N BLOCK INJ SUPRASCAPULAR</v>
          </cell>
          <cell r="C1706" t="str">
            <v>CDM Code</v>
          </cell>
          <cell r="D1706" t="str">
            <v>Pro</v>
          </cell>
          <cell r="E1706">
            <v>510</v>
          </cell>
          <cell r="F1706" t="str">
            <v>Clinic</v>
          </cell>
          <cell r="G1706">
            <v>64418</v>
          </cell>
          <cell r="H1706" t="str">
            <v>NJX AA&amp;/STRD SPRSCAP NRV</v>
          </cell>
          <cell r="I1706">
            <v>328</v>
          </cell>
        </row>
        <row r="1707">
          <cell r="A1707">
            <v>564425</v>
          </cell>
          <cell r="B1707" t="str">
            <v>N BLOCK INJ ILIO-ING HYPOGI</v>
          </cell>
          <cell r="C1707" t="str">
            <v>CDM Code</v>
          </cell>
          <cell r="D1707" t="str">
            <v>Pro</v>
          </cell>
          <cell r="E1707">
            <v>510</v>
          </cell>
          <cell r="F1707" t="str">
            <v>Clinic</v>
          </cell>
          <cell r="G1707">
            <v>64425</v>
          </cell>
          <cell r="H1707" t="str">
            <v>NJX AA&amp;/STRD II IH NERVES</v>
          </cell>
          <cell r="I1707">
            <v>293</v>
          </cell>
        </row>
        <row r="1708">
          <cell r="A1708">
            <v>564445</v>
          </cell>
          <cell r="B1708" t="str">
            <v>INJ ANESTHETIC AGENT SCIATIC NERVE SINGL</v>
          </cell>
          <cell r="C1708" t="str">
            <v>CDM Code</v>
          </cell>
          <cell r="D1708" t="str">
            <v>Pro</v>
          </cell>
          <cell r="E1708">
            <v>510</v>
          </cell>
          <cell r="F1708" t="str">
            <v>Clinic</v>
          </cell>
          <cell r="G1708">
            <v>64445</v>
          </cell>
          <cell r="H1708" t="str">
            <v>NJX AA&amp;/STRD SCIATIC NRV IMG</v>
          </cell>
          <cell r="I1708">
            <v>345</v>
          </cell>
        </row>
        <row r="1709">
          <cell r="A1709">
            <v>564447</v>
          </cell>
          <cell r="B1709" t="str">
            <v>INJ ANESTHETIC AGENT FEMORAL NERVE SNGLE</v>
          </cell>
          <cell r="C1709" t="str">
            <v>CDM Code</v>
          </cell>
          <cell r="D1709" t="str">
            <v>Pro</v>
          </cell>
          <cell r="E1709">
            <v>510</v>
          </cell>
          <cell r="F1709" t="str">
            <v>Clinic</v>
          </cell>
          <cell r="G1709">
            <v>64447</v>
          </cell>
          <cell r="H1709" t="str">
            <v>NJX AA&amp;/STRD FEMORAL NRV IMG</v>
          </cell>
          <cell r="I1709">
            <v>275</v>
          </cell>
        </row>
        <row r="1710">
          <cell r="A1710">
            <v>564450</v>
          </cell>
          <cell r="B1710" t="str">
            <v>NERVE BLOCK PERIPHERAL NERVE</v>
          </cell>
          <cell r="C1710" t="str">
            <v>CDM Code</v>
          </cell>
          <cell r="D1710" t="str">
            <v>Pro</v>
          </cell>
          <cell r="E1710">
            <v>510</v>
          </cell>
          <cell r="F1710" t="str">
            <v>Clinic</v>
          </cell>
          <cell r="G1710">
            <v>64450</v>
          </cell>
          <cell r="H1710" t="str">
            <v>NJX AA&amp;/STRD OTHER PN/BRANCH</v>
          </cell>
          <cell r="I1710">
            <v>214</v>
          </cell>
        </row>
        <row r="1711">
          <cell r="A1711">
            <v>564455</v>
          </cell>
          <cell r="B1711" t="str">
            <v>N BLOCK INJ PLANTAR DIGIT</v>
          </cell>
          <cell r="C1711" t="str">
            <v>CDM Code</v>
          </cell>
          <cell r="D1711" t="str">
            <v>Pro</v>
          </cell>
          <cell r="E1711">
            <v>510</v>
          </cell>
          <cell r="F1711" t="str">
            <v>Clinic</v>
          </cell>
          <cell r="G1711">
            <v>64455</v>
          </cell>
          <cell r="H1711" t="str">
            <v>NJX AA&amp;/STRD PLTR COM DG NRV</v>
          </cell>
          <cell r="I1711">
            <v>92</v>
          </cell>
        </row>
        <row r="1712">
          <cell r="A1712">
            <v>564483</v>
          </cell>
          <cell r="B1712" t="str">
            <v>INJ FORAMEN EPIDURAL L S</v>
          </cell>
          <cell r="C1712" t="str">
            <v>CDM Code</v>
          </cell>
          <cell r="D1712" t="str">
            <v>IP/OP</v>
          </cell>
          <cell r="E1712">
            <v>960</v>
          </cell>
          <cell r="F1712" t="str">
            <v>Professional fees</v>
          </cell>
          <cell r="G1712">
            <v>64483</v>
          </cell>
          <cell r="H1712" t="str">
            <v>NJX AA&amp;/STRD TFRM EPI L/S 1</v>
          </cell>
          <cell r="I1712">
            <v>538</v>
          </cell>
        </row>
        <row r="1713">
          <cell r="A1713">
            <v>564484</v>
          </cell>
          <cell r="B1713" t="str">
            <v>INJ FORAMEN EPIDURAL ADD-ON</v>
          </cell>
          <cell r="C1713" t="str">
            <v>CDM Code</v>
          </cell>
          <cell r="D1713" t="str">
            <v>IP/OP</v>
          </cell>
          <cell r="E1713">
            <v>960</v>
          </cell>
          <cell r="F1713" t="str">
            <v>Professional fees</v>
          </cell>
          <cell r="G1713">
            <v>64484</v>
          </cell>
          <cell r="H1713" t="str">
            <v>NJX AA&amp;/STRD TFRM EPI L/S EA</v>
          </cell>
          <cell r="I1713">
            <v>215</v>
          </cell>
        </row>
        <row r="1714">
          <cell r="A1714">
            <v>564486</v>
          </cell>
          <cell r="B1714" t="str">
            <v>TAP BLOCK BY INJECTION</v>
          </cell>
          <cell r="C1714" t="str">
            <v>CDM Code</v>
          </cell>
          <cell r="D1714" t="str">
            <v>Pro</v>
          </cell>
          <cell r="E1714">
            <v>510</v>
          </cell>
          <cell r="F1714" t="str">
            <v>Clinic</v>
          </cell>
          <cell r="G1714">
            <v>64486</v>
          </cell>
          <cell r="H1714" t="str">
            <v>TAP BLOCK UNIL BY INJECTION</v>
          </cell>
          <cell r="I1714">
            <v>301</v>
          </cell>
        </row>
        <row r="1715">
          <cell r="A1715">
            <v>564488</v>
          </cell>
          <cell r="B1715" t="str">
            <v>TAP BLOCK BI INJECTION</v>
          </cell>
          <cell r="C1715" t="str">
            <v>CDM Code</v>
          </cell>
          <cell r="D1715" t="str">
            <v>Pro</v>
          </cell>
          <cell r="E1715">
            <v>510</v>
          </cell>
          <cell r="F1715" t="str">
            <v>Clinic</v>
          </cell>
          <cell r="G1715">
            <v>64488</v>
          </cell>
          <cell r="H1715" t="str">
            <v>TAP BLOCK BI INJECTION</v>
          </cell>
          <cell r="I1715">
            <v>343</v>
          </cell>
        </row>
        <row r="1716">
          <cell r="A1716">
            <v>564493</v>
          </cell>
          <cell r="B1716" t="str">
            <v>INJ PARAVERT FACET JNT L S 1ST LEVEL</v>
          </cell>
          <cell r="C1716" t="str">
            <v>CDM Code</v>
          </cell>
          <cell r="D1716" t="str">
            <v>IP/OP</v>
          </cell>
          <cell r="E1716">
            <v>960</v>
          </cell>
          <cell r="F1716" t="str">
            <v>Professional fees</v>
          </cell>
          <cell r="G1716">
            <v>64493</v>
          </cell>
          <cell r="H1716" t="str">
            <v>INJ PARAVERT F JNT L/S 1 LEV</v>
          </cell>
          <cell r="I1716">
            <v>440</v>
          </cell>
        </row>
        <row r="1717">
          <cell r="A1717">
            <v>564494</v>
          </cell>
          <cell r="B1717" t="str">
            <v>INJ PARAVERT FACET JNT L S 2ND LEVEL</v>
          </cell>
          <cell r="C1717" t="str">
            <v>CDM Code</v>
          </cell>
          <cell r="D1717" t="str">
            <v>IP/OP</v>
          </cell>
          <cell r="E1717">
            <v>960</v>
          </cell>
          <cell r="F1717" t="str">
            <v>Professional fees</v>
          </cell>
          <cell r="G1717">
            <v>64494</v>
          </cell>
          <cell r="H1717" t="str">
            <v>INJ PARAVERT F JNT L/S 2 LEV</v>
          </cell>
          <cell r="I1717">
            <v>203</v>
          </cell>
        </row>
        <row r="1718">
          <cell r="A1718">
            <v>564581</v>
          </cell>
          <cell r="B1718" t="str">
            <v>IMPLANT NEUROELECTRODES</v>
          </cell>
          <cell r="C1718" t="str">
            <v>CDM Code</v>
          </cell>
          <cell r="D1718" t="str">
            <v>Pro</v>
          </cell>
          <cell r="E1718">
            <v>510</v>
          </cell>
          <cell r="F1718" t="str">
            <v>Clinic</v>
          </cell>
          <cell r="G1718">
            <v>64581</v>
          </cell>
          <cell r="H1718" t="str">
            <v>OPN IMPLTJ NEA SACRAL NERVE</v>
          </cell>
          <cell r="I1718">
            <v>1208</v>
          </cell>
        </row>
        <row r="1719">
          <cell r="A1719">
            <v>564595</v>
          </cell>
          <cell r="B1719" t="str">
            <v>REVISE RMV PN GASTR STIMUL</v>
          </cell>
          <cell r="C1719" t="str">
            <v>CDM Code</v>
          </cell>
          <cell r="D1719" t="str">
            <v>Pro</v>
          </cell>
          <cell r="E1719">
            <v>510</v>
          </cell>
          <cell r="F1719" t="str">
            <v>Clinic</v>
          </cell>
          <cell r="G1719">
            <v>64595</v>
          </cell>
          <cell r="H1719" t="str">
            <v>REVISE/RMV PN/GASTR STIMUL</v>
          </cell>
          <cell r="I1719">
            <v>595</v>
          </cell>
        </row>
        <row r="1720">
          <cell r="A1720">
            <v>564704</v>
          </cell>
          <cell r="B1720" t="str">
            <v>REVISE HAND FOOT NERVE</v>
          </cell>
          <cell r="C1720" t="str">
            <v>CDM Code</v>
          </cell>
          <cell r="D1720" t="str">
            <v>Pro</v>
          </cell>
          <cell r="E1720">
            <v>510</v>
          </cell>
          <cell r="F1720" t="str">
            <v>Clinic</v>
          </cell>
          <cell r="G1720">
            <v>64704</v>
          </cell>
          <cell r="H1720" t="str">
            <v>REVISE HAND/FOOT NERVE</v>
          </cell>
          <cell r="I1720">
            <v>1729</v>
          </cell>
        </row>
        <row r="1721">
          <cell r="A1721">
            <v>564708</v>
          </cell>
          <cell r="B1721" t="str">
            <v>REVISE ARM LEF NERVE</v>
          </cell>
          <cell r="C1721" t="str">
            <v>CDM Code</v>
          </cell>
          <cell r="D1721" t="str">
            <v>Pro</v>
          </cell>
          <cell r="E1721">
            <v>510</v>
          </cell>
          <cell r="F1721" t="str">
            <v>Clinic</v>
          </cell>
          <cell r="G1721">
            <v>64708</v>
          </cell>
          <cell r="H1721" t="str">
            <v>REVISE ARM/LEG NERVE</v>
          </cell>
          <cell r="I1721">
            <v>1005</v>
          </cell>
        </row>
        <row r="1722">
          <cell r="A1722">
            <v>564718</v>
          </cell>
          <cell r="B1722" t="str">
            <v>REVISE ULNAR NERVE AT ELBOW</v>
          </cell>
          <cell r="C1722" t="str">
            <v>CDM Code</v>
          </cell>
          <cell r="D1722" t="str">
            <v>Pro</v>
          </cell>
          <cell r="E1722">
            <v>510</v>
          </cell>
          <cell r="F1722" t="str">
            <v>Clinic</v>
          </cell>
          <cell r="G1722">
            <v>64718</v>
          </cell>
          <cell r="H1722" t="str">
            <v>REVISE ULNAR NERVE AT ELBOW</v>
          </cell>
          <cell r="I1722">
            <v>1208</v>
          </cell>
        </row>
        <row r="1723">
          <cell r="A1723">
            <v>564719</v>
          </cell>
          <cell r="B1723" t="str">
            <v>REVISE ULNAR NERVE AT WRIST</v>
          </cell>
          <cell r="C1723" t="str">
            <v>CDM Code</v>
          </cell>
          <cell r="D1723" t="str">
            <v>Pro</v>
          </cell>
          <cell r="E1723">
            <v>510</v>
          </cell>
          <cell r="F1723" t="str">
            <v>Clinic</v>
          </cell>
          <cell r="G1723">
            <v>64719</v>
          </cell>
          <cell r="H1723" t="str">
            <v>REVISE ULNAR NERVE AT WRIST</v>
          </cell>
          <cell r="I1723">
            <v>739</v>
          </cell>
        </row>
        <row r="1724">
          <cell r="A1724">
            <v>564721</v>
          </cell>
          <cell r="B1724" t="str">
            <v>NEUROPLASTY MEDIAN AT CARPAL TU</v>
          </cell>
          <cell r="C1724" t="str">
            <v>CDM Code</v>
          </cell>
          <cell r="D1724" t="str">
            <v>Pro</v>
          </cell>
          <cell r="E1724">
            <v>510</v>
          </cell>
          <cell r="F1724" t="str">
            <v>Clinic</v>
          </cell>
          <cell r="G1724">
            <v>64721</v>
          </cell>
          <cell r="H1724" t="str">
            <v>CARPAL TUNNEL SURGERY</v>
          </cell>
          <cell r="I1724">
            <v>2178</v>
          </cell>
        </row>
        <row r="1725">
          <cell r="A1725">
            <v>564726</v>
          </cell>
          <cell r="B1725" t="str">
            <v>DECOMPRESSION PLANTAR DIGITAL NERVE</v>
          </cell>
          <cell r="C1725" t="str">
            <v>CDM Code</v>
          </cell>
          <cell r="D1725" t="str">
            <v>Pro</v>
          </cell>
          <cell r="E1725">
            <v>510</v>
          </cell>
          <cell r="F1725" t="str">
            <v>Clinic</v>
          </cell>
          <cell r="G1725">
            <v>64726</v>
          </cell>
          <cell r="H1725" t="str">
            <v>RELEASE FOOT/TOE NERVE</v>
          </cell>
          <cell r="I1725">
            <v>1156</v>
          </cell>
        </row>
        <row r="1726">
          <cell r="A1726">
            <v>564727</v>
          </cell>
          <cell r="B1726" t="str">
            <v>INTERNAL NERVE REVISION</v>
          </cell>
          <cell r="C1726" t="str">
            <v>CDM Code</v>
          </cell>
          <cell r="D1726" t="str">
            <v>Pro</v>
          </cell>
          <cell r="E1726">
            <v>510</v>
          </cell>
          <cell r="F1726" t="str">
            <v>Clinic</v>
          </cell>
          <cell r="G1726">
            <v>64727</v>
          </cell>
          <cell r="H1726" t="str">
            <v>INTERNAL NERVE REVISION</v>
          </cell>
          <cell r="I1726">
            <v>390</v>
          </cell>
        </row>
        <row r="1727">
          <cell r="A1727">
            <v>564782</v>
          </cell>
          <cell r="B1727" t="str">
            <v>REMOVE LIMB NERVE LESION</v>
          </cell>
          <cell r="C1727" t="str">
            <v>CDM Code</v>
          </cell>
          <cell r="D1727" t="str">
            <v>Pro</v>
          </cell>
          <cell r="E1727">
            <v>510</v>
          </cell>
          <cell r="F1727" t="str">
            <v>Clinic</v>
          </cell>
          <cell r="G1727">
            <v>64782</v>
          </cell>
          <cell r="H1727" t="str">
            <v>REMOVE LIMB NERVE LESION</v>
          </cell>
          <cell r="I1727">
            <v>916</v>
          </cell>
        </row>
        <row r="1728">
          <cell r="A1728">
            <v>564795</v>
          </cell>
          <cell r="B1728" t="str">
            <v>BIOPSY OF NERVE</v>
          </cell>
          <cell r="C1728" t="str">
            <v>CDM Code</v>
          </cell>
          <cell r="D1728" t="str">
            <v>Pro</v>
          </cell>
          <cell r="E1728">
            <v>510</v>
          </cell>
          <cell r="F1728" t="str">
            <v>Clinic</v>
          </cell>
          <cell r="G1728">
            <v>64795</v>
          </cell>
          <cell r="H1728" t="str">
            <v>BIOPSY OF NERVE</v>
          </cell>
          <cell r="I1728">
            <v>387</v>
          </cell>
        </row>
        <row r="1729">
          <cell r="A1729">
            <v>564831</v>
          </cell>
          <cell r="B1729" t="str">
            <v>REPAIR OF DIGIT NERVE</v>
          </cell>
          <cell r="C1729" t="str">
            <v>CDM Code</v>
          </cell>
          <cell r="D1729" t="str">
            <v>Pro</v>
          </cell>
          <cell r="E1729">
            <v>510</v>
          </cell>
          <cell r="F1729" t="str">
            <v>Clinic</v>
          </cell>
          <cell r="G1729">
            <v>64831</v>
          </cell>
          <cell r="H1729" t="str">
            <v>REPAIR OF DIGIT NERVE</v>
          </cell>
          <cell r="I1729">
            <v>1581</v>
          </cell>
        </row>
        <row r="1730">
          <cell r="A1730">
            <v>564999</v>
          </cell>
          <cell r="B1730" t="str">
            <v>NERVOUS SYSTEM SURGERY</v>
          </cell>
          <cell r="C1730" t="str">
            <v>CDM Code</v>
          </cell>
          <cell r="D1730" t="str">
            <v>Pro</v>
          </cell>
          <cell r="E1730">
            <v>510</v>
          </cell>
          <cell r="F1730" t="str">
            <v>Clinic</v>
          </cell>
          <cell r="G1730">
            <v>64999</v>
          </cell>
          <cell r="H1730" t="str">
            <v>UNLISTED PX NERVOUS SYSTEM</v>
          </cell>
          <cell r="I1730">
            <v>480</v>
          </cell>
        </row>
        <row r="1731">
          <cell r="A1731">
            <v>565205</v>
          </cell>
          <cell r="B1731" t="str">
            <v>REMOVE FOREIGN BODY FROM EYE</v>
          </cell>
          <cell r="C1731" t="str">
            <v>CDM Code</v>
          </cell>
          <cell r="D1731" t="str">
            <v>Pro</v>
          </cell>
          <cell r="E1731">
            <v>510</v>
          </cell>
          <cell r="F1731" t="str">
            <v>Clinic</v>
          </cell>
          <cell r="G1731">
            <v>65205</v>
          </cell>
          <cell r="H1731" t="str">
            <v>REMOVE FOREIGN BODY FROM EYE</v>
          </cell>
          <cell r="I1731">
            <v>153</v>
          </cell>
        </row>
        <row r="1732">
          <cell r="A1732">
            <v>565220</v>
          </cell>
          <cell r="B1732" t="str">
            <v>REMOVE FOREIGN BODY EYE 65220</v>
          </cell>
          <cell r="C1732" t="str">
            <v>CDM Code</v>
          </cell>
          <cell r="D1732" t="str">
            <v>Pro</v>
          </cell>
          <cell r="E1732">
            <v>510</v>
          </cell>
          <cell r="F1732" t="str">
            <v>Clinic</v>
          </cell>
          <cell r="G1732">
            <v>65220</v>
          </cell>
          <cell r="H1732" t="str">
            <v>REMOVE FOREIGN BODY FROM EYE</v>
          </cell>
          <cell r="I1732">
            <v>289</v>
          </cell>
        </row>
        <row r="1733">
          <cell r="A1733">
            <v>565222</v>
          </cell>
          <cell r="B1733" t="str">
            <v>REMOVE EMBEDDED FOREIGN BODY EYE 65222</v>
          </cell>
          <cell r="C1733" t="str">
            <v>CDM Code</v>
          </cell>
          <cell r="D1733" t="str">
            <v>Pro</v>
          </cell>
          <cell r="E1733">
            <v>510</v>
          </cell>
          <cell r="F1733" t="str">
            <v>Clinic</v>
          </cell>
          <cell r="G1733">
            <v>65222</v>
          </cell>
          <cell r="H1733" t="str">
            <v>REMOVE FOREIGN BODY FROM EYE</v>
          </cell>
          <cell r="I1733">
            <v>249</v>
          </cell>
        </row>
        <row r="1734">
          <cell r="A1734">
            <v>567700</v>
          </cell>
          <cell r="B1734" t="str">
            <v>DRAINAGE OF EYELID ABSCESS</v>
          </cell>
          <cell r="C1734" t="str">
            <v>CDM Code</v>
          </cell>
          <cell r="D1734" t="str">
            <v>Pro</v>
          </cell>
          <cell r="E1734">
            <v>510</v>
          </cell>
          <cell r="F1734" t="str">
            <v>Clinic</v>
          </cell>
          <cell r="G1734">
            <v>67700</v>
          </cell>
          <cell r="H1734" t="str">
            <v>DRAINAGE OF EYELID ABSCESS</v>
          </cell>
          <cell r="I1734">
            <v>616</v>
          </cell>
        </row>
        <row r="1735">
          <cell r="A1735">
            <v>567800</v>
          </cell>
          <cell r="B1735" t="str">
            <v>REMOVE EYELID LESION</v>
          </cell>
          <cell r="C1735" t="str">
            <v>CDM Code</v>
          </cell>
          <cell r="D1735" t="str">
            <v>Pro</v>
          </cell>
          <cell r="E1735">
            <v>510</v>
          </cell>
          <cell r="F1735" t="str">
            <v>Clinic</v>
          </cell>
          <cell r="G1735">
            <v>67800</v>
          </cell>
          <cell r="H1735" t="str">
            <v>REMOVE EYELID LESION</v>
          </cell>
          <cell r="I1735">
            <v>257</v>
          </cell>
        </row>
        <row r="1736">
          <cell r="A1736">
            <v>567938</v>
          </cell>
          <cell r="B1736" t="str">
            <v>REMOVE EYELID FOREIGN BODY</v>
          </cell>
          <cell r="C1736" t="str">
            <v>CDM Code</v>
          </cell>
          <cell r="D1736" t="str">
            <v>Pro</v>
          </cell>
          <cell r="E1736">
            <v>510</v>
          </cell>
          <cell r="F1736" t="str">
            <v>Clinic</v>
          </cell>
          <cell r="G1736">
            <v>67938</v>
          </cell>
          <cell r="H1736" t="str">
            <v>REMOVE EYELID FOREIGN BODY</v>
          </cell>
          <cell r="I1736">
            <v>568</v>
          </cell>
        </row>
        <row r="1737">
          <cell r="A1737">
            <v>569000</v>
          </cell>
          <cell r="B1737" t="str">
            <v>DRAIN EXTERNAL EAR LESION</v>
          </cell>
          <cell r="C1737" t="str">
            <v>CDM Code</v>
          </cell>
          <cell r="D1737" t="str">
            <v>Pro</v>
          </cell>
          <cell r="E1737">
            <v>510</v>
          </cell>
          <cell r="F1737" t="str">
            <v>Clinic</v>
          </cell>
          <cell r="G1737">
            <v>69000</v>
          </cell>
          <cell r="H1737" t="str">
            <v>DRAIN EXTERNAL EAR LESION</v>
          </cell>
          <cell r="I1737">
            <v>420</v>
          </cell>
        </row>
        <row r="1738">
          <cell r="A1738">
            <v>569200</v>
          </cell>
          <cell r="B1738" t="str">
            <v>REMOVE FOREIGN BODY EAR 69200</v>
          </cell>
          <cell r="C1738" t="str">
            <v>CDM Code</v>
          </cell>
          <cell r="D1738" t="str">
            <v>Pro</v>
          </cell>
          <cell r="E1738">
            <v>510</v>
          </cell>
          <cell r="F1738" t="str">
            <v>Clinic</v>
          </cell>
          <cell r="G1738">
            <v>69200</v>
          </cell>
          <cell r="H1738" t="str">
            <v>CLEAR OUTER EAR CANAL</v>
          </cell>
          <cell r="I1738">
            <v>216</v>
          </cell>
        </row>
        <row r="1739">
          <cell r="A1739">
            <v>569205</v>
          </cell>
          <cell r="B1739" t="str">
            <v>CLEAR OUTER EAR CANAL</v>
          </cell>
          <cell r="C1739" t="str">
            <v>CDM Code</v>
          </cell>
          <cell r="D1739" t="str">
            <v>Pro</v>
          </cell>
          <cell r="E1739">
            <v>510</v>
          </cell>
          <cell r="F1739" t="str">
            <v>Clinic</v>
          </cell>
          <cell r="G1739">
            <v>69205</v>
          </cell>
          <cell r="H1739" t="str">
            <v>CLEAR OUTER EAR CANAL</v>
          </cell>
          <cell r="I1739">
            <v>217</v>
          </cell>
        </row>
        <row r="1740">
          <cell r="A1740">
            <v>569209</v>
          </cell>
          <cell r="B1740" t="str">
            <v>REMOVE IMPACTED EAR WAX UNI</v>
          </cell>
          <cell r="C1740" t="str">
            <v>CDM Code</v>
          </cell>
          <cell r="D1740" t="str">
            <v>Pro</v>
          </cell>
          <cell r="E1740">
            <v>510</v>
          </cell>
          <cell r="F1740" t="str">
            <v>Clinic</v>
          </cell>
          <cell r="G1740">
            <v>69209</v>
          </cell>
          <cell r="H1740" t="str">
            <v>REMOVE IMPACTED EAR WAX UNI</v>
          </cell>
          <cell r="I1740">
            <v>26</v>
          </cell>
        </row>
        <row r="1741">
          <cell r="A1741">
            <v>569210</v>
          </cell>
          <cell r="B1741" t="str">
            <v>REMOVE IMPACTED CERUMEN</v>
          </cell>
          <cell r="C1741" t="str">
            <v>CDM Code</v>
          </cell>
          <cell r="D1741" t="str">
            <v>Pro</v>
          </cell>
          <cell r="E1741">
            <v>510</v>
          </cell>
          <cell r="F1741" t="str">
            <v>Clinic</v>
          </cell>
          <cell r="G1741">
            <v>69210</v>
          </cell>
          <cell r="H1741" t="str">
            <v>REMOVE IMPACTED EAR WAX UNI</v>
          </cell>
          <cell r="I1741">
            <v>155</v>
          </cell>
        </row>
        <row r="1742">
          <cell r="A1742">
            <v>569990</v>
          </cell>
          <cell r="B1742" t="str">
            <v>MICROSURGERY ADD ON</v>
          </cell>
          <cell r="C1742" t="str">
            <v>CDM Code</v>
          </cell>
          <cell r="D1742" t="str">
            <v>Pro</v>
          </cell>
          <cell r="E1742">
            <v>510</v>
          </cell>
          <cell r="F1742" t="str">
            <v>Clinic</v>
          </cell>
          <cell r="G1742">
            <v>69990</v>
          </cell>
          <cell r="H1742" t="str">
            <v>MICROSURGERY ADD-ON</v>
          </cell>
          <cell r="I1742">
            <v>430</v>
          </cell>
        </row>
        <row r="1743">
          <cell r="A1743">
            <v>570030</v>
          </cell>
          <cell r="B1743" t="str">
            <v>XR EYE FOR FOREIGN BODY</v>
          </cell>
          <cell r="C1743" t="str">
            <v>CDM Code</v>
          </cell>
          <cell r="D1743" t="str">
            <v>IP/OP</v>
          </cell>
          <cell r="E1743">
            <v>960</v>
          </cell>
          <cell r="F1743" t="str">
            <v>Professional fees</v>
          </cell>
          <cell r="G1743">
            <v>70030</v>
          </cell>
          <cell r="H1743" t="str">
            <v>X-RAY EYE FOR FOREIGN BODY</v>
          </cell>
          <cell r="I1743">
            <v>24</v>
          </cell>
        </row>
        <row r="1744">
          <cell r="A1744">
            <v>570110</v>
          </cell>
          <cell r="B1744" t="str">
            <v>XR EXAM JAW 4  VIEWS</v>
          </cell>
          <cell r="C1744" t="str">
            <v>CDM Code</v>
          </cell>
          <cell r="D1744" t="str">
            <v>IP/OP</v>
          </cell>
          <cell r="E1744">
            <v>960</v>
          </cell>
          <cell r="F1744" t="str">
            <v>Professional fees</v>
          </cell>
          <cell r="G1744">
            <v>70110</v>
          </cell>
          <cell r="H1744" t="str">
            <v>X-RAY EXAM OF JAW 4/&gt; VIEWS</v>
          </cell>
          <cell r="I1744">
            <v>31</v>
          </cell>
        </row>
        <row r="1745">
          <cell r="A1745">
            <v>570140</v>
          </cell>
          <cell r="B1745" t="str">
            <v>X RAY EXAM OF FACIAL BONES</v>
          </cell>
          <cell r="C1745" t="str">
            <v>CDM Code</v>
          </cell>
          <cell r="D1745" t="str">
            <v>Pro</v>
          </cell>
          <cell r="E1745">
            <v>510</v>
          </cell>
          <cell r="F1745" t="str">
            <v>Clinic</v>
          </cell>
          <cell r="G1745">
            <v>70140</v>
          </cell>
          <cell r="H1745" t="str">
            <v>X-RAY EXAM OF FACIAL BONES</v>
          </cell>
          <cell r="I1745">
            <v>64</v>
          </cell>
        </row>
        <row r="1746">
          <cell r="A1746">
            <v>570150</v>
          </cell>
          <cell r="B1746" t="str">
            <v>XR EXAM FACIAL BONES</v>
          </cell>
          <cell r="C1746" t="str">
            <v>CDM Code</v>
          </cell>
          <cell r="D1746" t="str">
            <v>IP/OP</v>
          </cell>
          <cell r="E1746">
            <v>960</v>
          </cell>
          <cell r="F1746" t="str">
            <v>Professional fees</v>
          </cell>
          <cell r="G1746">
            <v>70150</v>
          </cell>
          <cell r="H1746" t="str">
            <v>X-RAY EXAM OF FACIAL BONES</v>
          </cell>
          <cell r="I1746">
            <v>32</v>
          </cell>
        </row>
        <row r="1747">
          <cell r="A1747">
            <v>570160</v>
          </cell>
          <cell r="B1747" t="str">
            <v>XR EXAM NASAL BONES</v>
          </cell>
          <cell r="C1747" t="str">
            <v>CDM Code</v>
          </cell>
          <cell r="D1747" t="str">
            <v>IP/OP</v>
          </cell>
          <cell r="E1747">
            <v>960</v>
          </cell>
          <cell r="F1747" t="str">
            <v>Professional fees</v>
          </cell>
          <cell r="G1747">
            <v>70160</v>
          </cell>
          <cell r="H1747" t="str">
            <v>X-RAY EXAM OF NASAL BONES</v>
          </cell>
          <cell r="I1747">
            <v>22</v>
          </cell>
        </row>
        <row r="1748">
          <cell r="A1748">
            <v>570170</v>
          </cell>
          <cell r="B1748" t="str">
            <v>XR OF TEAR DUCT</v>
          </cell>
          <cell r="C1748" t="str">
            <v>CDM Code</v>
          </cell>
          <cell r="D1748" t="str">
            <v>IP/OP</v>
          </cell>
          <cell r="E1748">
            <v>960</v>
          </cell>
          <cell r="F1748" t="str">
            <v>Professional fees</v>
          </cell>
          <cell r="G1748">
            <v>70170</v>
          </cell>
          <cell r="H1748" t="str">
            <v>X-RAY EXAM OF TEAR DUCT</v>
          </cell>
          <cell r="I1748">
            <v>39</v>
          </cell>
        </row>
        <row r="1749">
          <cell r="A1749">
            <v>570200</v>
          </cell>
          <cell r="B1749" t="str">
            <v>XR EXAM ORBITS COMPLETE MIN 4 VIEWS</v>
          </cell>
          <cell r="C1749" t="str">
            <v>CDM Code</v>
          </cell>
          <cell r="D1749" t="str">
            <v>IP/OP</v>
          </cell>
          <cell r="E1749">
            <v>960</v>
          </cell>
          <cell r="F1749" t="str">
            <v>Professional fees</v>
          </cell>
          <cell r="G1749">
            <v>70200</v>
          </cell>
          <cell r="H1749" t="str">
            <v>X-RAY EXAM OF EYE SOCKETS</v>
          </cell>
          <cell r="I1749">
            <v>40</v>
          </cell>
        </row>
        <row r="1750">
          <cell r="A1750">
            <v>570210</v>
          </cell>
          <cell r="B1750" t="str">
            <v>XR EXAM SINUSES LESS THAN 3V</v>
          </cell>
          <cell r="C1750" t="str">
            <v>CDM Code</v>
          </cell>
          <cell r="D1750" t="str">
            <v>IP/OP</v>
          </cell>
          <cell r="E1750">
            <v>960</v>
          </cell>
          <cell r="F1750" t="str">
            <v>Professional fees</v>
          </cell>
          <cell r="G1750">
            <v>70210</v>
          </cell>
          <cell r="H1750" t="str">
            <v>X-RAY EXAM OF SINUSES</v>
          </cell>
          <cell r="I1750">
            <v>22</v>
          </cell>
        </row>
        <row r="1751">
          <cell r="A1751">
            <v>570220</v>
          </cell>
          <cell r="B1751" t="str">
            <v>XR EXAM SINUSES 3V OR MORE</v>
          </cell>
          <cell r="C1751" t="str">
            <v>CDM Code</v>
          </cell>
          <cell r="D1751" t="str">
            <v>IP/OP</v>
          </cell>
          <cell r="E1751">
            <v>960</v>
          </cell>
          <cell r="F1751" t="str">
            <v>Professional fees</v>
          </cell>
          <cell r="G1751">
            <v>70220</v>
          </cell>
          <cell r="H1751" t="str">
            <v>X-RAY EXAM OF SINUSES</v>
          </cell>
          <cell r="I1751">
            <v>31</v>
          </cell>
        </row>
        <row r="1752">
          <cell r="A1752">
            <v>570250</v>
          </cell>
          <cell r="B1752" t="str">
            <v>XR EXAM SKULL</v>
          </cell>
          <cell r="C1752" t="str">
            <v>CDM Code</v>
          </cell>
          <cell r="D1752" t="str">
            <v>IP/OP</v>
          </cell>
          <cell r="E1752">
            <v>960</v>
          </cell>
          <cell r="F1752" t="str">
            <v>Professional fees</v>
          </cell>
          <cell r="G1752">
            <v>70250</v>
          </cell>
          <cell r="H1752" t="str">
            <v>X-RAY EXAM OF SKULL</v>
          </cell>
          <cell r="I1752">
            <v>29</v>
          </cell>
        </row>
        <row r="1753">
          <cell r="A1753">
            <v>570260</v>
          </cell>
          <cell r="B1753" t="str">
            <v>XRAY EXAM OF SKULL</v>
          </cell>
          <cell r="C1753" t="str">
            <v>CDM Code</v>
          </cell>
          <cell r="D1753" t="str">
            <v>IP/OP</v>
          </cell>
          <cell r="E1753">
            <v>960</v>
          </cell>
          <cell r="F1753" t="str">
            <v>Professional fees</v>
          </cell>
          <cell r="G1753">
            <v>70260</v>
          </cell>
          <cell r="H1753" t="str">
            <v>X-RAY EXAM OF SKULL</v>
          </cell>
          <cell r="I1753">
            <v>35</v>
          </cell>
        </row>
        <row r="1754">
          <cell r="A1754">
            <v>570336</v>
          </cell>
          <cell r="B1754" t="str">
            <v>XR MAGNETIC IMAGE JAW JOINT</v>
          </cell>
          <cell r="C1754" t="str">
            <v>CDM Code</v>
          </cell>
          <cell r="D1754" t="str">
            <v>IP/OP</v>
          </cell>
          <cell r="E1754">
            <v>960</v>
          </cell>
          <cell r="F1754" t="str">
            <v>Professional fees</v>
          </cell>
          <cell r="G1754">
            <v>70336</v>
          </cell>
          <cell r="H1754" t="str">
            <v>MAGNETIC IMAGE JAW JOINT</v>
          </cell>
          <cell r="I1754">
            <v>165</v>
          </cell>
        </row>
        <row r="1755">
          <cell r="A1755">
            <v>570360</v>
          </cell>
          <cell r="B1755" t="str">
            <v>XR EXAM NECK</v>
          </cell>
          <cell r="C1755" t="str">
            <v>CDM Code</v>
          </cell>
          <cell r="D1755" t="str">
            <v>IP/OP</v>
          </cell>
          <cell r="E1755">
            <v>960</v>
          </cell>
          <cell r="F1755" t="str">
            <v>Professional fees</v>
          </cell>
          <cell r="G1755">
            <v>70360</v>
          </cell>
          <cell r="H1755" t="str">
            <v>X-RAY EXAM OF NECK</v>
          </cell>
          <cell r="I1755">
            <v>23</v>
          </cell>
        </row>
        <row r="1756">
          <cell r="A1756">
            <v>570450</v>
          </cell>
          <cell r="B1756" t="str">
            <v>CT HEAD BRAIN W O DYE</v>
          </cell>
          <cell r="C1756" t="str">
            <v>CDM Code</v>
          </cell>
          <cell r="D1756" t="str">
            <v>IP/OP</v>
          </cell>
          <cell r="E1756">
            <v>960</v>
          </cell>
          <cell r="F1756" t="str">
            <v>Professional fees</v>
          </cell>
          <cell r="G1756">
            <v>70450</v>
          </cell>
          <cell r="H1756" t="str">
            <v>CT HEAD/BRAIN W/O DYE</v>
          </cell>
          <cell r="I1756">
            <v>104</v>
          </cell>
        </row>
        <row r="1757">
          <cell r="A1757">
            <v>570460</v>
          </cell>
          <cell r="B1757" t="str">
            <v>CT HEAD BRAIN W DYE</v>
          </cell>
          <cell r="C1757" t="str">
            <v>CDM Code</v>
          </cell>
          <cell r="D1757" t="str">
            <v>IP/OP</v>
          </cell>
          <cell r="E1757">
            <v>960</v>
          </cell>
          <cell r="F1757" t="str">
            <v>Professional fees</v>
          </cell>
          <cell r="G1757">
            <v>70460</v>
          </cell>
          <cell r="H1757" t="str">
            <v>CT HEAD/BRAIN W/DYE</v>
          </cell>
          <cell r="I1757">
            <v>138</v>
          </cell>
        </row>
        <row r="1758">
          <cell r="A1758">
            <v>570470</v>
          </cell>
          <cell r="B1758" t="str">
            <v>CT HEAD BRAIN WWO DYE</v>
          </cell>
          <cell r="C1758" t="str">
            <v>CDM Code</v>
          </cell>
          <cell r="D1758" t="str">
            <v>IP/OP</v>
          </cell>
          <cell r="E1758">
            <v>960</v>
          </cell>
          <cell r="F1758" t="str">
            <v>Professional fees</v>
          </cell>
          <cell r="G1758">
            <v>70470</v>
          </cell>
          <cell r="H1758" t="str">
            <v>CT HEAD/BRAIN W/O &amp; W/DYE</v>
          </cell>
          <cell r="I1758">
            <v>161</v>
          </cell>
        </row>
        <row r="1759">
          <cell r="A1759">
            <v>570480</v>
          </cell>
          <cell r="B1759" t="str">
            <v>CT ORBIT EAR FOSA W O DYE</v>
          </cell>
          <cell r="C1759" t="str">
            <v>CDM Code</v>
          </cell>
          <cell r="D1759" t="str">
            <v>IP/OP</v>
          </cell>
          <cell r="E1759">
            <v>960</v>
          </cell>
          <cell r="F1759" t="str">
            <v>Professional fees</v>
          </cell>
          <cell r="G1759">
            <v>70480</v>
          </cell>
          <cell r="H1759" t="str">
            <v>CT ORBIT/EAR/FOSSA W/O DYE</v>
          </cell>
          <cell r="I1759">
            <v>151</v>
          </cell>
        </row>
        <row r="1760">
          <cell r="A1760">
            <v>570481</v>
          </cell>
          <cell r="B1760" t="str">
            <v>CT ORBIT EAR FOSA W DYE</v>
          </cell>
          <cell r="C1760" t="str">
            <v>CDM Code</v>
          </cell>
          <cell r="D1760" t="str">
            <v>IP/OP</v>
          </cell>
          <cell r="E1760">
            <v>960</v>
          </cell>
          <cell r="F1760" t="str">
            <v>Professional fees</v>
          </cell>
          <cell r="G1760">
            <v>70481</v>
          </cell>
          <cell r="H1760" t="str">
            <v>CT ORBIT/EAR/FOSSA W/DYE</v>
          </cell>
          <cell r="I1760">
            <v>169</v>
          </cell>
        </row>
        <row r="1761">
          <cell r="A1761">
            <v>570486</v>
          </cell>
          <cell r="B1761" t="str">
            <v>CT MAXILLOFACIAL W O DYE</v>
          </cell>
          <cell r="C1761" t="str">
            <v>CDM Code</v>
          </cell>
          <cell r="D1761" t="str">
            <v>IP/OP</v>
          </cell>
          <cell r="E1761">
            <v>960</v>
          </cell>
          <cell r="F1761" t="str">
            <v>Professional fees</v>
          </cell>
          <cell r="G1761">
            <v>70486</v>
          </cell>
          <cell r="H1761" t="str">
            <v>CT MAXILLOFACIAL W/O DYE</v>
          </cell>
          <cell r="I1761">
            <v>108</v>
          </cell>
        </row>
        <row r="1762">
          <cell r="A1762">
            <v>570487</v>
          </cell>
          <cell r="B1762" t="str">
            <v>CT MAXILLOFACIAL W DYE</v>
          </cell>
          <cell r="C1762" t="str">
            <v>CDM Code</v>
          </cell>
          <cell r="D1762" t="str">
            <v>IP/OP</v>
          </cell>
          <cell r="E1762">
            <v>960</v>
          </cell>
          <cell r="F1762" t="str">
            <v>Professional fees</v>
          </cell>
          <cell r="G1762">
            <v>70487</v>
          </cell>
          <cell r="H1762" t="str">
            <v>CT MAXILLOFACIAL W/DYE</v>
          </cell>
          <cell r="I1762">
            <v>153</v>
          </cell>
        </row>
        <row r="1763">
          <cell r="A1763">
            <v>570488</v>
          </cell>
          <cell r="B1763" t="str">
            <v>CT MAXILLOFACIAL WWO DYE</v>
          </cell>
          <cell r="C1763" t="str">
            <v>CDM Code</v>
          </cell>
          <cell r="D1763" t="str">
            <v>IP/OP</v>
          </cell>
          <cell r="E1763">
            <v>960</v>
          </cell>
          <cell r="F1763" t="str">
            <v>Professional fees</v>
          </cell>
          <cell r="G1763">
            <v>70488</v>
          </cell>
          <cell r="H1763" t="str">
            <v>CT MAXILLOFACIAL W/O &amp; W/DYE</v>
          </cell>
          <cell r="I1763">
            <v>158</v>
          </cell>
        </row>
        <row r="1764">
          <cell r="A1764">
            <v>570490</v>
          </cell>
          <cell r="B1764" t="str">
            <v>CT SOFT TISSUE NECK W O DYE</v>
          </cell>
          <cell r="C1764" t="str">
            <v>CDM Code</v>
          </cell>
          <cell r="D1764" t="str">
            <v>IP/OP</v>
          </cell>
          <cell r="E1764">
            <v>960</v>
          </cell>
          <cell r="F1764" t="str">
            <v>Professional fees</v>
          </cell>
          <cell r="G1764">
            <v>70490</v>
          </cell>
          <cell r="H1764" t="str">
            <v>CT SOFT TISSUE NECK W/O DYE</v>
          </cell>
          <cell r="I1764">
            <v>164</v>
          </cell>
        </row>
        <row r="1765">
          <cell r="A1765">
            <v>570491</v>
          </cell>
          <cell r="B1765" t="str">
            <v>CT SOFT TISSUE NECK W DYE</v>
          </cell>
          <cell r="C1765" t="str">
            <v>CDM Code</v>
          </cell>
          <cell r="D1765" t="str">
            <v>IP/OP</v>
          </cell>
          <cell r="E1765">
            <v>960</v>
          </cell>
          <cell r="F1765" t="str">
            <v>Professional fees</v>
          </cell>
          <cell r="G1765">
            <v>70491</v>
          </cell>
          <cell r="H1765" t="str">
            <v>CT SOFT TISSUE NECK W/DYE</v>
          </cell>
          <cell r="I1765">
            <v>175</v>
          </cell>
        </row>
        <row r="1766">
          <cell r="A1766">
            <v>570492</v>
          </cell>
          <cell r="B1766" t="str">
            <v>CT SOFT TISSUE NECK WWO DYE</v>
          </cell>
          <cell r="C1766" t="str">
            <v>CDM Code</v>
          </cell>
          <cell r="D1766" t="str">
            <v>IP/OP</v>
          </cell>
          <cell r="E1766">
            <v>960</v>
          </cell>
          <cell r="F1766" t="str">
            <v>Professional fees</v>
          </cell>
          <cell r="G1766">
            <v>70492</v>
          </cell>
          <cell r="H1766" t="str">
            <v>CT SFT TSUE NCK W/O &amp; W/DYE</v>
          </cell>
          <cell r="I1766">
            <v>185</v>
          </cell>
        </row>
        <row r="1767">
          <cell r="A1767">
            <v>570496</v>
          </cell>
          <cell r="B1767" t="str">
            <v>CT ANGIOGRAPHY HEAD</v>
          </cell>
          <cell r="C1767" t="str">
            <v>CDM Code</v>
          </cell>
          <cell r="D1767" t="str">
            <v>IP/OP</v>
          </cell>
          <cell r="E1767">
            <v>960</v>
          </cell>
          <cell r="F1767" t="str">
            <v>Professional fees</v>
          </cell>
          <cell r="G1767">
            <v>70496</v>
          </cell>
          <cell r="H1767" t="str">
            <v>CT ANGIOGRAPHY HEAD</v>
          </cell>
          <cell r="I1767">
            <v>217</v>
          </cell>
        </row>
        <row r="1768">
          <cell r="A1768">
            <v>570498</v>
          </cell>
          <cell r="B1768" t="str">
            <v>CT ANGIOGRAPHY NECK*</v>
          </cell>
          <cell r="C1768" t="str">
            <v>CDM Code</v>
          </cell>
          <cell r="D1768" t="str">
            <v>IP/OP</v>
          </cell>
          <cell r="E1768">
            <v>960</v>
          </cell>
          <cell r="F1768" t="str">
            <v>Professional fees</v>
          </cell>
          <cell r="G1768">
            <v>70498</v>
          </cell>
          <cell r="H1768" t="str">
            <v>CT ANGIOGRAPHY NECK</v>
          </cell>
          <cell r="I1768">
            <v>226</v>
          </cell>
        </row>
        <row r="1769">
          <cell r="A1769">
            <v>570540</v>
          </cell>
          <cell r="B1769" t="str">
            <v>MRI ORBIT FACE NECK W O DYE</v>
          </cell>
          <cell r="C1769" t="str">
            <v>CDM Code</v>
          </cell>
          <cell r="D1769" t="str">
            <v>IP/OP</v>
          </cell>
          <cell r="E1769">
            <v>960</v>
          </cell>
          <cell r="F1769" t="str">
            <v>Professional fees</v>
          </cell>
          <cell r="G1769">
            <v>70540</v>
          </cell>
          <cell r="H1769" t="str">
            <v>MRI ORBIT/FACE/NECK W/O DYE</v>
          </cell>
          <cell r="I1769">
            <v>163</v>
          </cell>
        </row>
        <row r="1770">
          <cell r="A1770">
            <v>570543</v>
          </cell>
          <cell r="B1770" t="str">
            <v>MR ORBIT FACE NECK WWO DYE</v>
          </cell>
          <cell r="C1770" t="str">
            <v>CDM Code</v>
          </cell>
          <cell r="D1770" t="str">
            <v>IP/OP</v>
          </cell>
          <cell r="E1770">
            <v>960</v>
          </cell>
          <cell r="F1770" t="str">
            <v>Professional fees</v>
          </cell>
          <cell r="G1770">
            <v>70543</v>
          </cell>
          <cell r="H1770" t="str">
            <v>MRI ORBT/FAC/NCK W/O &amp;W/DYE</v>
          </cell>
          <cell r="I1770">
            <v>250</v>
          </cell>
        </row>
        <row r="1771">
          <cell r="A1771">
            <v>570544</v>
          </cell>
          <cell r="B1771" t="str">
            <v>MR ANGIOGRAPHY HEAD W O DYE</v>
          </cell>
          <cell r="C1771" t="str">
            <v>CDM Code</v>
          </cell>
          <cell r="D1771" t="str">
            <v>IP/OP</v>
          </cell>
          <cell r="E1771">
            <v>960</v>
          </cell>
          <cell r="F1771" t="str">
            <v>Professional fees</v>
          </cell>
          <cell r="G1771">
            <v>70544</v>
          </cell>
          <cell r="H1771" t="str">
            <v>MR ANGIOGRAPHY HEAD W/O DYE</v>
          </cell>
          <cell r="I1771">
            <v>148</v>
          </cell>
        </row>
        <row r="1772">
          <cell r="A1772">
            <v>570545</v>
          </cell>
          <cell r="B1772" t="str">
            <v>MR ANGIO HEAD W DYE READ ONLY</v>
          </cell>
          <cell r="C1772" t="str">
            <v>CDM Code</v>
          </cell>
          <cell r="D1772" t="str">
            <v>IP/OP</v>
          </cell>
          <cell r="E1772">
            <v>960</v>
          </cell>
          <cell r="F1772" t="str">
            <v>Professional fees</v>
          </cell>
          <cell r="G1772">
            <v>70545</v>
          </cell>
          <cell r="H1772" t="str">
            <v>MR ANGIOGRAPHY HEAD W/DYE</v>
          </cell>
          <cell r="I1772">
            <v>111</v>
          </cell>
        </row>
        <row r="1773">
          <cell r="A1773">
            <v>570546</v>
          </cell>
          <cell r="B1773" t="str">
            <v>MRA HEAD WWO DYE 70546</v>
          </cell>
          <cell r="C1773" t="str">
            <v>CDM Code</v>
          </cell>
          <cell r="D1773" t="str">
            <v>IP/OP</v>
          </cell>
          <cell r="E1773">
            <v>960</v>
          </cell>
          <cell r="F1773" t="str">
            <v>Professional fees</v>
          </cell>
          <cell r="G1773">
            <v>70546</v>
          </cell>
          <cell r="H1773" t="str">
            <v>MR ANGIOGRAPH HEAD W/O&amp;W/DYE</v>
          </cell>
          <cell r="I1773">
            <v>175</v>
          </cell>
        </row>
        <row r="1774">
          <cell r="A1774">
            <v>570547</v>
          </cell>
          <cell r="B1774" t="str">
            <v>MR ANGIOGRAPHY NECK W O DYE</v>
          </cell>
          <cell r="C1774" t="str">
            <v>CDM Code</v>
          </cell>
          <cell r="D1774" t="str">
            <v>IP/OP</v>
          </cell>
          <cell r="E1774">
            <v>960</v>
          </cell>
          <cell r="F1774" t="str">
            <v>Professional fees</v>
          </cell>
          <cell r="G1774">
            <v>70547</v>
          </cell>
          <cell r="H1774" t="str">
            <v>MR ANGIOGRAPHY NECK W/O DYE</v>
          </cell>
          <cell r="I1774">
            <v>139</v>
          </cell>
        </row>
        <row r="1775">
          <cell r="A1775">
            <v>570548</v>
          </cell>
          <cell r="B1775" t="str">
            <v>MR ANGIOGRAPHY NECK W DYE</v>
          </cell>
          <cell r="C1775" t="str">
            <v>CDM Code</v>
          </cell>
          <cell r="D1775" t="str">
            <v>IP/OP</v>
          </cell>
          <cell r="E1775">
            <v>960</v>
          </cell>
          <cell r="F1775" t="str">
            <v>Professional fees</v>
          </cell>
          <cell r="G1775">
            <v>70548</v>
          </cell>
          <cell r="H1775" t="str">
            <v>MR ANGIOGRAPHY NECK W/DYE</v>
          </cell>
          <cell r="I1775">
            <v>147</v>
          </cell>
        </row>
        <row r="1776">
          <cell r="A1776">
            <v>570549</v>
          </cell>
          <cell r="B1776" t="str">
            <v>MR ANGIOGRAPHY NECK WWO DYE</v>
          </cell>
          <cell r="C1776" t="str">
            <v>CDM Code</v>
          </cell>
          <cell r="D1776" t="str">
            <v>IP/OP</v>
          </cell>
          <cell r="E1776">
            <v>960</v>
          </cell>
          <cell r="F1776" t="str">
            <v>Professional fees</v>
          </cell>
          <cell r="G1776">
            <v>70549</v>
          </cell>
          <cell r="H1776" t="str">
            <v>MR ANGIOGRAPH NECK W/O&amp;W/DYE</v>
          </cell>
          <cell r="I1776">
            <v>223</v>
          </cell>
        </row>
        <row r="1777">
          <cell r="A1777">
            <v>570551</v>
          </cell>
          <cell r="B1777" t="str">
            <v>MR BRAIN STEM W O DYE</v>
          </cell>
          <cell r="C1777" t="str">
            <v>CDM Code</v>
          </cell>
          <cell r="D1777" t="str">
            <v>IP/OP</v>
          </cell>
          <cell r="E1777">
            <v>960</v>
          </cell>
          <cell r="F1777" t="str">
            <v>Professional fees</v>
          </cell>
          <cell r="G1777">
            <v>70551</v>
          </cell>
          <cell r="H1777" t="str">
            <v>MRI BRAIN STEM W/O DYE</v>
          </cell>
          <cell r="I1777">
            <v>184</v>
          </cell>
        </row>
        <row r="1778">
          <cell r="A1778">
            <v>570552</v>
          </cell>
          <cell r="B1778" t="str">
            <v>MR BRAIN STEM W DYE</v>
          </cell>
          <cell r="C1778" t="str">
            <v>CDM Code</v>
          </cell>
          <cell r="D1778" t="str">
            <v>IP/OP</v>
          </cell>
          <cell r="E1778">
            <v>960</v>
          </cell>
          <cell r="F1778" t="str">
            <v>Professional fees</v>
          </cell>
          <cell r="G1778">
            <v>70552</v>
          </cell>
          <cell r="H1778" t="str">
            <v>MRI BRAIN STEM W/DYE</v>
          </cell>
          <cell r="I1778">
            <v>251</v>
          </cell>
        </row>
        <row r="1779">
          <cell r="A1779">
            <v>570553</v>
          </cell>
          <cell r="B1779" t="str">
            <v>MR BRAIN STEM WWO DYE</v>
          </cell>
          <cell r="C1779" t="str">
            <v>CDM Code</v>
          </cell>
          <cell r="D1779" t="str">
            <v>IP/OP</v>
          </cell>
          <cell r="E1779">
            <v>960</v>
          </cell>
          <cell r="F1779" t="str">
            <v>Professional fees</v>
          </cell>
          <cell r="G1779">
            <v>70553</v>
          </cell>
          <cell r="H1779" t="str">
            <v>MRI BRAIN STEM W/O &amp; W/DYE</v>
          </cell>
          <cell r="I1779">
            <v>284</v>
          </cell>
        </row>
        <row r="1780">
          <cell r="A1780">
            <v>571045</v>
          </cell>
          <cell r="B1780" t="str">
            <v>XR CHEST 1V 71045</v>
          </cell>
          <cell r="C1780" t="str">
            <v>CDM Code</v>
          </cell>
          <cell r="D1780" t="str">
            <v>IP/OP</v>
          </cell>
          <cell r="E1780">
            <v>960</v>
          </cell>
          <cell r="F1780" t="str">
            <v>Professional fees</v>
          </cell>
          <cell r="G1780">
            <v>71045</v>
          </cell>
          <cell r="H1780" t="str">
            <v>X-RAY EXAM CHEST 1 VIEW</v>
          </cell>
          <cell r="I1780">
            <v>23</v>
          </cell>
        </row>
        <row r="1781">
          <cell r="A1781">
            <v>571046</v>
          </cell>
          <cell r="B1781" t="str">
            <v>XRAY EXAM CHEST 2 VIEWS</v>
          </cell>
          <cell r="C1781" t="str">
            <v>CDM Code</v>
          </cell>
          <cell r="D1781" t="str">
            <v>IP/OP</v>
          </cell>
          <cell r="E1781">
            <v>960</v>
          </cell>
          <cell r="F1781" t="str">
            <v>Professional fees</v>
          </cell>
          <cell r="G1781">
            <v>71046</v>
          </cell>
          <cell r="H1781" t="str">
            <v>X-RAY EXAM CHEST 2 VIEWS</v>
          </cell>
          <cell r="I1781">
            <v>26</v>
          </cell>
        </row>
        <row r="1782">
          <cell r="A1782">
            <v>571047</v>
          </cell>
          <cell r="B1782" t="str">
            <v>X RAY EXAM CHEST 3 VIEWS</v>
          </cell>
          <cell r="C1782" t="str">
            <v>CDM Code</v>
          </cell>
          <cell r="D1782" t="str">
            <v>IP/OP</v>
          </cell>
          <cell r="E1782">
            <v>960</v>
          </cell>
          <cell r="F1782" t="str">
            <v>Professional fees</v>
          </cell>
          <cell r="G1782">
            <v>71047</v>
          </cell>
          <cell r="H1782" t="str">
            <v>X-RAY EXAM CHEST 3 VIEWS</v>
          </cell>
          <cell r="I1782">
            <v>30</v>
          </cell>
        </row>
        <row r="1783">
          <cell r="A1783">
            <v>571048</v>
          </cell>
          <cell r="B1783" t="str">
            <v>XRAY EXAM CHEST 4 PLUS VIEWS</v>
          </cell>
          <cell r="C1783" t="str">
            <v>CDM Code</v>
          </cell>
          <cell r="D1783" t="str">
            <v>IP/OP</v>
          </cell>
          <cell r="E1783">
            <v>960</v>
          </cell>
          <cell r="F1783" t="str">
            <v>Professional fees</v>
          </cell>
          <cell r="G1783">
            <v>71048</v>
          </cell>
          <cell r="H1783" t="str">
            <v>X-RAY EXAM CHEST 4+ VIEWS</v>
          </cell>
          <cell r="I1783">
            <v>34</v>
          </cell>
        </row>
        <row r="1784">
          <cell r="A1784">
            <v>571100</v>
          </cell>
          <cell r="B1784" t="str">
            <v>XR EXAM RIBS UNILATERAL 2V</v>
          </cell>
          <cell r="C1784" t="str">
            <v>CDM Code</v>
          </cell>
          <cell r="D1784" t="str">
            <v>IP/OP</v>
          </cell>
          <cell r="E1784">
            <v>960</v>
          </cell>
          <cell r="F1784" t="str">
            <v>Professional fees</v>
          </cell>
          <cell r="G1784">
            <v>71100</v>
          </cell>
          <cell r="H1784" t="str">
            <v>X-RAY EXAM RIBS UNI 2 VIEWS</v>
          </cell>
          <cell r="I1784">
            <v>28</v>
          </cell>
        </row>
        <row r="1785">
          <cell r="A1785">
            <v>571101</v>
          </cell>
          <cell r="B1785" t="str">
            <v>XR EXAM RIBS CHEST UNILATERAL 3V</v>
          </cell>
          <cell r="C1785" t="str">
            <v>CDM Code</v>
          </cell>
          <cell r="D1785" t="str">
            <v>IP/OP</v>
          </cell>
          <cell r="E1785">
            <v>960</v>
          </cell>
          <cell r="F1785" t="str">
            <v>Professional fees</v>
          </cell>
          <cell r="G1785">
            <v>71101</v>
          </cell>
          <cell r="H1785" t="str">
            <v>X-RAY EXAM UNILAT RIBS/CHEST</v>
          </cell>
          <cell r="I1785">
            <v>34</v>
          </cell>
        </row>
        <row r="1786">
          <cell r="A1786">
            <v>571110</v>
          </cell>
          <cell r="B1786" t="str">
            <v>XR EXAM RIBS BILATERAL 3V</v>
          </cell>
          <cell r="C1786" t="str">
            <v>CDM Code</v>
          </cell>
          <cell r="D1786" t="str">
            <v>IP/OP</v>
          </cell>
          <cell r="E1786">
            <v>960</v>
          </cell>
          <cell r="F1786" t="str">
            <v>Professional fees</v>
          </cell>
          <cell r="G1786">
            <v>71110</v>
          </cell>
          <cell r="H1786" t="str">
            <v>X-RAY EXAM RIBS BIL 3 VIEWS</v>
          </cell>
          <cell r="I1786">
            <v>32</v>
          </cell>
        </row>
        <row r="1787">
          <cell r="A1787">
            <v>571111</v>
          </cell>
          <cell r="B1787" t="str">
            <v>XR EXAM RIBS CHEST 4V</v>
          </cell>
          <cell r="C1787" t="str">
            <v>CDM Code</v>
          </cell>
          <cell r="D1787" t="str">
            <v>IP/OP</v>
          </cell>
          <cell r="E1787">
            <v>960</v>
          </cell>
          <cell r="F1787" t="str">
            <v>Professional fees</v>
          </cell>
          <cell r="G1787">
            <v>71111</v>
          </cell>
          <cell r="H1787" t="str">
            <v>X-RAY EXAM RIBS/CHEST4/&gt; VWS</v>
          </cell>
          <cell r="I1787">
            <v>43</v>
          </cell>
        </row>
        <row r="1788">
          <cell r="A1788">
            <v>571120</v>
          </cell>
          <cell r="B1788" t="str">
            <v>XR EXAM BREASTBONE 2V</v>
          </cell>
          <cell r="C1788" t="str">
            <v>CDM Code</v>
          </cell>
          <cell r="D1788" t="str">
            <v>IP/OP</v>
          </cell>
          <cell r="E1788">
            <v>960</v>
          </cell>
          <cell r="F1788" t="str">
            <v>Professional fees</v>
          </cell>
          <cell r="G1788">
            <v>71120</v>
          </cell>
          <cell r="H1788" t="str">
            <v>X-RAY EXAM BREASTBONE 2/&gt;VWS</v>
          </cell>
          <cell r="I1788">
            <v>28</v>
          </cell>
        </row>
        <row r="1789">
          <cell r="A1789">
            <v>571130</v>
          </cell>
          <cell r="B1789" t="str">
            <v>XR STRENOCLAVIC JOINT 3V</v>
          </cell>
          <cell r="C1789" t="str">
            <v>CDM Code</v>
          </cell>
          <cell r="D1789" t="str">
            <v>IP/OP</v>
          </cell>
          <cell r="E1789">
            <v>960</v>
          </cell>
          <cell r="F1789" t="str">
            <v>Professional fees</v>
          </cell>
          <cell r="G1789">
            <v>71130</v>
          </cell>
          <cell r="H1789" t="str">
            <v>X-RAY STRENOCLAVIC JT 3/&gt;VWS</v>
          </cell>
          <cell r="I1789">
            <v>32</v>
          </cell>
        </row>
        <row r="1790">
          <cell r="A1790">
            <v>571250</v>
          </cell>
          <cell r="B1790" t="str">
            <v>CT THORAX W O DYE</v>
          </cell>
          <cell r="C1790" t="str">
            <v>CDM Code</v>
          </cell>
          <cell r="D1790" t="str">
            <v>IP/OP</v>
          </cell>
          <cell r="E1790">
            <v>960</v>
          </cell>
          <cell r="F1790" t="str">
            <v>Professional fees</v>
          </cell>
          <cell r="G1790">
            <v>71250</v>
          </cell>
          <cell r="H1790" t="str">
            <v>CT THORAX DX C-</v>
          </cell>
          <cell r="I1790">
            <v>124</v>
          </cell>
        </row>
        <row r="1791">
          <cell r="A1791">
            <v>571260</v>
          </cell>
          <cell r="B1791" t="str">
            <v>CT THORAX W DYE</v>
          </cell>
          <cell r="C1791" t="str">
            <v>CDM Code</v>
          </cell>
          <cell r="D1791" t="str">
            <v>IP/OP</v>
          </cell>
          <cell r="E1791">
            <v>960</v>
          </cell>
          <cell r="F1791" t="str">
            <v>Professional fees</v>
          </cell>
          <cell r="G1791">
            <v>71260</v>
          </cell>
          <cell r="H1791" t="str">
            <v>CT THORAX DX C+</v>
          </cell>
          <cell r="I1791">
            <v>153</v>
          </cell>
        </row>
        <row r="1792">
          <cell r="A1792">
            <v>571270</v>
          </cell>
          <cell r="B1792" t="str">
            <v>CT THORAX W O AND W DYE</v>
          </cell>
          <cell r="C1792" t="str">
            <v>CDM Code</v>
          </cell>
          <cell r="D1792" t="str">
            <v>IP/OP</v>
          </cell>
          <cell r="E1792">
            <v>960</v>
          </cell>
          <cell r="F1792" t="str">
            <v>Professional fees</v>
          </cell>
          <cell r="G1792">
            <v>71270</v>
          </cell>
          <cell r="H1792" t="str">
            <v>CT THORAX DX C-/C+</v>
          </cell>
          <cell r="I1792">
            <v>153</v>
          </cell>
        </row>
        <row r="1793">
          <cell r="A1793">
            <v>571271</v>
          </cell>
          <cell r="B1793" t="str">
            <v>CT LOW DOSE READ</v>
          </cell>
          <cell r="C1793" t="str">
            <v>CDM Code</v>
          </cell>
          <cell r="D1793" t="str">
            <v>IP/OP</v>
          </cell>
          <cell r="E1793">
            <v>960</v>
          </cell>
          <cell r="F1793" t="str">
            <v>Professional fees</v>
          </cell>
          <cell r="G1793">
            <v>71271</v>
          </cell>
          <cell r="H1793" t="str">
            <v>CT THORAX LUNG CANCER SCR C-</v>
          </cell>
          <cell r="I1793">
            <v>107</v>
          </cell>
        </row>
        <row r="1794">
          <cell r="A1794">
            <v>571275</v>
          </cell>
          <cell r="B1794" t="str">
            <v>CT ANGIOGRAPHY CHEST</v>
          </cell>
          <cell r="C1794" t="str">
            <v>CDM Code</v>
          </cell>
          <cell r="D1794" t="str">
            <v>IP/OP</v>
          </cell>
          <cell r="E1794">
            <v>960</v>
          </cell>
          <cell r="F1794" t="str">
            <v>Professional fees</v>
          </cell>
          <cell r="G1794">
            <v>71275</v>
          </cell>
          <cell r="H1794" t="str">
            <v>CT ANGIOGRAPHY CHEST</v>
          </cell>
          <cell r="I1794">
            <v>225</v>
          </cell>
        </row>
        <row r="1795">
          <cell r="A1795">
            <v>571550</v>
          </cell>
          <cell r="B1795" t="str">
            <v>MR CHEST W O DYE</v>
          </cell>
          <cell r="C1795" t="str">
            <v>CDM Code</v>
          </cell>
          <cell r="D1795" t="str">
            <v>IP/OP</v>
          </cell>
          <cell r="E1795">
            <v>960</v>
          </cell>
          <cell r="F1795" t="str">
            <v>Professional fees</v>
          </cell>
          <cell r="G1795">
            <v>71550</v>
          </cell>
          <cell r="H1795" t="str">
            <v>MRI CHEST W/O DYE</v>
          </cell>
          <cell r="I1795">
            <v>169</v>
          </cell>
        </row>
        <row r="1796">
          <cell r="A1796">
            <v>571552</v>
          </cell>
          <cell r="B1796" t="str">
            <v>MRI CHEST WO AND WDYE</v>
          </cell>
          <cell r="C1796" t="str">
            <v>CDM Code</v>
          </cell>
          <cell r="D1796" t="str">
            <v>IP/OP</v>
          </cell>
          <cell r="E1796">
            <v>960</v>
          </cell>
          <cell r="F1796" t="str">
            <v>Professional fees</v>
          </cell>
          <cell r="G1796">
            <v>71552</v>
          </cell>
          <cell r="H1796" t="str">
            <v>MRI CHEST W/O &amp; W/DYE</v>
          </cell>
          <cell r="I1796">
            <v>242</v>
          </cell>
        </row>
        <row r="1797">
          <cell r="A1797">
            <v>571555</v>
          </cell>
          <cell r="B1797" t="str">
            <v>MR ANGIOGRAPHY CHEST WWO DYE</v>
          </cell>
          <cell r="C1797" t="str">
            <v>CDM Code</v>
          </cell>
          <cell r="D1797" t="str">
            <v>IP/OP</v>
          </cell>
          <cell r="E1797">
            <v>960</v>
          </cell>
          <cell r="F1797" t="str">
            <v>Professional fees</v>
          </cell>
          <cell r="G1797">
            <v>71555</v>
          </cell>
          <cell r="H1797" t="str">
            <v>MRI ANGIO CHEST W OR W/O DYE</v>
          </cell>
          <cell r="I1797">
            <v>230</v>
          </cell>
        </row>
        <row r="1798">
          <cell r="A1798">
            <v>572020</v>
          </cell>
          <cell r="B1798" t="str">
            <v>XR EXAM SPINE 1V</v>
          </cell>
          <cell r="C1798" t="str">
            <v>CDM Code</v>
          </cell>
          <cell r="D1798" t="str">
            <v>IP/OP</v>
          </cell>
          <cell r="E1798">
            <v>960</v>
          </cell>
          <cell r="F1798" t="str">
            <v>Professional fees</v>
          </cell>
          <cell r="G1798">
            <v>72020</v>
          </cell>
          <cell r="H1798" t="str">
            <v>X-RAY EXAM OF SPINE 1 VIEW</v>
          </cell>
          <cell r="I1798">
            <v>22</v>
          </cell>
        </row>
        <row r="1799">
          <cell r="A1799">
            <v>572040</v>
          </cell>
          <cell r="B1799" t="str">
            <v>XR EXAM NECK SPINE 2V OR 3V</v>
          </cell>
          <cell r="C1799" t="str">
            <v>CDM Code</v>
          </cell>
          <cell r="D1799" t="str">
            <v>IP/OP</v>
          </cell>
          <cell r="E1799">
            <v>960</v>
          </cell>
          <cell r="F1799" t="str">
            <v>Professional fees</v>
          </cell>
          <cell r="G1799">
            <v>72040</v>
          </cell>
          <cell r="H1799" t="str">
            <v>X-RAY EXAM NECK SPINE 2-3 VW</v>
          </cell>
          <cell r="I1799">
            <v>30</v>
          </cell>
        </row>
        <row r="1800">
          <cell r="A1800">
            <v>572050</v>
          </cell>
          <cell r="B1800" t="str">
            <v>XR EXAM NECK SPINE 4V OR 5V</v>
          </cell>
          <cell r="C1800" t="str">
            <v>CDM Code</v>
          </cell>
          <cell r="D1800" t="str">
            <v>IP/OP</v>
          </cell>
          <cell r="E1800">
            <v>960</v>
          </cell>
          <cell r="F1800" t="str">
            <v>Professional fees</v>
          </cell>
          <cell r="G1800">
            <v>72050</v>
          </cell>
          <cell r="H1800" t="str">
            <v>X-RAY EXAM NECK SPINE 4/5VWS</v>
          </cell>
          <cell r="I1800">
            <v>41</v>
          </cell>
        </row>
        <row r="1801">
          <cell r="A1801">
            <v>572052</v>
          </cell>
          <cell r="B1801" t="str">
            <v>XR EXAM NECK SPINE 6V</v>
          </cell>
          <cell r="C1801" t="str">
            <v>CDM Code</v>
          </cell>
          <cell r="D1801" t="str">
            <v>IP/OP</v>
          </cell>
          <cell r="E1801">
            <v>960</v>
          </cell>
          <cell r="F1801" t="str">
            <v>Professional fees</v>
          </cell>
          <cell r="G1801">
            <v>72052</v>
          </cell>
          <cell r="H1801" t="str">
            <v>X-RAY EXAM NECK SPINE 6/&gt;VWS</v>
          </cell>
          <cell r="I1801">
            <v>49</v>
          </cell>
        </row>
        <row r="1802">
          <cell r="A1802">
            <v>572070</v>
          </cell>
          <cell r="B1802" t="str">
            <v>XR EXAM THORACIC SPINE 2V</v>
          </cell>
          <cell r="C1802" t="str">
            <v>CDM Code</v>
          </cell>
          <cell r="D1802" t="str">
            <v>IP/OP</v>
          </cell>
          <cell r="E1802">
            <v>960</v>
          </cell>
          <cell r="F1802" t="str">
            <v>Professional fees</v>
          </cell>
          <cell r="G1802">
            <v>72070</v>
          </cell>
          <cell r="H1802" t="str">
            <v>X-RAY EXAM THORAC SPINE 2VWS</v>
          </cell>
          <cell r="I1802">
            <v>30</v>
          </cell>
        </row>
        <row r="1803">
          <cell r="A1803">
            <v>572074</v>
          </cell>
          <cell r="B1803" t="str">
            <v>XR EXAM THORACIC SPINE 4V</v>
          </cell>
          <cell r="C1803" t="str">
            <v>CDM Code</v>
          </cell>
          <cell r="D1803" t="str">
            <v>IP/OP</v>
          </cell>
          <cell r="E1803">
            <v>960</v>
          </cell>
          <cell r="F1803" t="str">
            <v>Professional fees</v>
          </cell>
          <cell r="G1803">
            <v>72074</v>
          </cell>
          <cell r="H1803" t="str">
            <v>X-RAY EXAM THORAC SPINE4/&gt;VW</v>
          </cell>
          <cell r="I1803">
            <v>31</v>
          </cell>
        </row>
        <row r="1804">
          <cell r="A1804">
            <v>572080</v>
          </cell>
          <cell r="B1804" t="str">
            <v>XR EXAM TRUNK SPINE 2V</v>
          </cell>
          <cell r="C1804" t="str">
            <v>CDM Code</v>
          </cell>
          <cell r="D1804" t="str">
            <v>IP/OP</v>
          </cell>
          <cell r="E1804">
            <v>960</v>
          </cell>
          <cell r="F1804" t="str">
            <v>Professional fees</v>
          </cell>
          <cell r="G1804">
            <v>72080</v>
          </cell>
          <cell r="H1804" t="str">
            <v>X-RAY EXAM THORACOLMB 2/&gt; VW</v>
          </cell>
          <cell r="I1804">
            <v>30</v>
          </cell>
        </row>
        <row r="1805">
          <cell r="A1805">
            <v>572082</v>
          </cell>
          <cell r="B1805" t="str">
            <v>XR SCOLIOSIS 2 V</v>
          </cell>
          <cell r="C1805" t="str">
            <v>CDM Code</v>
          </cell>
          <cell r="D1805" t="str">
            <v>IP/OP</v>
          </cell>
          <cell r="E1805">
            <v>960</v>
          </cell>
          <cell r="F1805" t="str">
            <v>Professional fees</v>
          </cell>
          <cell r="G1805">
            <v>72082</v>
          </cell>
          <cell r="H1805" t="str">
            <v>X-RAY EXAM ENTIRE SPI 2/3 VW</v>
          </cell>
          <cell r="I1805">
            <v>35</v>
          </cell>
        </row>
        <row r="1806">
          <cell r="A1806">
            <v>572100</v>
          </cell>
          <cell r="B1806" t="str">
            <v>XR EXAM LUMBOSACRAL SPINE 2V OR 3V</v>
          </cell>
          <cell r="C1806" t="str">
            <v>CDM Code</v>
          </cell>
          <cell r="D1806" t="str">
            <v>IP/OP</v>
          </cell>
          <cell r="E1806">
            <v>960</v>
          </cell>
          <cell r="F1806" t="str">
            <v>Professional fees</v>
          </cell>
          <cell r="G1806">
            <v>72100</v>
          </cell>
          <cell r="H1806" t="str">
            <v>X-RAY EXAM L-S SPINE 2/3 VWS</v>
          </cell>
          <cell r="I1806">
            <v>29</v>
          </cell>
        </row>
        <row r="1807">
          <cell r="A1807">
            <v>572110</v>
          </cell>
          <cell r="B1807" t="str">
            <v>XR EXAM LUMBOSACRAL SPINE 4V</v>
          </cell>
          <cell r="C1807" t="str">
            <v>CDM Code</v>
          </cell>
          <cell r="D1807" t="str">
            <v>IP/OP</v>
          </cell>
          <cell r="E1807">
            <v>960</v>
          </cell>
          <cell r="F1807" t="str">
            <v>Professional fees</v>
          </cell>
          <cell r="G1807">
            <v>72110</v>
          </cell>
          <cell r="H1807" t="str">
            <v>X-RAY EXAM L-2 SPINE 4/&gt;VWS</v>
          </cell>
          <cell r="I1807">
            <v>41</v>
          </cell>
        </row>
        <row r="1808">
          <cell r="A1808">
            <v>572114</v>
          </cell>
          <cell r="B1808" t="str">
            <v>XR EXAM LUMBOSACRAL SPINE BENDING</v>
          </cell>
          <cell r="C1808" t="str">
            <v>CDM Code</v>
          </cell>
          <cell r="D1808" t="str">
            <v>IP/OP</v>
          </cell>
          <cell r="E1808">
            <v>960</v>
          </cell>
          <cell r="F1808" t="str">
            <v>Professional fees</v>
          </cell>
          <cell r="G1808">
            <v>72114</v>
          </cell>
          <cell r="H1808" t="str">
            <v>X-RAY EXAM L-S SPINE BENDING</v>
          </cell>
          <cell r="I1808">
            <v>46</v>
          </cell>
        </row>
        <row r="1809">
          <cell r="A1809">
            <v>572125</v>
          </cell>
          <cell r="B1809" t="str">
            <v>CT NECK SPINE WO DYE</v>
          </cell>
          <cell r="C1809" t="str">
            <v>CDM Code</v>
          </cell>
          <cell r="D1809" t="str">
            <v>IP/OP</v>
          </cell>
          <cell r="E1809">
            <v>960</v>
          </cell>
          <cell r="F1809" t="str">
            <v>Professional fees</v>
          </cell>
          <cell r="G1809">
            <v>72125</v>
          </cell>
          <cell r="H1809" t="str">
            <v>CT NECK SPINE W/O DYE</v>
          </cell>
          <cell r="I1809">
            <v>132</v>
          </cell>
        </row>
        <row r="1810">
          <cell r="A1810">
            <v>572126</v>
          </cell>
          <cell r="B1810" t="str">
            <v>CT NECK SPINE W DYE</v>
          </cell>
          <cell r="C1810" t="str">
            <v>CDM Code</v>
          </cell>
          <cell r="D1810" t="str">
            <v>IP/OP</v>
          </cell>
          <cell r="E1810">
            <v>960</v>
          </cell>
          <cell r="F1810" t="str">
            <v>Professional fees</v>
          </cell>
          <cell r="G1810">
            <v>72126</v>
          </cell>
          <cell r="H1810" t="str">
            <v>CT NECK SPINE W/DYE</v>
          </cell>
          <cell r="I1810">
            <v>130</v>
          </cell>
        </row>
        <row r="1811">
          <cell r="A1811">
            <v>572127</v>
          </cell>
          <cell r="B1811" t="str">
            <v>CT NECK SPINE WO AND WDYE</v>
          </cell>
          <cell r="C1811" t="str">
            <v>CDM Code</v>
          </cell>
          <cell r="D1811" t="str">
            <v>IP/OP</v>
          </cell>
          <cell r="E1811">
            <v>960</v>
          </cell>
          <cell r="F1811" t="str">
            <v>Professional fees</v>
          </cell>
          <cell r="G1811">
            <v>72127</v>
          </cell>
          <cell r="H1811" t="str">
            <v>CT NECK SPINE W/O &amp; W/DYE</v>
          </cell>
          <cell r="I1811">
            <v>136</v>
          </cell>
        </row>
        <row r="1812">
          <cell r="A1812">
            <v>572128</v>
          </cell>
          <cell r="B1812" t="str">
            <v>CT CHEST SPINE WO DYE</v>
          </cell>
          <cell r="C1812" t="str">
            <v>CDM Code</v>
          </cell>
          <cell r="D1812" t="str">
            <v>IP/OP</v>
          </cell>
          <cell r="E1812">
            <v>960</v>
          </cell>
          <cell r="F1812" t="str">
            <v>Professional fees</v>
          </cell>
          <cell r="G1812">
            <v>72128</v>
          </cell>
          <cell r="H1812" t="str">
            <v>CT CHEST SPINE W/O DYE</v>
          </cell>
          <cell r="I1812">
            <v>125</v>
          </cell>
        </row>
        <row r="1813">
          <cell r="A1813">
            <v>572129</v>
          </cell>
          <cell r="B1813" t="str">
            <v>CT CHEST SPINE W DYE</v>
          </cell>
          <cell r="C1813" t="str">
            <v>CDM Code</v>
          </cell>
          <cell r="D1813" t="str">
            <v>IP/OP</v>
          </cell>
          <cell r="E1813">
            <v>960</v>
          </cell>
          <cell r="F1813" t="str">
            <v>Professional fees</v>
          </cell>
          <cell r="G1813">
            <v>72129</v>
          </cell>
          <cell r="H1813" t="str">
            <v>CT CHEST SPINE W/DYE</v>
          </cell>
          <cell r="I1813">
            <v>148</v>
          </cell>
        </row>
        <row r="1814">
          <cell r="A1814">
            <v>572130</v>
          </cell>
          <cell r="B1814" t="str">
            <v>CT CHEST SPINE WWO DYE</v>
          </cell>
          <cell r="C1814" t="str">
            <v>CDM Code</v>
          </cell>
          <cell r="D1814" t="str">
            <v>IP/OP</v>
          </cell>
          <cell r="E1814">
            <v>960</v>
          </cell>
          <cell r="F1814" t="str">
            <v>Professional fees</v>
          </cell>
          <cell r="G1814">
            <v>72130</v>
          </cell>
          <cell r="H1814" t="str">
            <v>CT CHEST SPINE W/O &amp; W/DYE</v>
          </cell>
          <cell r="I1814">
            <v>158</v>
          </cell>
        </row>
        <row r="1815">
          <cell r="A1815">
            <v>572131</v>
          </cell>
          <cell r="B1815" t="str">
            <v>CT LUMBAR SPINE WO DYE</v>
          </cell>
          <cell r="C1815" t="str">
            <v>CDM Code</v>
          </cell>
          <cell r="D1815" t="str">
            <v>IP/OP</v>
          </cell>
          <cell r="E1815">
            <v>960</v>
          </cell>
          <cell r="F1815" t="str">
            <v>Professional fees</v>
          </cell>
          <cell r="G1815">
            <v>72131</v>
          </cell>
          <cell r="H1815" t="str">
            <v>CT LUMBAR SPINE W/O DYE</v>
          </cell>
          <cell r="I1815">
            <v>120</v>
          </cell>
        </row>
        <row r="1816">
          <cell r="A1816">
            <v>572132</v>
          </cell>
          <cell r="B1816" t="str">
            <v>CT LUMBAR SPINE W DYE</v>
          </cell>
          <cell r="C1816" t="str">
            <v>CDM Code</v>
          </cell>
          <cell r="D1816" t="str">
            <v>IP/OP</v>
          </cell>
          <cell r="E1816">
            <v>960</v>
          </cell>
          <cell r="F1816" t="str">
            <v>Professional fees</v>
          </cell>
          <cell r="G1816">
            <v>72132</v>
          </cell>
          <cell r="H1816" t="str">
            <v>CT LUMBAR SPINE W/DYE</v>
          </cell>
          <cell r="I1816">
            <v>150</v>
          </cell>
        </row>
        <row r="1817">
          <cell r="A1817">
            <v>572141</v>
          </cell>
          <cell r="B1817" t="str">
            <v>MR NECK SPINE WO DYE</v>
          </cell>
          <cell r="C1817" t="str">
            <v>CDM Code</v>
          </cell>
          <cell r="D1817" t="str">
            <v>IP/OP</v>
          </cell>
          <cell r="E1817">
            <v>960</v>
          </cell>
          <cell r="F1817" t="str">
            <v>Professional fees</v>
          </cell>
          <cell r="G1817">
            <v>72141</v>
          </cell>
          <cell r="H1817" t="str">
            <v>MRI NECK SPINE W/O DYE</v>
          </cell>
          <cell r="I1817">
            <v>187</v>
          </cell>
        </row>
        <row r="1818">
          <cell r="A1818">
            <v>572142</v>
          </cell>
          <cell r="B1818" t="str">
            <v>MRI NECK SPINE W DYE</v>
          </cell>
          <cell r="C1818" t="str">
            <v>CDM Code</v>
          </cell>
          <cell r="D1818" t="str">
            <v>IP/OP</v>
          </cell>
          <cell r="E1818">
            <v>960</v>
          </cell>
          <cell r="F1818" t="str">
            <v>Professional fees</v>
          </cell>
          <cell r="G1818">
            <v>72142</v>
          </cell>
          <cell r="H1818" t="str">
            <v>MRI NECK SPINE W/DYE</v>
          </cell>
          <cell r="I1818">
            <v>166</v>
          </cell>
        </row>
        <row r="1819">
          <cell r="A1819">
            <v>572146</v>
          </cell>
          <cell r="B1819" t="str">
            <v>MR CHEST SPINE WO DYE</v>
          </cell>
          <cell r="C1819" t="str">
            <v>CDM Code</v>
          </cell>
          <cell r="D1819" t="str">
            <v>IP/OP</v>
          </cell>
          <cell r="E1819">
            <v>960</v>
          </cell>
          <cell r="F1819" t="str">
            <v>Professional fees</v>
          </cell>
          <cell r="G1819">
            <v>72146</v>
          </cell>
          <cell r="H1819" t="str">
            <v>MRI CHEST SPINE W/O DYE</v>
          </cell>
          <cell r="I1819">
            <v>189</v>
          </cell>
        </row>
        <row r="1820">
          <cell r="A1820">
            <v>572148</v>
          </cell>
          <cell r="B1820" t="str">
            <v>MR LUMBAR SPINE WO DYE</v>
          </cell>
          <cell r="C1820" t="str">
            <v>CDM Code</v>
          </cell>
          <cell r="D1820" t="str">
            <v>IP/OP</v>
          </cell>
          <cell r="E1820">
            <v>960</v>
          </cell>
          <cell r="F1820" t="str">
            <v>Professional fees</v>
          </cell>
          <cell r="G1820">
            <v>72148</v>
          </cell>
          <cell r="H1820" t="str">
            <v>MRI LUMBAR SPINE W/O DYE</v>
          </cell>
          <cell r="I1820">
            <v>189</v>
          </cell>
        </row>
        <row r="1821">
          <cell r="A1821">
            <v>572149</v>
          </cell>
          <cell r="B1821" t="str">
            <v>MR LUMBAR SPINE W DYE</v>
          </cell>
          <cell r="C1821" t="str">
            <v>CDM Code</v>
          </cell>
          <cell r="D1821" t="str">
            <v>IP/OP</v>
          </cell>
          <cell r="E1821">
            <v>960</v>
          </cell>
          <cell r="F1821" t="str">
            <v>Professional fees</v>
          </cell>
          <cell r="G1821">
            <v>72149</v>
          </cell>
          <cell r="H1821" t="str">
            <v>MRI LUMBAR SPINE W/DYE</v>
          </cell>
          <cell r="I1821">
            <v>211</v>
          </cell>
        </row>
        <row r="1822">
          <cell r="A1822">
            <v>572156</v>
          </cell>
          <cell r="B1822" t="str">
            <v>MR NECK SPINE WWO DYE</v>
          </cell>
          <cell r="C1822" t="str">
            <v>CDM Code</v>
          </cell>
          <cell r="D1822" t="str">
            <v>IP/OP</v>
          </cell>
          <cell r="E1822">
            <v>960</v>
          </cell>
          <cell r="F1822" t="str">
            <v>Professional fees</v>
          </cell>
          <cell r="G1822">
            <v>72156</v>
          </cell>
          <cell r="H1822" t="str">
            <v>MRI NECK SPINE W/O &amp; W/DYE</v>
          </cell>
          <cell r="I1822">
            <v>286</v>
          </cell>
        </row>
        <row r="1823">
          <cell r="A1823">
            <v>572157</v>
          </cell>
          <cell r="B1823" t="str">
            <v>MR CHEST SPINE WWO DYE</v>
          </cell>
          <cell r="C1823" t="str">
            <v>CDM Code</v>
          </cell>
          <cell r="D1823" t="str">
            <v>IP/OP</v>
          </cell>
          <cell r="E1823">
            <v>960</v>
          </cell>
          <cell r="F1823" t="str">
            <v>Professional fees</v>
          </cell>
          <cell r="G1823">
            <v>72157</v>
          </cell>
          <cell r="H1823" t="str">
            <v>MRI CHEST SPINE W/O &amp; W/DYE</v>
          </cell>
          <cell r="I1823">
            <v>283</v>
          </cell>
        </row>
        <row r="1824">
          <cell r="A1824">
            <v>572158</v>
          </cell>
          <cell r="B1824" t="str">
            <v>MR LUMBAR SPINE WWO DYE</v>
          </cell>
          <cell r="C1824" t="str">
            <v>CDM Code</v>
          </cell>
          <cell r="D1824" t="str">
            <v>IP/OP</v>
          </cell>
          <cell r="E1824">
            <v>960</v>
          </cell>
          <cell r="F1824" t="str">
            <v>Professional fees</v>
          </cell>
          <cell r="G1824">
            <v>72158</v>
          </cell>
          <cell r="H1824" t="str">
            <v>MRI LUMBAR SPINE W/O &amp; W/DYE</v>
          </cell>
          <cell r="I1824">
            <v>288</v>
          </cell>
        </row>
        <row r="1825">
          <cell r="A1825">
            <v>572170</v>
          </cell>
          <cell r="B1825" t="str">
            <v>XR EXAM PELVIS 1V OR 2V</v>
          </cell>
          <cell r="C1825" t="str">
            <v>CDM Code</v>
          </cell>
          <cell r="D1825" t="str">
            <v>IP/OP</v>
          </cell>
          <cell r="E1825">
            <v>960</v>
          </cell>
          <cell r="F1825" t="str">
            <v>Professional fees</v>
          </cell>
          <cell r="G1825">
            <v>72170</v>
          </cell>
          <cell r="H1825" t="str">
            <v>X-RAY EXAM OF PELVIS</v>
          </cell>
          <cell r="I1825">
            <v>24</v>
          </cell>
        </row>
        <row r="1826">
          <cell r="A1826">
            <v>572190</v>
          </cell>
          <cell r="B1826" t="str">
            <v>XR EXAM PELVIS 3V</v>
          </cell>
          <cell r="C1826" t="str">
            <v>CDM Code</v>
          </cell>
          <cell r="D1826" t="str">
            <v>IP/OP</v>
          </cell>
          <cell r="E1826">
            <v>960</v>
          </cell>
          <cell r="F1826" t="str">
            <v>Professional fees</v>
          </cell>
          <cell r="G1826">
            <v>72190</v>
          </cell>
          <cell r="H1826" t="str">
            <v>X-RAY EXAM OF PELVIS</v>
          </cell>
          <cell r="I1826">
            <v>29</v>
          </cell>
        </row>
        <row r="1827">
          <cell r="A1827">
            <v>572192</v>
          </cell>
          <cell r="B1827" t="str">
            <v>CT PELVIS WO DYE</v>
          </cell>
          <cell r="C1827" t="str">
            <v>CDM Code</v>
          </cell>
          <cell r="D1827" t="str">
            <v>IP/OP</v>
          </cell>
          <cell r="E1827">
            <v>960</v>
          </cell>
          <cell r="F1827" t="str">
            <v>Professional fees</v>
          </cell>
          <cell r="G1827">
            <v>72192</v>
          </cell>
          <cell r="H1827" t="str">
            <v>CT PELVIS W/O DYE</v>
          </cell>
          <cell r="I1827">
            <v>134</v>
          </cell>
        </row>
        <row r="1828">
          <cell r="A1828">
            <v>572193</v>
          </cell>
          <cell r="B1828" t="str">
            <v>CT PELVIS W DYE</v>
          </cell>
          <cell r="C1828" t="str">
            <v>CDM Code</v>
          </cell>
          <cell r="D1828" t="str">
            <v>IP/OP</v>
          </cell>
          <cell r="E1828">
            <v>960</v>
          </cell>
          <cell r="F1828" t="str">
            <v>Professional fees</v>
          </cell>
          <cell r="G1828">
            <v>72193</v>
          </cell>
          <cell r="H1828" t="str">
            <v>CT PELVIS W/DYE</v>
          </cell>
          <cell r="I1828">
            <v>140</v>
          </cell>
        </row>
        <row r="1829">
          <cell r="A1829">
            <v>572194</v>
          </cell>
          <cell r="B1829" t="str">
            <v>CT PELVIS W O   W DYE</v>
          </cell>
          <cell r="C1829" t="str">
            <v>CDM Code</v>
          </cell>
          <cell r="D1829" t="str">
            <v>IP/OP</v>
          </cell>
          <cell r="E1829">
            <v>960</v>
          </cell>
          <cell r="F1829" t="str">
            <v>Professional fees</v>
          </cell>
          <cell r="G1829">
            <v>72194</v>
          </cell>
          <cell r="H1829" t="str">
            <v>CT PELVIS W/O &amp; W/DYE</v>
          </cell>
          <cell r="I1829">
            <v>341</v>
          </cell>
        </row>
        <row r="1830">
          <cell r="A1830">
            <v>572195</v>
          </cell>
          <cell r="B1830" t="str">
            <v>MR PELVIS WO DYE</v>
          </cell>
          <cell r="C1830" t="str">
            <v>CDM Code</v>
          </cell>
          <cell r="D1830" t="str">
            <v>IP/OP</v>
          </cell>
          <cell r="E1830">
            <v>960</v>
          </cell>
          <cell r="F1830" t="str">
            <v>Professional fees</v>
          </cell>
          <cell r="G1830">
            <v>72195</v>
          </cell>
          <cell r="H1830" t="str">
            <v>MRI PELVIS W/O DYE</v>
          </cell>
          <cell r="I1830">
            <v>185</v>
          </cell>
        </row>
        <row r="1831">
          <cell r="A1831">
            <v>572197</v>
          </cell>
          <cell r="B1831" t="str">
            <v>MR PELVIS WWO DYE</v>
          </cell>
          <cell r="C1831" t="str">
            <v>CDM Code</v>
          </cell>
          <cell r="D1831" t="str">
            <v>IP/OP</v>
          </cell>
          <cell r="E1831">
            <v>960</v>
          </cell>
          <cell r="F1831" t="str">
            <v>Professional fees</v>
          </cell>
          <cell r="G1831">
            <v>72197</v>
          </cell>
          <cell r="H1831" t="str">
            <v>MRI PELVIS W/O &amp; W/DYE</v>
          </cell>
          <cell r="I1831">
            <v>278</v>
          </cell>
        </row>
        <row r="1832">
          <cell r="A1832">
            <v>572200</v>
          </cell>
          <cell r="B1832" t="str">
            <v>XR EXAM SI JOINTS 2V</v>
          </cell>
          <cell r="C1832" t="str">
            <v>CDM Code</v>
          </cell>
          <cell r="D1832" t="str">
            <v>IP/OP</v>
          </cell>
          <cell r="E1832">
            <v>960</v>
          </cell>
          <cell r="F1832" t="str">
            <v>Professional fees</v>
          </cell>
          <cell r="G1832">
            <v>72200</v>
          </cell>
          <cell r="H1832" t="str">
            <v>X-RAY EXAM SI JOINTS</v>
          </cell>
          <cell r="I1832">
            <v>23</v>
          </cell>
        </row>
        <row r="1833">
          <cell r="A1833">
            <v>572202</v>
          </cell>
          <cell r="B1833" t="str">
            <v>XR EXAM SI JOINTS 3V</v>
          </cell>
          <cell r="C1833" t="str">
            <v>CDM Code</v>
          </cell>
          <cell r="D1833" t="str">
            <v>IP/OP</v>
          </cell>
          <cell r="E1833">
            <v>960</v>
          </cell>
          <cell r="F1833" t="str">
            <v>Professional fees</v>
          </cell>
          <cell r="G1833">
            <v>72202</v>
          </cell>
          <cell r="H1833" t="str">
            <v>X-RAY EXAM SI JOINTS 3/&gt; VWS</v>
          </cell>
          <cell r="I1833">
            <v>26</v>
          </cell>
        </row>
        <row r="1834">
          <cell r="A1834">
            <v>572220</v>
          </cell>
          <cell r="B1834" t="str">
            <v>XR EXAM SACRUM TAILBONE</v>
          </cell>
          <cell r="C1834" t="str">
            <v>CDM Code</v>
          </cell>
          <cell r="D1834" t="str">
            <v>IP/OP</v>
          </cell>
          <cell r="E1834">
            <v>960</v>
          </cell>
          <cell r="F1834" t="str">
            <v>Professional fees</v>
          </cell>
          <cell r="G1834">
            <v>72220</v>
          </cell>
          <cell r="H1834" t="str">
            <v>X-RAY EXAM SACRUM TAILBONE</v>
          </cell>
          <cell r="I1834">
            <v>23</v>
          </cell>
        </row>
        <row r="1835">
          <cell r="A1835">
            <v>573000</v>
          </cell>
          <cell r="B1835" t="str">
            <v>XR EXAM COLLAR BONE</v>
          </cell>
          <cell r="C1835" t="str">
            <v>CDM Code</v>
          </cell>
          <cell r="D1835" t="str">
            <v>IP/OP</v>
          </cell>
          <cell r="E1835">
            <v>960</v>
          </cell>
          <cell r="F1835" t="str">
            <v>Professional fees</v>
          </cell>
          <cell r="G1835">
            <v>73000</v>
          </cell>
          <cell r="H1835" t="str">
            <v>X-RAY EXAM OF COLLAR BONE</v>
          </cell>
          <cell r="I1835">
            <v>22</v>
          </cell>
        </row>
        <row r="1836">
          <cell r="A1836">
            <v>573010</v>
          </cell>
          <cell r="B1836" t="str">
            <v>XR EXAM SHOULDER BLADE</v>
          </cell>
          <cell r="C1836" t="str">
            <v>CDM Code</v>
          </cell>
          <cell r="D1836" t="str">
            <v>IP/OP</v>
          </cell>
          <cell r="E1836">
            <v>960</v>
          </cell>
          <cell r="F1836" t="str">
            <v>Professional fees</v>
          </cell>
          <cell r="G1836">
            <v>73010</v>
          </cell>
          <cell r="H1836" t="str">
            <v>X-RAY EXAM OF SHOULDER BLADE</v>
          </cell>
          <cell r="I1836">
            <v>26</v>
          </cell>
        </row>
        <row r="1837">
          <cell r="A1837">
            <v>573020</v>
          </cell>
          <cell r="B1837" t="str">
            <v>XR EXAM SHOULDER 1V</v>
          </cell>
          <cell r="C1837" t="str">
            <v>CDM Code</v>
          </cell>
          <cell r="D1837" t="str">
            <v>IP/OP</v>
          </cell>
          <cell r="E1837">
            <v>960</v>
          </cell>
          <cell r="F1837" t="str">
            <v>Professional fees</v>
          </cell>
          <cell r="G1837">
            <v>73020</v>
          </cell>
          <cell r="H1837" t="str">
            <v>X-RAY EXAM OF SHOULDER</v>
          </cell>
          <cell r="I1837">
            <v>21</v>
          </cell>
        </row>
        <row r="1838">
          <cell r="A1838">
            <v>573030</v>
          </cell>
          <cell r="B1838" t="str">
            <v>XR EXAM SHOULDER 2V</v>
          </cell>
          <cell r="C1838" t="str">
            <v>CDM Code</v>
          </cell>
          <cell r="D1838" t="str">
            <v>IP/OP</v>
          </cell>
          <cell r="E1838">
            <v>960</v>
          </cell>
          <cell r="F1838" t="str">
            <v>Professional fees</v>
          </cell>
          <cell r="G1838">
            <v>73030</v>
          </cell>
          <cell r="H1838" t="str">
            <v>X-RAY EXAM OF SHOULDER</v>
          </cell>
          <cell r="I1838">
            <v>25</v>
          </cell>
        </row>
        <row r="1839">
          <cell r="A1839">
            <v>573050</v>
          </cell>
          <cell r="B1839" t="str">
            <v>XR EXAM SHOULDERS</v>
          </cell>
          <cell r="C1839" t="str">
            <v>CDM Code</v>
          </cell>
          <cell r="D1839" t="str">
            <v>IP/OP</v>
          </cell>
          <cell r="E1839">
            <v>960</v>
          </cell>
          <cell r="F1839" t="str">
            <v>Professional fees</v>
          </cell>
          <cell r="G1839">
            <v>73050</v>
          </cell>
          <cell r="H1839" t="str">
            <v>X-RAY EXAM OF SHOULDERS</v>
          </cell>
          <cell r="I1839">
            <v>26</v>
          </cell>
        </row>
        <row r="1840">
          <cell r="A1840">
            <v>573060</v>
          </cell>
          <cell r="B1840" t="str">
            <v>XR EXAM HUMERUS</v>
          </cell>
          <cell r="C1840" t="str">
            <v>CDM Code</v>
          </cell>
          <cell r="D1840" t="str">
            <v>IP/OP</v>
          </cell>
          <cell r="E1840">
            <v>960</v>
          </cell>
          <cell r="F1840" t="str">
            <v>Professional fees</v>
          </cell>
          <cell r="G1840">
            <v>73060</v>
          </cell>
          <cell r="H1840" t="str">
            <v>X-RAY EXAM OF HUMERUS</v>
          </cell>
          <cell r="I1840">
            <v>23</v>
          </cell>
        </row>
        <row r="1841">
          <cell r="A1841">
            <v>573070</v>
          </cell>
          <cell r="B1841" t="str">
            <v>XR EXAM ELBOW 2V</v>
          </cell>
          <cell r="C1841" t="str">
            <v>CDM Code</v>
          </cell>
          <cell r="D1841" t="str">
            <v>IP/OP</v>
          </cell>
          <cell r="E1841">
            <v>960</v>
          </cell>
          <cell r="F1841" t="str">
            <v>Professional fees</v>
          </cell>
          <cell r="G1841">
            <v>73070</v>
          </cell>
          <cell r="H1841" t="str">
            <v>X-RAY EXAM OF ELBOW</v>
          </cell>
          <cell r="I1841">
            <v>23</v>
          </cell>
        </row>
        <row r="1842">
          <cell r="A1842">
            <v>573080</v>
          </cell>
          <cell r="B1842" t="str">
            <v>XR EXAM ELBOW 3V</v>
          </cell>
          <cell r="C1842" t="str">
            <v>CDM Code</v>
          </cell>
          <cell r="D1842" t="str">
            <v>IP/OP</v>
          </cell>
          <cell r="E1842">
            <v>960</v>
          </cell>
          <cell r="F1842" t="str">
            <v>Professional fees</v>
          </cell>
          <cell r="G1842">
            <v>73080</v>
          </cell>
          <cell r="H1842" t="str">
            <v>X-RAY EXAM OF ELBOW</v>
          </cell>
          <cell r="I1842">
            <v>24</v>
          </cell>
        </row>
        <row r="1843">
          <cell r="A1843">
            <v>573090</v>
          </cell>
          <cell r="B1843" t="str">
            <v>XR EXAM FOREARM</v>
          </cell>
          <cell r="C1843" t="str">
            <v>CDM Code</v>
          </cell>
          <cell r="D1843" t="str">
            <v>IP/OP</v>
          </cell>
          <cell r="E1843">
            <v>960</v>
          </cell>
          <cell r="F1843" t="str">
            <v>Professional fees</v>
          </cell>
          <cell r="G1843">
            <v>73090</v>
          </cell>
          <cell r="H1843" t="str">
            <v>X-RAY EXAM OF FOREARM</v>
          </cell>
          <cell r="I1843">
            <v>22</v>
          </cell>
        </row>
        <row r="1844">
          <cell r="A1844">
            <v>573092</v>
          </cell>
          <cell r="B1844" t="str">
            <v>XR EXAM ARM INFANT</v>
          </cell>
          <cell r="C1844" t="str">
            <v>CDM Code</v>
          </cell>
          <cell r="D1844" t="str">
            <v>IP/OP</v>
          </cell>
          <cell r="E1844">
            <v>960</v>
          </cell>
          <cell r="F1844" t="str">
            <v>Professional fees</v>
          </cell>
          <cell r="G1844">
            <v>73092</v>
          </cell>
          <cell r="H1844" t="str">
            <v>X-RAY EXAM OF ARM INFANT</v>
          </cell>
          <cell r="I1844">
            <v>21</v>
          </cell>
        </row>
        <row r="1845">
          <cell r="A1845">
            <v>573100</v>
          </cell>
          <cell r="B1845" t="str">
            <v>XR EXAM WRIST 2V</v>
          </cell>
          <cell r="C1845" t="str">
            <v>CDM Code</v>
          </cell>
          <cell r="D1845" t="str">
            <v>IP/OP</v>
          </cell>
          <cell r="E1845">
            <v>960</v>
          </cell>
          <cell r="F1845" t="str">
            <v>Professional fees</v>
          </cell>
          <cell r="G1845">
            <v>73100</v>
          </cell>
          <cell r="H1845" t="str">
            <v>X-RAY EXAM OF WRIST</v>
          </cell>
          <cell r="I1845">
            <v>23</v>
          </cell>
        </row>
        <row r="1846">
          <cell r="A1846">
            <v>573110</v>
          </cell>
          <cell r="B1846" t="str">
            <v>XR EXAM WRIST 3V</v>
          </cell>
          <cell r="C1846" t="str">
            <v>CDM Code</v>
          </cell>
          <cell r="D1846" t="str">
            <v>IP/OP</v>
          </cell>
          <cell r="E1846">
            <v>960</v>
          </cell>
          <cell r="F1846" t="str">
            <v>Professional fees</v>
          </cell>
          <cell r="G1846">
            <v>73110</v>
          </cell>
          <cell r="H1846" t="str">
            <v>X-RAY EXAM OF WRIST</v>
          </cell>
          <cell r="I1846">
            <v>24</v>
          </cell>
        </row>
        <row r="1847">
          <cell r="A1847">
            <v>573115</v>
          </cell>
          <cell r="B1847" t="str">
            <v>XR CONTRAST WRIST</v>
          </cell>
          <cell r="C1847" t="str">
            <v>CDM Code</v>
          </cell>
          <cell r="D1847" t="str">
            <v>IP/OP</v>
          </cell>
          <cell r="E1847">
            <v>960</v>
          </cell>
          <cell r="F1847" t="str">
            <v>Professional fees</v>
          </cell>
          <cell r="G1847">
            <v>73115</v>
          </cell>
          <cell r="H1847" t="str">
            <v>CONTRAST X-RAY OF WRIST</v>
          </cell>
          <cell r="I1847">
            <v>70</v>
          </cell>
        </row>
        <row r="1848">
          <cell r="A1848">
            <v>573120</v>
          </cell>
          <cell r="B1848" t="str">
            <v>XR EXAM HAND 2V</v>
          </cell>
          <cell r="C1848" t="str">
            <v>CDM Code</v>
          </cell>
          <cell r="D1848" t="str">
            <v>IP/OP</v>
          </cell>
          <cell r="E1848">
            <v>960</v>
          </cell>
          <cell r="F1848" t="str">
            <v>Professional fees</v>
          </cell>
          <cell r="G1848">
            <v>73120</v>
          </cell>
          <cell r="H1848" t="str">
            <v>X-RAY EXAM OF HAND</v>
          </cell>
          <cell r="I1848">
            <v>22</v>
          </cell>
        </row>
        <row r="1849">
          <cell r="A1849">
            <v>573130</v>
          </cell>
          <cell r="B1849" t="str">
            <v>XR EXAM HAND 3V</v>
          </cell>
          <cell r="C1849" t="str">
            <v>CDM Code</v>
          </cell>
          <cell r="D1849" t="str">
            <v>IP/OP</v>
          </cell>
          <cell r="E1849">
            <v>960</v>
          </cell>
          <cell r="F1849" t="str">
            <v>Professional fees</v>
          </cell>
          <cell r="G1849">
            <v>73130</v>
          </cell>
          <cell r="H1849" t="str">
            <v>X-RAY EXAM OF HAND</v>
          </cell>
          <cell r="I1849">
            <v>22</v>
          </cell>
        </row>
        <row r="1850">
          <cell r="A1850">
            <v>573140</v>
          </cell>
          <cell r="B1850" t="str">
            <v>XR EXAM FINGER S</v>
          </cell>
          <cell r="C1850" t="str">
            <v>CDM Code</v>
          </cell>
          <cell r="D1850" t="str">
            <v>IP/OP</v>
          </cell>
          <cell r="E1850">
            <v>960</v>
          </cell>
          <cell r="F1850" t="str">
            <v>Professional fees</v>
          </cell>
          <cell r="G1850">
            <v>73140</v>
          </cell>
          <cell r="H1850" t="str">
            <v>X-RAY EXAM OF FINGER(S)</v>
          </cell>
          <cell r="I1850">
            <v>19</v>
          </cell>
        </row>
        <row r="1851">
          <cell r="A1851">
            <v>573200</v>
          </cell>
          <cell r="B1851" t="str">
            <v>CT UPPER EXTREMITY WO DYE</v>
          </cell>
          <cell r="C1851" t="str">
            <v>CDM Code</v>
          </cell>
          <cell r="D1851" t="str">
            <v>IP/OP</v>
          </cell>
          <cell r="E1851">
            <v>960</v>
          </cell>
          <cell r="F1851" t="str">
            <v>Professional fees</v>
          </cell>
          <cell r="G1851">
            <v>73200</v>
          </cell>
          <cell r="H1851" t="str">
            <v>CT UPPER EXTREMITY W/O DYE</v>
          </cell>
          <cell r="I1851">
            <v>124</v>
          </cell>
        </row>
        <row r="1852">
          <cell r="A1852">
            <v>573201</v>
          </cell>
          <cell r="B1852" t="str">
            <v>CT UPPER EXTREMITY W DYE</v>
          </cell>
          <cell r="C1852" t="str">
            <v>CDM Code</v>
          </cell>
          <cell r="D1852" t="str">
            <v>IP/OP</v>
          </cell>
          <cell r="E1852">
            <v>960</v>
          </cell>
          <cell r="F1852" t="str">
            <v>Professional fees</v>
          </cell>
          <cell r="G1852">
            <v>73201</v>
          </cell>
          <cell r="H1852" t="str">
            <v>CT UPPER EXTREMITY W/DYE</v>
          </cell>
          <cell r="I1852">
            <v>136</v>
          </cell>
        </row>
        <row r="1853">
          <cell r="A1853">
            <v>573202</v>
          </cell>
          <cell r="B1853" t="str">
            <v>CT UPPER EXT WWO CONTRAST</v>
          </cell>
          <cell r="C1853" t="str">
            <v>CDM Code</v>
          </cell>
          <cell r="D1853" t="str">
            <v>IP/OP</v>
          </cell>
          <cell r="E1853">
            <v>960</v>
          </cell>
          <cell r="F1853" t="str">
            <v>Professional fees</v>
          </cell>
          <cell r="G1853">
            <v>73202</v>
          </cell>
          <cell r="H1853" t="str">
            <v>CT UPPR EXTREMITY W/O&amp;W/DYE</v>
          </cell>
          <cell r="I1853">
            <v>113</v>
          </cell>
        </row>
        <row r="1854">
          <cell r="A1854">
            <v>573206</v>
          </cell>
          <cell r="B1854" t="str">
            <v>CT ANGIO UPR EXTRM W WO DYE</v>
          </cell>
          <cell r="C1854" t="str">
            <v>CDM Code</v>
          </cell>
          <cell r="D1854" t="str">
            <v>IP/OP</v>
          </cell>
          <cell r="E1854">
            <v>960</v>
          </cell>
          <cell r="F1854" t="str">
            <v>Professional fees</v>
          </cell>
          <cell r="G1854">
            <v>73206</v>
          </cell>
          <cell r="H1854" t="str">
            <v>CT ANGIO UPR EXTRM W/O&amp;W/DYE</v>
          </cell>
          <cell r="I1854">
            <v>166</v>
          </cell>
        </row>
        <row r="1855">
          <cell r="A1855">
            <v>573218</v>
          </cell>
          <cell r="B1855" t="str">
            <v>MR UPPER EXTREMITY WO DYE</v>
          </cell>
          <cell r="C1855" t="str">
            <v>CDM Code</v>
          </cell>
          <cell r="D1855" t="str">
            <v>IP/OP</v>
          </cell>
          <cell r="E1855">
            <v>960</v>
          </cell>
          <cell r="F1855" t="str">
            <v>Professional fees</v>
          </cell>
          <cell r="G1855">
            <v>73218</v>
          </cell>
          <cell r="H1855" t="str">
            <v>MRI UPPER EXTREMITY W/O DYE</v>
          </cell>
          <cell r="I1855">
            <v>173</v>
          </cell>
        </row>
        <row r="1856">
          <cell r="A1856">
            <v>573220</v>
          </cell>
          <cell r="B1856" t="str">
            <v>MR UPPER EXTREMITY WWO DYE</v>
          </cell>
          <cell r="C1856" t="str">
            <v>CDM Code</v>
          </cell>
          <cell r="D1856" t="str">
            <v>IP/OP</v>
          </cell>
          <cell r="E1856">
            <v>960</v>
          </cell>
          <cell r="F1856" t="str">
            <v>Professional fees</v>
          </cell>
          <cell r="G1856">
            <v>73220</v>
          </cell>
          <cell r="H1856" t="str">
            <v>MRI UPPR EXTREMITY W/O&amp;W/DYE</v>
          </cell>
          <cell r="I1856">
            <v>278</v>
          </cell>
        </row>
        <row r="1857">
          <cell r="A1857">
            <v>573221</v>
          </cell>
          <cell r="B1857" t="str">
            <v>MR JOINT UPPER EXTREMITY WO DYE</v>
          </cell>
          <cell r="C1857" t="str">
            <v>CDM Code</v>
          </cell>
          <cell r="D1857" t="str">
            <v>IP/OP</v>
          </cell>
          <cell r="E1857">
            <v>960</v>
          </cell>
          <cell r="F1857" t="str">
            <v>Professional fees</v>
          </cell>
          <cell r="G1857">
            <v>73221</v>
          </cell>
          <cell r="H1857" t="str">
            <v>MRI JOINT UPR EXTREM W/O DYE</v>
          </cell>
          <cell r="I1857">
            <v>172</v>
          </cell>
        </row>
        <row r="1858">
          <cell r="A1858">
            <v>573222</v>
          </cell>
          <cell r="B1858" t="str">
            <v>MR JOINT UPPER EXTREMITY W DYE</v>
          </cell>
          <cell r="C1858" t="str">
            <v>CDM Code</v>
          </cell>
          <cell r="D1858" t="str">
            <v>IP/OP</v>
          </cell>
          <cell r="E1858">
            <v>960</v>
          </cell>
          <cell r="F1858" t="str">
            <v>Professional fees</v>
          </cell>
          <cell r="G1858">
            <v>73222</v>
          </cell>
          <cell r="H1858" t="str">
            <v>MRI JOINT UPR EXTREM W/DYE</v>
          </cell>
          <cell r="I1858">
            <v>216</v>
          </cell>
        </row>
        <row r="1859">
          <cell r="A1859">
            <v>573223</v>
          </cell>
          <cell r="B1859" t="str">
            <v>MR JOINT UPPER EXTREMITY WWO DYE</v>
          </cell>
          <cell r="C1859" t="str">
            <v>CDM Code</v>
          </cell>
          <cell r="D1859" t="str">
            <v>IP/OP</v>
          </cell>
          <cell r="E1859">
            <v>960</v>
          </cell>
          <cell r="F1859" t="str">
            <v>Professional fees</v>
          </cell>
          <cell r="G1859">
            <v>73223</v>
          </cell>
          <cell r="H1859" t="str">
            <v>MRI JOINT UPR EXTR W/O&amp;W/DYE</v>
          </cell>
          <cell r="I1859">
            <v>270</v>
          </cell>
        </row>
        <row r="1860">
          <cell r="A1860">
            <v>573501</v>
          </cell>
          <cell r="B1860" t="str">
            <v>XR PELVIS 1V HIP</v>
          </cell>
          <cell r="C1860" t="str">
            <v>CDM Code</v>
          </cell>
          <cell r="D1860" t="str">
            <v>IP/OP</v>
          </cell>
          <cell r="E1860">
            <v>960</v>
          </cell>
          <cell r="F1860" t="str">
            <v>Professional fees</v>
          </cell>
          <cell r="G1860">
            <v>73501</v>
          </cell>
          <cell r="H1860" t="str">
            <v>X-RAY EXAM HIP UNI 1 VIEW</v>
          </cell>
          <cell r="I1860">
            <v>22</v>
          </cell>
        </row>
        <row r="1861">
          <cell r="A1861">
            <v>573502</v>
          </cell>
          <cell r="B1861" t="str">
            <v>XR PELVIS 2V HIP</v>
          </cell>
          <cell r="C1861" t="str">
            <v>CDM Code</v>
          </cell>
          <cell r="D1861" t="str">
            <v>IP/OP</v>
          </cell>
          <cell r="E1861">
            <v>960</v>
          </cell>
          <cell r="F1861" t="str">
            <v>Professional fees</v>
          </cell>
          <cell r="G1861">
            <v>73502</v>
          </cell>
          <cell r="H1861" t="str">
            <v>X-RAY EXAM HIP UNI 2-3 VIEWS</v>
          </cell>
          <cell r="I1861">
            <v>24</v>
          </cell>
        </row>
        <row r="1862">
          <cell r="A1862">
            <v>573521</v>
          </cell>
          <cell r="B1862" t="str">
            <v>X RAY EXAM HIPS BI 2 VIEWS</v>
          </cell>
          <cell r="C1862" t="str">
            <v>CDM Code</v>
          </cell>
          <cell r="D1862" t="str">
            <v>IP/OP</v>
          </cell>
          <cell r="E1862">
            <v>960</v>
          </cell>
          <cell r="F1862" t="str">
            <v>Professional fees</v>
          </cell>
          <cell r="G1862">
            <v>73521</v>
          </cell>
          <cell r="H1862" t="str">
            <v>X-RAY EXAM HIPS BI 2 VIEWS</v>
          </cell>
          <cell r="I1862">
            <v>24</v>
          </cell>
        </row>
        <row r="1863">
          <cell r="A1863">
            <v>573522</v>
          </cell>
          <cell r="B1863" t="str">
            <v>X RAY EXAM HIPS BI 3 4 VIEWS</v>
          </cell>
          <cell r="C1863" t="str">
            <v>CDM Code</v>
          </cell>
          <cell r="D1863" t="str">
            <v>IP/OP</v>
          </cell>
          <cell r="E1863">
            <v>960</v>
          </cell>
          <cell r="F1863" t="str">
            <v>Professional fees</v>
          </cell>
          <cell r="G1863">
            <v>73522</v>
          </cell>
          <cell r="H1863" t="str">
            <v>X-RAY EXAM HIPS BI 3-4 VIEWS</v>
          </cell>
          <cell r="I1863">
            <v>34</v>
          </cell>
        </row>
        <row r="1864">
          <cell r="A1864">
            <v>573523</v>
          </cell>
          <cell r="B1864" t="str">
            <v>XR HIP BILAT COMPLETE AND PELVIS</v>
          </cell>
          <cell r="C1864" t="str">
            <v>CDM Code</v>
          </cell>
          <cell r="D1864" t="str">
            <v>IP/OP</v>
          </cell>
          <cell r="E1864">
            <v>960</v>
          </cell>
          <cell r="F1864" t="str">
            <v>Professional fees</v>
          </cell>
          <cell r="G1864">
            <v>73523</v>
          </cell>
          <cell r="H1864" t="str">
            <v>X-RAY EXAM HIPS BI 5/&gt; VIEWS</v>
          </cell>
          <cell r="I1864">
            <v>33</v>
          </cell>
        </row>
        <row r="1865">
          <cell r="A1865">
            <v>573525</v>
          </cell>
          <cell r="B1865" t="str">
            <v>XR ARTHROGRAPHY OF HIP</v>
          </cell>
          <cell r="C1865" t="str">
            <v>CDM Code</v>
          </cell>
          <cell r="D1865" t="str">
            <v>IP/OP</v>
          </cell>
          <cell r="E1865">
            <v>960</v>
          </cell>
          <cell r="F1865" t="str">
            <v>Professional fees</v>
          </cell>
          <cell r="G1865">
            <v>73525</v>
          </cell>
          <cell r="H1865" t="str">
            <v>CONTRAST X-RAY OF HIP</v>
          </cell>
          <cell r="I1865">
            <v>34</v>
          </cell>
        </row>
        <row r="1866">
          <cell r="A1866">
            <v>573552</v>
          </cell>
          <cell r="B1866" t="str">
            <v>XR FEMUR</v>
          </cell>
          <cell r="C1866" t="str">
            <v>CDM Code</v>
          </cell>
          <cell r="D1866" t="str">
            <v>IP/OP</v>
          </cell>
          <cell r="E1866">
            <v>960</v>
          </cell>
          <cell r="F1866" t="str">
            <v>Professional fees</v>
          </cell>
          <cell r="G1866">
            <v>73552</v>
          </cell>
          <cell r="H1866" t="str">
            <v>X-RAY EXAM OF FEMUR 2/&gt;</v>
          </cell>
          <cell r="I1866">
            <v>21</v>
          </cell>
        </row>
        <row r="1867">
          <cell r="A1867">
            <v>573560</v>
          </cell>
          <cell r="B1867" t="str">
            <v>XR EXAM KNEE 1V OR 2V</v>
          </cell>
          <cell r="C1867" t="str">
            <v>CDM Code</v>
          </cell>
          <cell r="D1867" t="str">
            <v>IP/OP</v>
          </cell>
          <cell r="E1867">
            <v>960</v>
          </cell>
          <cell r="F1867" t="str">
            <v>Professional fees</v>
          </cell>
          <cell r="G1867">
            <v>73560</v>
          </cell>
          <cell r="H1867" t="str">
            <v>X-RAY EXAM OF KNEE 1 OR 2</v>
          </cell>
          <cell r="I1867">
            <v>24</v>
          </cell>
        </row>
        <row r="1868">
          <cell r="A1868">
            <v>573562</v>
          </cell>
          <cell r="B1868" t="str">
            <v>XR EXAM KNEE 3V</v>
          </cell>
          <cell r="C1868" t="str">
            <v>CDM Code</v>
          </cell>
          <cell r="D1868" t="str">
            <v>IP/OP</v>
          </cell>
          <cell r="E1868">
            <v>960</v>
          </cell>
          <cell r="F1868" t="str">
            <v>Professional fees</v>
          </cell>
          <cell r="G1868">
            <v>73562</v>
          </cell>
          <cell r="H1868" t="str">
            <v>X-RAY EXAM OF KNEE 3</v>
          </cell>
          <cell r="I1868">
            <v>28</v>
          </cell>
        </row>
        <row r="1869">
          <cell r="A1869">
            <v>573564</v>
          </cell>
          <cell r="B1869" t="str">
            <v>XR EXAM KNEE 4V</v>
          </cell>
          <cell r="C1869" t="str">
            <v>CDM Code</v>
          </cell>
          <cell r="D1869" t="str">
            <v>IP/OP</v>
          </cell>
          <cell r="E1869">
            <v>960</v>
          </cell>
          <cell r="F1869" t="str">
            <v>Professional fees</v>
          </cell>
          <cell r="G1869">
            <v>73564</v>
          </cell>
          <cell r="H1869" t="str">
            <v>X-RAY EXAM KNEE 4 OR MORE</v>
          </cell>
          <cell r="I1869">
            <v>30</v>
          </cell>
        </row>
        <row r="1870">
          <cell r="A1870">
            <v>573565</v>
          </cell>
          <cell r="B1870" t="str">
            <v>XR EXAM KNEES</v>
          </cell>
          <cell r="C1870" t="str">
            <v>CDM Code</v>
          </cell>
          <cell r="D1870" t="str">
            <v>IP/OP</v>
          </cell>
          <cell r="E1870">
            <v>960</v>
          </cell>
          <cell r="F1870" t="str">
            <v>Professional fees</v>
          </cell>
          <cell r="G1870">
            <v>73565</v>
          </cell>
          <cell r="H1870" t="str">
            <v>X-RAY EXAM OF KNEES</v>
          </cell>
          <cell r="I1870">
            <v>25</v>
          </cell>
        </row>
        <row r="1871">
          <cell r="A1871">
            <v>573590</v>
          </cell>
          <cell r="B1871" t="str">
            <v>XR EXAM LOWER LEG</v>
          </cell>
          <cell r="C1871" t="str">
            <v>CDM Code</v>
          </cell>
          <cell r="D1871" t="str">
            <v>IP/OP</v>
          </cell>
          <cell r="E1871">
            <v>960</v>
          </cell>
          <cell r="F1871" t="str">
            <v>Professional fees</v>
          </cell>
          <cell r="G1871">
            <v>73590</v>
          </cell>
          <cell r="H1871" t="str">
            <v>X-RAY EXAM OF LOWER LEG</v>
          </cell>
          <cell r="I1871">
            <v>23</v>
          </cell>
        </row>
        <row r="1872">
          <cell r="A1872">
            <v>573592</v>
          </cell>
          <cell r="B1872" t="str">
            <v>XR EXAM LEG INFANT</v>
          </cell>
          <cell r="C1872" t="str">
            <v>CDM Code</v>
          </cell>
          <cell r="D1872" t="str">
            <v>IP/OP</v>
          </cell>
          <cell r="E1872">
            <v>960</v>
          </cell>
          <cell r="F1872" t="str">
            <v>Professional fees</v>
          </cell>
          <cell r="G1872">
            <v>73592</v>
          </cell>
          <cell r="H1872" t="str">
            <v>X-RAY EXAM OF LEG INFANT</v>
          </cell>
          <cell r="I1872">
            <v>21</v>
          </cell>
        </row>
        <row r="1873">
          <cell r="A1873">
            <v>573600</v>
          </cell>
          <cell r="B1873" t="str">
            <v>XR EXAM ANKLE 2V</v>
          </cell>
          <cell r="C1873" t="str">
            <v>CDM Code</v>
          </cell>
          <cell r="D1873" t="str">
            <v>IP/OP</v>
          </cell>
          <cell r="E1873">
            <v>960</v>
          </cell>
          <cell r="F1873" t="str">
            <v>Professional fees</v>
          </cell>
          <cell r="G1873">
            <v>73600</v>
          </cell>
          <cell r="H1873" t="str">
            <v>X-RAY EXAM OF ANKLE</v>
          </cell>
          <cell r="I1873">
            <v>23</v>
          </cell>
        </row>
        <row r="1874">
          <cell r="A1874">
            <v>573610</v>
          </cell>
          <cell r="B1874" t="str">
            <v>XR EXAM ANKLE 3V</v>
          </cell>
          <cell r="C1874" t="str">
            <v>CDM Code</v>
          </cell>
          <cell r="D1874" t="str">
            <v>IP/OP</v>
          </cell>
          <cell r="E1874">
            <v>960</v>
          </cell>
          <cell r="F1874" t="str">
            <v>Professional fees</v>
          </cell>
          <cell r="G1874">
            <v>73610</v>
          </cell>
          <cell r="H1874" t="str">
            <v>X-RAY EXAM OF ANKLE</v>
          </cell>
          <cell r="I1874">
            <v>24</v>
          </cell>
        </row>
        <row r="1875">
          <cell r="A1875">
            <v>573615</v>
          </cell>
          <cell r="B1875" t="str">
            <v>XR CONTRAST ANKLE</v>
          </cell>
          <cell r="C1875" t="str">
            <v>CDM Code</v>
          </cell>
          <cell r="D1875" t="str">
            <v>IP/OP</v>
          </cell>
          <cell r="E1875">
            <v>960</v>
          </cell>
          <cell r="F1875" t="str">
            <v>Professional fees</v>
          </cell>
          <cell r="G1875">
            <v>73615</v>
          </cell>
          <cell r="H1875" t="str">
            <v>CONTRAST X-RAY OF ANKLE</v>
          </cell>
          <cell r="I1875">
            <v>71</v>
          </cell>
        </row>
        <row r="1876">
          <cell r="A1876">
            <v>573620</v>
          </cell>
          <cell r="B1876" t="str">
            <v>XR EXAM FOOT 2V</v>
          </cell>
          <cell r="C1876" t="str">
            <v>CDM Code</v>
          </cell>
          <cell r="D1876" t="str">
            <v>IP/OP</v>
          </cell>
          <cell r="E1876">
            <v>960</v>
          </cell>
          <cell r="F1876" t="str">
            <v>Professional fees</v>
          </cell>
          <cell r="G1876">
            <v>73620</v>
          </cell>
          <cell r="H1876" t="str">
            <v>X-RAY EXAM OF FOOT</v>
          </cell>
          <cell r="I1876">
            <v>22</v>
          </cell>
        </row>
        <row r="1877">
          <cell r="A1877">
            <v>573630</v>
          </cell>
          <cell r="B1877" t="str">
            <v>XR EXAM FOOT 3V</v>
          </cell>
          <cell r="C1877" t="str">
            <v>CDM Code</v>
          </cell>
          <cell r="D1877" t="str">
            <v>IP/OP</v>
          </cell>
          <cell r="E1877">
            <v>960</v>
          </cell>
          <cell r="F1877" t="str">
            <v>Professional fees</v>
          </cell>
          <cell r="G1877">
            <v>73630</v>
          </cell>
          <cell r="H1877" t="str">
            <v>X-RAY EXAM OF FOOT</v>
          </cell>
          <cell r="I1877">
            <v>23</v>
          </cell>
        </row>
        <row r="1878">
          <cell r="A1878">
            <v>573650</v>
          </cell>
          <cell r="B1878" t="str">
            <v>XR EXAM HEEL</v>
          </cell>
          <cell r="C1878" t="str">
            <v>CDM Code</v>
          </cell>
          <cell r="D1878" t="str">
            <v>IP/OP</v>
          </cell>
          <cell r="E1878">
            <v>960</v>
          </cell>
          <cell r="F1878" t="str">
            <v>Professional fees</v>
          </cell>
          <cell r="G1878">
            <v>73650</v>
          </cell>
          <cell r="H1878" t="str">
            <v>X-RAY EXAM OF HEEL</v>
          </cell>
          <cell r="I1878">
            <v>22</v>
          </cell>
        </row>
        <row r="1879">
          <cell r="A1879">
            <v>573660</v>
          </cell>
          <cell r="B1879" t="str">
            <v>XR EXAM TOE S</v>
          </cell>
          <cell r="C1879" t="str">
            <v>CDM Code</v>
          </cell>
          <cell r="D1879" t="str">
            <v>IP/OP</v>
          </cell>
          <cell r="E1879">
            <v>960</v>
          </cell>
          <cell r="F1879" t="str">
            <v>Professional fees</v>
          </cell>
          <cell r="G1879">
            <v>73660</v>
          </cell>
          <cell r="H1879" t="str">
            <v>X-RAY EXAM OF TOE(S)</v>
          </cell>
          <cell r="I1879">
            <v>18</v>
          </cell>
        </row>
        <row r="1880">
          <cell r="A1880">
            <v>573700</v>
          </cell>
          <cell r="B1880" t="str">
            <v>CT LOWER EXTREMITY WO DYE</v>
          </cell>
          <cell r="C1880" t="str">
            <v>CDM Code</v>
          </cell>
          <cell r="D1880" t="str">
            <v>IP/OP</v>
          </cell>
          <cell r="E1880">
            <v>960</v>
          </cell>
          <cell r="F1880" t="str">
            <v>Professional fees</v>
          </cell>
          <cell r="G1880">
            <v>73700</v>
          </cell>
          <cell r="H1880" t="str">
            <v>CT LOWER EXTREMITY W/O DYE</v>
          </cell>
          <cell r="I1880">
            <v>124</v>
          </cell>
        </row>
        <row r="1881">
          <cell r="A1881">
            <v>573701</v>
          </cell>
          <cell r="B1881" t="str">
            <v>CT LOWER EXTREMITY W DYE</v>
          </cell>
          <cell r="C1881" t="str">
            <v>CDM Code</v>
          </cell>
          <cell r="D1881" t="str">
            <v>IP/OP</v>
          </cell>
          <cell r="E1881">
            <v>960</v>
          </cell>
          <cell r="F1881" t="str">
            <v>Professional fees</v>
          </cell>
          <cell r="G1881">
            <v>73701</v>
          </cell>
          <cell r="H1881" t="str">
            <v>CT LOWER EXTREMITY W/DYE</v>
          </cell>
          <cell r="I1881">
            <v>140</v>
          </cell>
        </row>
        <row r="1882">
          <cell r="A1882">
            <v>573702</v>
          </cell>
          <cell r="B1882" t="str">
            <v>CT LOWER EXTREMITY WWO DYE</v>
          </cell>
          <cell r="C1882" t="str">
            <v>CDM Code</v>
          </cell>
          <cell r="D1882" t="str">
            <v>IP/OP</v>
          </cell>
          <cell r="E1882">
            <v>960</v>
          </cell>
          <cell r="F1882" t="str">
            <v>Professional fees</v>
          </cell>
          <cell r="G1882">
            <v>73702</v>
          </cell>
          <cell r="H1882" t="str">
            <v>CT LWR EXTREMITY W/O&amp;W/DYE</v>
          </cell>
          <cell r="I1882">
            <v>147</v>
          </cell>
        </row>
        <row r="1883">
          <cell r="A1883">
            <v>573706</v>
          </cell>
          <cell r="B1883" t="str">
            <v>CT ANGIOGRAPHY LOWER EXTREMITY WWO DYE</v>
          </cell>
          <cell r="C1883" t="str">
            <v>CDM Code</v>
          </cell>
          <cell r="D1883" t="str">
            <v>IP/OP</v>
          </cell>
          <cell r="E1883">
            <v>960</v>
          </cell>
          <cell r="F1883" t="str">
            <v>Professional fees</v>
          </cell>
          <cell r="G1883">
            <v>73706</v>
          </cell>
          <cell r="H1883" t="str">
            <v>CT ANGIO LWR EXTR W/O&amp;W/DYE</v>
          </cell>
          <cell r="I1883">
            <v>220</v>
          </cell>
        </row>
        <row r="1884">
          <cell r="A1884">
            <v>573718</v>
          </cell>
          <cell r="B1884" t="str">
            <v>MR LOWER EXTREMITY WO DYE</v>
          </cell>
          <cell r="C1884" t="str">
            <v>CDM Code</v>
          </cell>
          <cell r="D1884" t="str">
            <v>IP/OP</v>
          </cell>
          <cell r="E1884">
            <v>960</v>
          </cell>
          <cell r="F1884" t="str">
            <v>Professional fees</v>
          </cell>
          <cell r="G1884">
            <v>73718</v>
          </cell>
          <cell r="H1884" t="str">
            <v>MRI LOWER EXTREMITY W/O DYE</v>
          </cell>
          <cell r="I1884">
            <v>176</v>
          </cell>
        </row>
        <row r="1885">
          <cell r="A1885">
            <v>573719</v>
          </cell>
          <cell r="B1885" t="str">
            <v>MR LOWER EXTREMITY W DYE</v>
          </cell>
          <cell r="C1885" t="str">
            <v>CDM Code</v>
          </cell>
          <cell r="D1885" t="str">
            <v>IP/OP</v>
          </cell>
          <cell r="E1885">
            <v>960</v>
          </cell>
          <cell r="F1885" t="str">
            <v>Professional fees</v>
          </cell>
          <cell r="G1885">
            <v>73719</v>
          </cell>
          <cell r="H1885" t="str">
            <v>MRI LOWER EXTREMITY W/DYE</v>
          </cell>
          <cell r="I1885">
            <v>190</v>
          </cell>
        </row>
        <row r="1886">
          <cell r="A1886">
            <v>573720</v>
          </cell>
          <cell r="B1886" t="str">
            <v>MR LOWER EXTREMITY WWO DYE</v>
          </cell>
          <cell r="C1886" t="str">
            <v>CDM Code</v>
          </cell>
          <cell r="D1886" t="str">
            <v>IP/OP</v>
          </cell>
          <cell r="E1886">
            <v>960</v>
          </cell>
          <cell r="F1886" t="str">
            <v>Professional fees</v>
          </cell>
          <cell r="G1886">
            <v>73720</v>
          </cell>
          <cell r="H1886" t="str">
            <v>MRI LWR EXTREMITY W/O&amp;W/DYE</v>
          </cell>
          <cell r="I1886">
            <v>269</v>
          </cell>
        </row>
        <row r="1887">
          <cell r="A1887">
            <v>573721</v>
          </cell>
          <cell r="B1887" t="str">
            <v>MR JOINT LOWER EXTREMITY WO DYE</v>
          </cell>
          <cell r="C1887" t="str">
            <v>CDM Code</v>
          </cell>
          <cell r="D1887" t="str">
            <v>IP/OP</v>
          </cell>
          <cell r="E1887">
            <v>960</v>
          </cell>
          <cell r="F1887" t="str">
            <v>Professional fees</v>
          </cell>
          <cell r="G1887">
            <v>73721</v>
          </cell>
          <cell r="H1887" t="str">
            <v>MRI JNT OF LWR EXTRE W/O DYE</v>
          </cell>
          <cell r="I1887">
            <v>175</v>
          </cell>
        </row>
        <row r="1888">
          <cell r="A1888">
            <v>573722</v>
          </cell>
          <cell r="B1888" t="str">
            <v>MR JOINT LOWER EXTREMITY W DYE</v>
          </cell>
          <cell r="C1888" t="str">
            <v>CDM Code</v>
          </cell>
          <cell r="D1888" t="str">
            <v>IP/OP</v>
          </cell>
          <cell r="E1888">
            <v>960</v>
          </cell>
          <cell r="F1888" t="str">
            <v>Professional fees</v>
          </cell>
          <cell r="G1888">
            <v>73722</v>
          </cell>
          <cell r="H1888" t="str">
            <v>MRI JOINT OF LWR EXTR W/DYE</v>
          </cell>
          <cell r="I1888">
            <v>200</v>
          </cell>
        </row>
        <row r="1889">
          <cell r="A1889">
            <v>573723</v>
          </cell>
          <cell r="B1889" t="str">
            <v>MR JOINT LOWER EXTREMITY WWO DYE</v>
          </cell>
          <cell r="C1889" t="str">
            <v>CDM Code</v>
          </cell>
          <cell r="D1889" t="str">
            <v>IP/OP</v>
          </cell>
          <cell r="E1889">
            <v>960</v>
          </cell>
          <cell r="F1889" t="str">
            <v>Professional fees</v>
          </cell>
          <cell r="G1889">
            <v>73723</v>
          </cell>
          <cell r="H1889" t="str">
            <v>MRI JOINT LWR EXTR W/O&amp;W/DYE</v>
          </cell>
          <cell r="I1889">
            <v>274</v>
          </cell>
        </row>
        <row r="1890">
          <cell r="A1890">
            <v>574018</v>
          </cell>
          <cell r="B1890" t="str">
            <v>XRAY EXAM ABDOMEN 1 VIEW</v>
          </cell>
          <cell r="C1890" t="str">
            <v>CDM Code</v>
          </cell>
          <cell r="D1890" t="str">
            <v>IP/OP</v>
          </cell>
          <cell r="E1890">
            <v>960</v>
          </cell>
          <cell r="F1890" t="str">
            <v>Professional fees</v>
          </cell>
          <cell r="G1890">
            <v>74018</v>
          </cell>
          <cell r="H1890" t="str">
            <v>X-RAY EXAM ABDOMEN 1 VIEW</v>
          </cell>
          <cell r="I1890">
            <v>23</v>
          </cell>
        </row>
        <row r="1891">
          <cell r="A1891">
            <v>574019</v>
          </cell>
          <cell r="B1891" t="str">
            <v>XRAY EXAM ABDOMEN 2 VIEWS</v>
          </cell>
          <cell r="C1891" t="str">
            <v>CDM Code</v>
          </cell>
          <cell r="D1891" t="str">
            <v>IP/OP</v>
          </cell>
          <cell r="E1891">
            <v>960</v>
          </cell>
          <cell r="F1891" t="str">
            <v>Professional fees</v>
          </cell>
          <cell r="G1891">
            <v>74019</v>
          </cell>
          <cell r="H1891" t="str">
            <v>X-RAY EXAM ABDOMEN 2 VIEWS</v>
          </cell>
          <cell r="I1891">
            <v>25</v>
          </cell>
        </row>
        <row r="1892">
          <cell r="A1892">
            <v>574021</v>
          </cell>
          <cell r="B1892" t="str">
            <v>XRAY EXAM ABDOMEN 3 PLUS VIEWS</v>
          </cell>
          <cell r="C1892" t="str">
            <v>CDM Code</v>
          </cell>
          <cell r="D1892" t="str">
            <v>IP/OP</v>
          </cell>
          <cell r="E1892">
            <v>960</v>
          </cell>
          <cell r="F1892" t="str">
            <v>Professional fees</v>
          </cell>
          <cell r="G1892">
            <v>74021</v>
          </cell>
          <cell r="H1892" t="str">
            <v>X-RAY EXAM ABDOMEN 3+ VIEWS</v>
          </cell>
          <cell r="I1892">
            <v>34</v>
          </cell>
        </row>
        <row r="1893">
          <cell r="A1893">
            <v>574022</v>
          </cell>
          <cell r="B1893" t="str">
            <v>XR EXAM ABDOMEN SERIES</v>
          </cell>
          <cell r="C1893" t="str">
            <v>CDM Code</v>
          </cell>
          <cell r="D1893" t="str">
            <v>IP/OP</v>
          </cell>
          <cell r="E1893">
            <v>960</v>
          </cell>
          <cell r="F1893" t="str">
            <v>Professional fees</v>
          </cell>
          <cell r="G1893">
            <v>74022</v>
          </cell>
          <cell r="H1893" t="str">
            <v>X-RAY EXAM COMPLETE ABDOMEN</v>
          </cell>
          <cell r="I1893">
            <v>40</v>
          </cell>
        </row>
        <row r="1894">
          <cell r="A1894">
            <v>574150</v>
          </cell>
          <cell r="B1894" t="str">
            <v>CT ABDOMEN WO DYE</v>
          </cell>
          <cell r="C1894" t="str">
            <v>CDM Code</v>
          </cell>
          <cell r="D1894" t="str">
            <v>IP/OP</v>
          </cell>
          <cell r="E1894">
            <v>960</v>
          </cell>
          <cell r="F1894" t="str">
            <v>Professional fees</v>
          </cell>
          <cell r="G1894">
            <v>74150</v>
          </cell>
          <cell r="H1894" t="str">
            <v>CT ABDOMEN W/O DYE</v>
          </cell>
          <cell r="I1894">
            <v>166</v>
          </cell>
        </row>
        <row r="1895">
          <cell r="A1895">
            <v>574160</v>
          </cell>
          <cell r="B1895" t="str">
            <v>CT ABDOMEN W DYE</v>
          </cell>
          <cell r="C1895" t="str">
            <v>CDM Code</v>
          </cell>
          <cell r="D1895" t="str">
            <v>IP/OP</v>
          </cell>
          <cell r="E1895">
            <v>960</v>
          </cell>
          <cell r="F1895" t="str">
            <v>Professional fees</v>
          </cell>
          <cell r="G1895">
            <v>74160</v>
          </cell>
          <cell r="H1895" t="str">
            <v>CT ABDOMEN W/DYE</v>
          </cell>
          <cell r="I1895">
            <v>160</v>
          </cell>
        </row>
        <row r="1896">
          <cell r="A1896">
            <v>574170</v>
          </cell>
          <cell r="B1896" t="str">
            <v>CT ABDOMEN WWO DYE</v>
          </cell>
          <cell r="C1896" t="str">
            <v>CDM Code</v>
          </cell>
          <cell r="D1896" t="str">
            <v>IP/OP</v>
          </cell>
          <cell r="E1896">
            <v>960</v>
          </cell>
          <cell r="F1896" t="str">
            <v>Professional fees</v>
          </cell>
          <cell r="G1896">
            <v>74170</v>
          </cell>
          <cell r="H1896" t="str">
            <v>CT ABDOMEN W/O &amp; W/DYE</v>
          </cell>
          <cell r="I1896">
            <v>171</v>
          </cell>
        </row>
        <row r="1897">
          <cell r="A1897">
            <v>574174</v>
          </cell>
          <cell r="B1897" t="str">
            <v>CT ANGIOGRAPHY ABDOMEN AND PELVIS WWO DY</v>
          </cell>
          <cell r="C1897" t="str">
            <v>CDM Code</v>
          </cell>
          <cell r="D1897" t="str">
            <v>IP/OP</v>
          </cell>
          <cell r="E1897">
            <v>960</v>
          </cell>
          <cell r="F1897" t="str">
            <v>Professional fees</v>
          </cell>
          <cell r="G1897">
            <v>74174</v>
          </cell>
          <cell r="H1897" t="str">
            <v>CT ANGIO ABD&amp;PELV W/O&amp;W/DYE</v>
          </cell>
          <cell r="I1897">
            <v>273</v>
          </cell>
        </row>
        <row r="1898">
          <cell r="A1898">
            <v>574175</v>
          </cell>
          <cell r="B1898" t="str">
            <v>CT ANGIOGRAPHY ABDOMEN WWO DYE</v>
          </cell>
          <cell r="C1898" t="str">
            <v>CDM Code</v>
          </cell>
          <cell r="D1898" t="str">
            <v>IP/OP</v>
          </cell>
          <cell r="E1898">
            <v>960</v>
          </cell>
          <cell r="F1898" t="str">
            <v>Professional fees</v>
          </cell>
          <cell r="G1898">
            <v>74175</v>
          </cell>
          <cell r="H1898" t="str">
            <v>CT ANGIO ABDOM W/O &amp; W/DYE</v>
          </cell>
          <cell r="I1898">
            <v>228</v>
          </cell>
        </row>
        <row r="1899">
          <cell r="A1899">
            <v>574176</v>
          </cell>
          <cell r="B1899" t="str">
            <v>CT ABDOMEN AND PELVIS WO DYE</v>
          </cell>
          <cell r="C1899" t="str">
            <v>CDM Code</v>
          </cell>
          <cell r="D1899" t="str">
            <v>IP/OP</v>
          </cell>
          <cell r="E1899">
            <v>960</v>
          </cell>
          <cell r="F1899" t="str">
            <v>Professional fees</v>
          </cell>
          <cell r="G1899">
            <v>74176</v>
          </cell>
          <cell r="H1899" t="str">
            <v>CT ABD &amp; PELVIS W/O CONTRAST</v>
          </cell>
          <cell r="I1899">
            <v>216</v>
          </cell>
        </row>
        <row r="1900">
          <cell r="A1900">
            <v>574177</v>
          </cell>
          <cell r="B1900" t="str">
            <v>CT ABDOMEN AND PELVIS W DYE</v>
          </cell>
          <cell r="C1900" t="str">
            <v>CDM Code</v>
          </cell>
          <cell r="D1900" t="str">
            <v>IP/OP</v>
          </cell>
          <cell r="E1900">
            <v>960</v>
          </cell>
          <cell r="F1900" t="str">
            <v>Professional fees</v>
          </cell>
          <cell r="G1900">
            <v>74177</v>
          </cell>
          <cell r="H1900" t="str">
            <v>CT ABD &amp; PELV W/CONTRAST</v>
          </cell>
          <cell r="I1900">
            <v>229</v>
          </cell>
        </row>
        <row r="1901">
          <cell r="A1901">
            <v>574178</v>
          </cell>
          <cell r="B1901" t="str">
            <v>CT ABDOMEN AND PELVIS 1 REGIONS</v>
          </cell>
          <cell r="C1901" t="str">
            <v>CDM Code</v>
          </cell>
          <cell r="D1901" t="str">
            <v>IP/OP</v>
          </cell>
          <cell r="E1901">
            <v>960</v>
          </cell>
          <cell r="F1901" t="str">
            <v>Professional fees</v>
          </cell>
          <cell r="G1901">
            <v>74178</v>
          </cell>
          <cell r="H1901" t="str">
            <v>CT ABD &amp; PELV 1/&gt; REGNS</v>
          </cell>
          <cell r="I1901">
            <v>251</v>
          </cell>
        </row>
        <row r="1902">
          <cell r="A1902">
            <v>574181</v>
          </cell>
          <cell r="B1902" t="str">
            <v>MR ABDOMEN WO DYE</v>
          </cell>
          <cell r="C1902" t="str">
            <v>CDM Code</v>
          </cell>
          <cell r="D1902" t="str">
            <v>IP/OP</v>
          </cell>
          <cell r="E1902">
            <v>960</v>
          </cell>
          <cell r="F1902" t="str">
            <v>Professional fees</v>
          </cell>
          <cell r="G1902">
            <v>74181</v>
          </cell>
          <cell r="H1902" t="str">
            <v>MRI ABDOMEN W/O DYE</v>
          </cell>
          <cell r="I1902">
            <v>182</v>
          </cell>
        </row>
        <row r="1903">
          <cell r="A1903">
            <v>574183</v>
          </cell>
          <cell r="B1903" t="str">
            <v>MR ABDOMEN WWO DYE</v>
          </cell>
          <cell r="C1903" t="str">
            <v>CDM Code</v>
          </cell>
          <cell r="D1903" t="str">
            <v>IP/OP</v>
          </cell>
          <cell r="E1903">
            <v>960</v>
          </cell>
          <cell r="F1903" t="str">
            <v>Professional fees</v>
          </cell>
          <cell r="G1903">
            <v>74183</v>
          </cell>
          <cell r="H1903" t="str">
            <v>MRI ABDOMEN W/O &amp; W/DYE</v>
          </cell>
          <cell r="I1903">
            <v>274</v>
          </cell>
        </row>
        <row r="1904">
          <cell r="A1904">
            <v>574185</v>
          </cell>
          <cell r="B1904" t="str">
            <v>MR ANGIO ABDOMEN WWO CONTRAST</v>
          </cell>
          <cell r="C1904" t="str">
            <v>CDM Code</v>
          </cell>
          <cell r="D1904" t="str">
            <v>IP/OP</v>
          </cell>
          <cell r="E1904">
            <v>960</v>
          </cell>
          <cell r="F1904" t="str">
            <v>Professional fees</v>
          </cell>
          <cell r="G1904">
            <v>74185</v>
          </cell>
          <cell r="H1904" t="str">
            <v>MRI ANGIO ABDOM W ORW/O DYE</v>
          </cell>
          <cell r="I1904">
            <v>191</v>
          </cell>
        </row>
        <row r="1905">
          <cell r="A1905">
            <v>574220</v>
          </cell>
          <cell r="B1905" t="str">
            <v>XR CONTRAST ESOPHAGUS</v>
          </cell>
          <cell r="C1905" t="str">
            <v>CDM Code</v>
          </cell>
          <cell r="D1905" t="str">
            <v>IP/OP</v>
          </cell>
          <cell r="E1905">
            <v>960</v>
          </cell>
          <cell r="F1905" t="str">
            <v>Professional fees</v>
          </cell>
          <cell r="G1905">
            <v>74220</v>
          </cell>
          <cell r="H1905" t="str">
            <v>X-RAY XM ESOPHAGUS 1CNTRST</v>
          </cell>
          <cell r="I1905">
            <v>58</v>
          </cell>
        </row>
        <row r="1906">
          <cell r="A1906">
            <v>574230</v>
          </cell>
          <cell r="B1906" t="str">
            <v>XR CIN VID THROAT ESOPHAGUS</v>
          </cell>
          <cell r="C1906" t="str">
            <v>CDM Code</v>
          </cell>
          <cell r="D1906" t="str">
            <v>IP/OP</v>
          </cell>
          <cell r="E1906">
            <v>960</v>
          </cell>
          <cell r="F1906" t="str">
            <v>Professional fees</v>
          </cell>
          <cell r="G1906">
            <v>74230</v>
          </cell>
          <cell r="H1906" t="str">
            <v>X-RAY XM SWLNG FUNCJ C+</v>
          </cell>
          <cell r="I1906">
            <v>65</v>
          </cell>
        </row>
        <row r="1907">
          <cell r="A1907">
            <v>574240</v>
          </cell>
          <cell r="B1907" t="str">
            <v>X-RAY XM UPR GI TRC 1CNTRST READ</v>
          </cell>
          <cell r="C1907" t="str">
            <v>CDM Code</v>
          </cell>
          <cell r="D1907" t="str">
            <v>Pro</v>
          </cell>
          <cell r="E1907">
            <v>510</v>
          </cell>
          <cell r="F1907" t="str">
            <v>Clinic</v>
          </cell>
          <cell r="G1907">
            <v>74240</v>
          </cell>
          <cell r="H1907" t="str">
            <v>X-RAY XM UPR GI TRC 1CNTRST</v>
          </cell>
          <cell r="I1907">
            <v>120</v>
          </cell>
        </row>
        <row r="1908">
          <cell r="A1908">
            <v>574246</v>
          </cell>
          <cell r="B1908" t="str">
            <v>XR CONTRAST UPPER GI TRACT</v>
          </cell>
          <cell r="C1908" t="str">
            <v>CDM Code</v>
          </cell>
          <cell r="D1908" t="str">
            <v>IP/OP</v>
          </cell>
          <cell r="E1908">
            <v>960</v>
          </cell>
          <cell r="F1908" t="str">
            <v>Professional fees</v>
          </cell>
          <cell r="G1908">
            <v>74246</v>
          </cell>
          <cell r="H1908" t="str">
            <v>X-RAY XM UPR GI TRC 2CNTRST</v>
          </cell>
          <cell r="I1908">
            <v>88</v>
          </cell>
        </row>
        <row r="1909">
          <cell r="A1909">
            <v>574249</v>
          </cell>
          <cell r="B1909" t="str">
            <v>XR CONTRAST UPPER GI TRACT</v>
          </cell>
          <cell r="C1909" t="str">
            <v>CDM Code</v>
          </cell>
          <cell r="D1909" t="str">
            <v>IP/OP</v>
          </cell>
          <cell r="E1909">
            <v>960</v>
          </cell>
          <cell r="F1909" t="str">
            <v>Professional fees</v>
          </cell>
          <cell r="G1909">
            <v>74249</v>
          </cell>
          <cell r="H1909" t="str">
            <v>CONTRST X-RAY UPPR GI TRACT</v>
          </cell>
          <cell r="I1909">
            <v>112</v>
          </cell>
        </row>
        <row r="1910">
          <cell r="A1910">
            <v>574250</v>
          </cell>
          <cell r="B1910" t="str">
            <v>XR EXAM SMALL BOWEL</v>
          </cell>
          <cell r="C1910" t="str">
            <v>CDM Code</v>
          </cell>
          <cell r="D1910" t="str">
            <v>IP/OP</v>
          </cell>
          <cell r="E1910">
            <v>960</v>
          </cell>
          <cell r="F1910" t="str">
            <v>Professional fees</v>
          </cell>
          <cell r="G1910">
            <v>74250</v>
          </cell>
          <cell r="H1910" t="str">
            <v>X-RAY XM SM INT 1CNTRST STD</v>
          </cell>
          <cell r="I1910">
            <v>59</v>
          </cell>
        </row>
        <row r="1911">
          <cell r="A1911">
            <v>574270</v>
          </cell>
          <cell r="B1911" t="str">
            <v>XR CONTRAST EXAM COLON</v>
          </cell>
          <cell r="C1911" t="str">
            <v>CDM Code</v>
          </cell>
          <cell r="D1911" t="str">
            <v>IP/OP</v>
          </cell>
          <cell r="E1911">
            <v>960</v>
          </cell>
          <cell r="F1911" t="str">
            <v>Professional fees</v>
          </cell>
          <cell r="G1911">
            <v>74270</v>
          </cell>
          <cell r="H1911" t="str">
            <v>X-RAY XM COLON 1CNTRST STD</v>
          </cell>
          <cell r="I1911">
            <v>86</v>
          </cell>
        </row>
        <row r="1912">
          <cell r="A1912">
            <v>574280</v>
          </cell>
          <cell r="B1912" t="str">
            <v>XR CONTRAST EXAM COLON</v>
          </cell>
          <cell r="C1912" t="str">
            <v>CDM Code</v>
          </cell>
          <cell r="D1912" t="str">
            <v>IP/OP</v>
          </cell>
          <cell r="E1912">
            <v>960</v>
          </cell>
          <cell r="F1912" t="str">
            <v>Professional fees</v>
          </cell>
          <cell r="G1912">
            <v>74280</v>
          </cell>
          <cell r="H1912" t="str">
            <v>X-RAY XM COLON 2CNTRST STD</v>
          </cell>
          <cell r="I1912">
            <v>122</v>
          </cell>
        </row>
        <row r="1913">
          <cell r="A1913">
            <v>574300</v>
          </cell>
          <cell r="B1913" t="str">
            <v>XR BILE DUCTS PANCREAS</v>
          </cell>
          <cell r="C1913" t="str">
            <v>CDM Code</v>
          </cell>
          <cell r="D1913" t="str">
            <v>IP/OP</v>
          </cell>
          <cell r="E1913">
            <v>960</v>
          </cell>
          <cell r="F1913" t="str">
            <v>Professional fees</v>
          </cell>
          <cell r="G1913">
            <v>74300</v>
          </cell>
          <cell r="H1913" t="str">
            <v>X-RAY BILE DUCTS/PANCREAS</v>
          </cell>
          <cell r="I1913">
            <v>45</v>
          </cell>
        </row>
        <row r="1914">
          <cell r="A1914">
            <v>574400</v>
          </cell>
          <cell r="B1914" t="str">
            <v>CONTRAST X RAY URINARY TRACT</v>
          </cell>
          <cell r="C1914" t="str">
            <v>CDM Code</v>
          </cell>
          <cell r="D1914" t="str">
            <v>IP/OP</v>
          </cell>
          <cell r="E1914">
            <v>960</v>
          </cell>
          <cell r="F1914" t="str">
            <v>Professional fees</v>
          </cell>
          <cell r="G1914">
            <v>74400</v>
          </cell>
          <cell r="H1914" t="str">
            <v>UROGRAPHY IV +-KUB TOMOG</v>
          </cell>
          <cell r="I1914">
            <v>49</v>
          </cell>
        </row>
        <row r="1915">
          <cell r="A1915">
            <v>574420</v>
          </cell>
          <cell r="B1915" t="str">
            <v>XR CONTRAST URINARY TRACT</v>
          </cell>
          <cell r="C1915" t="str">
            <v>CDM Code</v>
          </cell>
          <cell r="D1915" t="str">
            <v>IP/OP</v>
          </cell>
          <cell r="E1915">
            <v>960</v>
          </cell>
          <cell r="F1915" t="str">
            <v>Professional fees</v>
          </cell>
          <cell r="G1915">
            <v>74420</v>
          </cell>
          <cell r="H1915" t="str">
            <v>UROGRAPHY RTRGR +-KUB</v>
          </cell>
          <cell r="I1915">
            <v>43</v>
          </cell>
        </row>
        <row r="1916">
          <cell r="A1916">
            <v>574430</v>
          </cell>
          <cell r="B1916" t="str">
            <v>XR CONTRAST BLADDER</v>
          </cell>
          <cell r="C1916" t="str">
            <v>CDM Code</v>
          </cell>
          <cell r="D1916" t="str">
            <v>IP/OP</v>
          </cell>
          <cell r="E1916">
            <v>960</v>
          </cell>
          <cell r="F1916" t="str">
            <v>Professional fees</v>
          </cell>
          <cell r="G1916">
            <v>74430</v>
          </cell>
          <cell r="H1916" t="str">
            <v>CONTRAST X-RAY BLADDER</v>
          </cell>
          <cell r="I1916">
            <v>40</v>
          </cell>
        </row>
        <row r="1917">
          <cell r="A1917">
            <v>574455</v>
          </cell>
          <cell r="B1917" t="str">
            <v>XR URETHRA BLADDER</v>
          </cell>
          <cell r="C1917" t="str">
            <v>CDM Code</v>
          </cell>
          <cell r="D1917" t="str">
            <v>IP/OP</v>
          </cell>
          <cell r="E1917">
            <v>960</v>
          </cell>
          <cell r="F1917" t="str">
            <v>Professional fees</v>
          </cell>
          <cell r="G1917">
            <v>74455</v>
          </cell>
          <cell r="H1917" t="str">
            <v>X-RAY URETHRA/BLADDER</v>
          </cell>
          <cell r="I1917">
            <v>41</v>
          </cell>
        </row>
        <row r="1918">
          <cell r="A1918">
            <v>574740</v>
          </cell>
          <cell r="B1918" t="str">
            <v>XR FEMALE GENITAL TRACT</v>
          </cell>
          <cell r="C1918" t="str">
            <v>CDM Code</v>
          </cell>
          <cell r="D1918" t="str">
            <v>IP/OP</v>
          </cell>
          <cell r="E1918">
            <v>960</v>
          </cell>
          <cell r="F1918" t="str">
            <v>Professional fees</v>
          </cell>
          <cell r="G1918">
            <v>74740</v>
          </cell>
          <cell r="H1918" t="str">
            <v>X-RAY FEMALE GENITAL TRACT</v>
          </cell>
          <cell r="I1918">
            <v>56</v>
          </cell>
        </row>
        <row r="1919">
          <cell r="A1919">
            <v>575635</v>
          </cell>
          <cell r="B1919" t="str">
            <v>CT ANGIOGRAPHY ABDOMINAL ARTERIES</v>
          </cell>
          <cell r="C1919" t="str">
            <v>CDM Code</v>
          </cell>
          <cell r="D1919" t="str">
            <v>IP/OP</v>
          </cell>
          <cell r="E1919">
            <v>960</v>
          </cell>
          <cell r="F1919" t="str">
            <v>Professional fees</v>
          </cell>
          <cell r="G1919">
            <v>75635</v>
          </cell>
          <cell r="H1919" t="str">
            <v>CT ANGIO ABDOMINAL ARTERIES</v>
          </cell>
          <cell r="I1919">
            <v>306</v>
          </cell>
        </row>
        <row r="1920">
          <cell r="A1920">
            <v>575820</v>
          </cell>
          <cell r="B1920" t="str">
            <v>XR VEIN ARM LEG</v>
          </cell>
          <cell r="C1920" t="str">
            <v>CDM Code</v>
          </cell>
          <cell r="D1920" t="str">
            <v>IP/OP</v>
          </cell>
          <cell r="E1920">
            <v>960</v>
          </cell>
          <cell r="F1920" t="str">
            <v>Professional fees</v>
          </cell>
          <cell r="G1920">
            <v>75820</v>
          </cell>
          <cell r="H1920" t="str">
            <v>VEIN X-RAY ARM/LEG</v>
          </cell>
          <cell r="I1920">
            <v>86</v>
          </cell>
        </row>
        <row r="1921">
          <cell r="A1921">
            <v>575989</v>
          </cell>
          <cell r="B1921" t="str">
            <v>XR ABCESS DRAINAGE</v>
          </cell>
          <cell r="C1921" t="str">
            <v>CDM Code</v>
          </cell>
          <cell r="D1921" t="str">
            <v>IP/OP</v>
          </cell>
          <cell r="E1921">
            <v>960</v>
          </cell>
          <cell r="F1921" t="str">
            <v>Professional fees</v>
          </cell>
          <cell r="G1921">
            <v>75989</v>
          </cell>
          <cell r="H1921" t="str">
            <v>ABSCESS DRAINAGE UNDER X-RAY</v>
          </cell>
          <cell r="I1921">
            <v>144</v>
          </cell>
        </row>
        <row r="1922">
          <cell r="A1922">
            <v>576000</v>
          </cell>
          <cell r="B1922" t="str">
            <v>FLUORO EXAMINATION</v>
          </cell>
          <cell r="C1922" t="str">
            <v>CDM Code</v>
          </cell>
          <cell r="D1922" t="str">
            <v>IP/OP</v>
          </cell>
          <cell r="E1922">
            <v>960</v>
          </cell>
          <cell r="F1922" t="str">
            <v>Professional fees</v>
          </cell>
          <cell r="G1922">
            <v>76000</v>
          </cell>
          <cell r="H1922" t="str">
            <v>FLUOROSCOPY &lt;1 HR PHYS/QHP</v>
          </cell>
          <cell r="I1922">
            <v>23</v>
          </cell>
        </row>
        <row r="1923">
          <cell r="A1923">
            <v>576080</v>
          </cell>
          <cell r="B1923" t="str">
            <v>XR EXAM FISTULA</v>
          </cell>
          <cell r="C1923" t="str">
            <v>CDM Code</v>
          </cell>
          <cell r="D1923" t="str">
            <v>IP/OP</v>
          </cell>
          <cell r="E1923">
            <v>960</v>
          </cell>
          <cell r="F1923" t="str">
            <v>Professional fees</v>
          </cell>
          <cell r="G1923">
            <v>76080</v>
          </cell>
          <cell r="H1923" t="str">
            <v>X-RAY EXAM OF FISTULA</v>
          </cell>
          <cell r="I1923">
            <v>65</v>
          </cell>
        </row>
        <row r="1924">
          <cell r="A1924">
            <v>576098</v>
          </cell>
          <cell r="B1924" t="str">
            <v>XR EXAM BREAST SPECIMEN</v>
          </cell>
          <cell r="C1924" t="str">
            <v>CDM Code</v>
          </cell>
          <cell r="D1924" t="str">
            <v>IP/OP</v>
          </cell>
          <cell r="E1924">
            <v>960</v>
          </cell>
          <cell r="F1924" t="str">
            <v>Professional fees</v>
          </cell>
          <cell r="G1924">
            <v>76098</v>
          </cell>
          <cell r="H1924" t="str">
            <v>X-RAY EXAM SURGICAL SPECIMEN</v>
          </cell>
          <cell r="I1924">
            <v>20</v>
          </cell>
        </row>
        <row r="1925">
          <cell r="A1925">
            <v>576376</v>
          </cell>
          <cell r="B1925" t="str">
            <v>CT 3D RECON</v>
          </cell>
          <cell r="C1925" t="str">
            <v>CDM Code</v>
          </cell>
          <cell r="D1925" t="str">
            <v>IP/OP</v>
          </cell>
          <cell r="E1925">
            <v>960</v>
          </cell>
          <cell r="F1925" t="str">
            <v>Professional fees</v>
          </cell>
          <cell r="G1925">
            <v>76376</v>
          </cell>
          <cell r="H1925" t="str">
            <v>3D RENDER W/INTRP POSTPROCES</v>
          </cell>
          <cell r="I1925">
            <v>21</v>
          </cell>
        </row>
        <row r="1926">
          <cell r="A1926">
            <v>576377</v>
          </cell>
          <cell r="B1926" t="str">
            <v>RENDER W INTRP POSTPROCES</v>
          </cell>
          <cell r="C1926" t="str">
            <v>CDM Code</v>
          </cell>
          <cell r="D1926" t="str">
            <v>IP/OP</v>
          </cell>
          <cell r="E1926">
            <v>960</v>
          </cell>
          <cell r="F1926" t="str">
            <v>Professional fees</v>
          </cell>
          <cell r="G1926">
            <v>76377</v>
          </cell>
          <cell r="H1926" t="str">
            <v>3D RENDER W/INTRP POSTPROCES</v>
          </cell>
          <cell r="I1926">
            <v>87</v>
          </cell>
        </row>
        <row r="1927">
          <cell r="A1927">
            <v>576498</v>
          </cell>
          <cell r="B1927" t="str">
            <v>MR DIAGNOSTIC INTERVENTIONAL READ</v>
          </cell>
          <cell r="C1927" t="str">
            <v>CDM Code</v>
          </cell>
          <cell r="D1927" t="str">
            <v>IP/OP</v>
          </cell>
          <cell r="E1927">
            <v>960</v>
          </cell>
          <cell r="F1927" t="str">
            <v>Professional fees</v>
          </cell>
          <cell r="G1927">
            <v>76498</v>
          </cell>
          <cell r="H1927" t="str">
            <v>UNLISTED MR PROCEDURE</v>
          </cell>
          <cell r="I1927">
            <v>200</v>
          </cell>
        </row>
        <row r="1928">
          <cell r="A1928">
            <v>576536</v>
          </cell>
          <cell r="B1928" t="str">
            <v>XR EXAM HEAD AND NECK</v>
          </cell>
          <cell r="C1928" t="str">
            <v>CDM Code</v>
          </cell>
          <cell r="D1928" t="str">
            <v>IP/OP</v>
          </cell>
          <cell r="E1928">
            <v>960</v>
          </cell>
          <cell r="F1928" t="str">
            <v>Professional fees</v>
          </cell>
          <cell r="G1928">
            <v>76536</v>
          </cell>
          <cell r="H1928" t="str">
            <v>US EXAM OF HEAD AND NECK</v>
          </cell>
          <cell r="I1928">
            <v>71</v>
          </cell>
        </row>
        <row r="1929">
          <cell r="A1929">
            <v>576604</v>
          </cell>
          <cell r="B1929" t="str">
            <v>US EXAM CHEST</v>
          </cell>
          <cell r="C1929" t="str">
            <v>CDM Code</v>
          </cell>
          <cell r="D1929" t="str">
            <v>IP/OP</v>
          </cell>
          <cell r="E1929">
            <v>960</v>
          </cell>
          <cell r="F1929" t="str">
            <v>Professional fees</v>
          </cell>
          <cell r="G1929">
            <v>76604</v>
          </cell>
          <cell r="H1929" t="str">
            <v>US EXAM CHEST</v>
          </cell>
          <cell r="I1929">
            <v>64</v>
          </cell>
        </row>
        <row r="1930">
          <cell r="A1930">
            <v>576641</v>
          </cell>
          <cell r="B1930" t="str">
            <v>US BREAST COMPLETE</v>
          </cell>
          <cell r="C1930" t="str">
            <v>CDM Code</v>
          </cell>
          <cell r="D1930" t="str">
            <v>IP/OP</v>
          </cell>
          <cell r="E1930">
            <v>960</v>
          </cell>
          <cell r="F1930" t="str">
            <v>Professional fees</v>
          </cell>
          <cell r="G1930">
            <v>76641</v>
          </cell>
          <cell r="H1930" t="str">
            <v>ULTRASOUND BREAST COMPLETE</v>
          </cell>
          <cell r="I1930">
            <v>91</v>
          </cell>
        </row>
        <row r="1931">
          <cell r="A1931">
            <v>576642</v>
          </cell>
          <cell r="B1931" t="str">
            <v>US BREAST LIMITED</v>
          </cell>
          <cell r="C1931" t="str">
            <v>CDM Code</v>
          </cell>
          <cell r="D1931" t="str">
            <v>IP/OP</v>
          </cell>
          <cell r="E1931">
            <v>960</v>
          </cell>
          <cell r="F1931" t="str">
            <v>Professional fees</v>
          </cell>
          <cell r="G1931">
            <v>76642</v>
          </cell>
          <cell r="H1931" t="str">
            <v>ULTRASOUND BREAST LIMITED</v>
          </cell>
          <cell r="I1931">
            <v>87</v>
          </cell>
        </row>
        <row r="1932">
          <cell r="A1932">
            <v>576700</v>
          </cell>
          <cell r="B1932" t="str">
            <v>US EXAM ABDOMINAL COMPLETE</v>
          </cell>
          <cell r="C1932" t="str">
            <v>CDM Code</v>
          </cell>
          <cell r="D1932" t="str">
            <v>IP/OP</v>
          </cell>
          <cell r="E1932">
            <v>960</v>
          </cell>
          <cell r="F1932" t="str">
            <v>Professional fees</v>
          </cell>
          <cell r="G1932">
            <v>76700</v>
          </cell>
          <cell r="H1932" t="str">
            <v>US EXAM ABDOM COMPLETE</v>
          </cell>
          <cell r="I1932">
            <v>104</v>
          </cell>
        </row>
        <row r="1933">
          <cell r="A1933">
            <v>576705</v>
          </cell>
          <cell r="B1933" t="str">
            <v>ECHO EXAM OF ABDOMEN</v>
          </cell>
          <cell r="C1933" t="str">
            <v>CDM Code</v>
          </cell>
          <cell r="D1933" t="str">
            <v>IP/OP</v>
          </cell>
          <cell r="E1933">
            <v>960</v>
          </cell>
          <cell r="F1933" t="str">
            <v>Professional fees</v>
          </cell>
          <cell r="G1933">
            <v>76705</v>
          </cell>
          <cell r="H1933" t="str">
            <v>ECHO EXAM OF ABDOMEN</v>
          </cell>
          <cell r="I1933">
            <v>75</v>
          </cell>
        </row>
        <row r="1934">
          <cell r="A1934">
            <v>576770</v>
          </cell>
          <cell r="B1934" t="str">
            <v>US EXAM ABDO BACK WALL COMPLETE</v>
          </cell>
          <cell r="C1934" t="str">
            <v>CDM Code</v>
          </cell>
          <cell r="D1934" t="str">
            <v>IP/OP</v>
          </cell>
          <cell r="E1934">
            <v>960</v>
          </cell>
          <cell r="F1934" t="str">
            <v>Professional fees</v>
          </cell>
          <cell r="G1934">
            <v>76770</v>
          </cell>
          <cell r="H1934" t="str">
            <v>US EXAM ABDO BACK WALL COMP</v>
          </cell>
          <cell r="I1934">
            <v>91</v>
          </cell>
        </row>
        <row r="1935">
          <cell r="A1935">
            <v>576775</v>
          </cell>
          <cell r="B1935" t="str">
            <v>US EXAM ABDO BACK WALL LIMITED</v>
          </cell>
          <cell r="C1935" t="str">
            <v>CDM Code</v>
          </cell>
          <cell r="D1935" t="str">
            <v>IP/OP</v>
          </cell>
          <cell r="E1935">
            <v>960</v>
          </cell>
          <cell r="F1935" t="str">
            <v>Professional fees</v>
          </cell>
          <cell r="G1935">
            <v>76775</v>
          </cell>
          <cell r="H1935" t="str">
            <v>US EXAM ABDO BACK WALL LIM</v>
          </cell>
          <cell r="I1935">
            <v>70</v>
          </cell>
        </row>
        <row r="1936">
          <cell r="A1936">
            <v>576801</v>
          </cell>
          <cell r="B1936" t="str">
            <v>US OB 14 WKS SINGLE FETUS</v>
          </cell>
          <cell r="C1936" t="str">
            <v>CDM Code</v>
          </cell>
          <cell r="D1936" t="str">
            <v>IP/OP</v>
          </cell>
          <cell r="E1936">
            <v>960</v>
          </cell>
          <cell r="F1936" t="str">
            <v>Professional fees</v>
          </cell>
          <cell r="G1936">
            <v>76801</v>
          </cell>
          <cell r="H1936" t="str">
            <v>OB US &lt; 14 WKS SINGLE FETUS</v>
          </cell>
          <cell r="I1936">
            <v>136</v>
          </cell>
        </row>
        <row r="1937">
          <cell r="A1937">
            <v>576802</v>
          </cell>
          <cell r="B1937" t="str">
            <v>US OB  14 WKS ADDL FETUS</v>
          </cell>
          <cell r="C1937" t="str">
            <v>CDM Code</v>
          </cell>
          <cell r="D1937" t="str">
            <v>IP/OP</v>
          </cell>
          <cell r="E1937">
            <v>960</v>
          </cell>
          <cell r="F1937" t="str">
            <v>Professional fees</v>
          </cell>
          <cell r="G1937">
            <v>76802</v>
          </cell>
          <cell r="H1937" t="str">
            <v>OB US &lt; 14 WKS ADDL FETUS</v>
          </cell>
          <cell r="I1937">
            <v>106</v>
          </cell>
        </row>
        <row r="1938">
          <cell r="A1938">
            <v>576805</v>
          </cell>
          <cell r="B1938" t="str">
            <v>US OB  14 WKS SINGLE FETUS</v>
          </cell>
          <cell r="C1938" t="str">
            <v>CDM Code</v>
          </cell>
          <cell r="D1938" t="str">
            <v>IP/OP</v>
          </cell>
          <cell r="E1938">
            <v>960</v>
          </cell>
          <cell r="F1938" t="str">
            <v>Professional fees</v>
          </cell>
          <cell r="G1938">
            <v>76805</v>
          </cell>
          <cell r="H1938" t="str">
            <v>OB US &gt;= 14 WKS SNGL FETUS</v>
          </cell>
          <cell r="I1938">
            <v>135</v>
          </cell>
        </row>
        <row r="1939">
          <cell r="A1939">
            <v>576810</v>
          </cell>
          <cell r="B1939" t="str">
            <v>US OB  14 WKS ADDL FETUS</v>
          </cell>
          <cell r="C1939" t="str">
            <v>CDM Code</v>
          </cell>
          <cell r="D1939" t="str">
            <v>IP/OP</v>
          </cell>
          <cell r="E1939">
            <v>960</v>
          </cell>
          <cell r="F1939" t="str">
            <v>Professional fees</v>
          </cell>
          <cell r="G1939">
            <v>76810</v>
          </cell>
          <cell r="H1939" t="str">
            <v>OB US &gt;= 14 WKS ADDL FETUS</v>
          </cell>
          <cell r="I1939">
            <v>123</v>
          </cell>
        </row>
        <row r="1940">
          <cell r="A1940">
            <v>576812</v>
          </cell>
          <cell r="B1940" t="str">
            <v>US DETAILED ADDL FETUS</v>
          </cell>
          <cell r="C1940" t="str">
            <v>CDM Code</v>
          </cell>
          <cell r="D1940" t="str">
            <v>IP/OP</v>
          </cell>
          <cell r="E1940">
            <v>960</v>
          </cell>
          <cell r="F1940" t="str">
            <v>Professional fees</v>
          </cell>
          <cell r="G1940">
            <v>76812</v>
          </cell>
          <cell r="H1940" t="str">
            <v>OB US DETAILED ADDL FETUS</v>
          </cell>
          <cell r="I1940">
            <v>226</v>
          </cell>
        </row>
        <row r="1941">
          <cell r="A1941">
            <v>576815</v>
          </cell>
          <cell r="B1941" t="str">
            <v>US OB LIMITED FETUS S</v>
          </cell>
          <cell r="C1941" t="str">
            <v>CDM Code</v>
          </cell>
          <cell r="D1941" t="str">
            <v>IP/OP</v>
          </cell>
          <cell r="E1941">
            <v>960</v>
          </cell>
          <cell r="F1941" t="str">
            <v>Professional fees</v>
          </cell>
          <cell r="G1941">
            <v>76815</v>
          </cell>
          <cell r="H1941" t="str">
            <v>OB US LIMITED FETUS(S)</v>
          </cell>
          <cell r="I1941">
            <v>85</v>
          </cell>
        </row>
        <row r="1942">
          <cell r="A1942">
            <v>576816</v>
          </cell>
          <cell r="B1942" t="str">
            <v>US OB FOLLOW UP PER FETUS</v>
          </cell>
          <cell r="C1942" t="str">
            <v>CDM Code</v>
          </cell>
          <cell r="D1942" t="str">
            <v>IP/OP</v>
          </cell>
          <cell r="E1942">
            <v>960</v>
          </cell>
          <cell r="F1942" t="str">
            <v>Professional fees</v>
          </cell>
          <cell r="G1942">
            <v>76816</v>
          </cell>
          <cell r="H1942" t="str">
            <v>OB US FOLLOW-UP PER FETUS</v>
          </cell>
          <cell r="I1942">
            <v>113</v>
          </cell>
        </row>
        <row r="1943">
          <cell r="A1943">
            <v>576817</v>
          </cell>
          <cell r="B1943" t="str">
            <v>US OB TRANSVAGINAL</v>
          </cell>
          <cell r="C1943" t="str">
            <v>CDM Code</v>
          </cell>
          <cell r="D1943" t="str">
            <v>IP/OP</v>
          </cell>
          <cell r="E1943">
            <v>960</v>
          </cell>
          <cell r="F1943" t="str">
            <v>Professional fees</v>
          </cell>
          <cell r="G1943">
            <v>76817</v>
          </cell>
          <cell r="H1943" t="str">
            <v>TRANSVAGINAL US OBSTETRIC</v>
          </cell>
          <cell r="I1943">
            <v>99</v>
          </cell>
        </row>
        <row r="1944">
          <cell r="A1944">
            <v>576818</v>
          </cell>
          <cell r="B1944" t="str">
            <v>FETAL BIO PHYS PROFILE W NST</v>
          </cell>
          <cell r="C1944" t="str">
            <v>CDM Code</v>
          </cell>
          <cell r="D1944" t="str">
            <v>IP/OP</v>
          </cell>
          <cell r="E1944">
            <v>960</v>
          </cell>
          <cell r="F1944" t="str">
            <v>Professional fees</v>
          </cell>
          <cell r="G1944">
            <v>76818</v>
          </cell>
          <cell r="H1944" t="str">
            <v>FETAL BIOPHYS PROFILE W/NST</v>
          </cell>
          <cell r="I1944">
            <v>135</v>
          </cell>
        </row>
        <row r="1945">
          <cell r="A1945">
            <v>576819</v>
          </cell>
          <cell r="B1945" t="str">
            <v>FETAL BIO PHYS PROFILE W O NST</v>
          </cell>
          <cell r="C1945" t="str">
            <v>CDM Code</v>
          </cell>
          <cell r="D1945" t="str">
            <v>IP/OP</v>
          </cell>
          <cell r="E1945">
            <v>960</v>
          </cell>
          <cell r="F1945" t="str">
            <v>Professional fees</v>
          </cell>
          <cell r="G1945">
            <v>76819</v>
          </cell>
          <cell r="H1945" t="str">
            <v>FETAL BIOPHYS PROFIL W/O NST</v>
          </cell>
          <cell r="I1945">
            <v>116</v>
          </cell>
        </row>
        <row r="1946">
          <cell r="A1946">
            <v>576826</v>
          </cell>
          <cell r="B1946" t="str">
            <v>ECHO EXAM OF FETAL HEART</v>
          </cell>
          <cell r="C1946" t="str">
            <v>CDM Code</v>
          </cell>
          <cell r="D1946" t="str">
            <v>Pro</v>
          </cell>
          <cell r="E1946">
            <v>510</v>
          </cell>
          <cell r="F1946" t="str">
            <v>Clinic</v>
          </cell>
          <cell r="G1946">
            <v>76826</v>
          </cell>
          <cell r="H1946" t="str">
            <v>ECHO EXAM OF FETAL HEART</v>
          </cell>
          <cell r="I1946">
            <v>76</v>
          </cell>
        </row>
        <row r="1947">
          <cell r="A1947">
            <v>576830</v>
          </cell>
          <cell r="B1947" t="str">
            <v>US NON-OB TRANSVAGINAL</v>
          </cell>
          <cell r="C1947" t="str">
            <v>CDM Code</v>
          </cell>
          <cell r="D1947" t="str">
            <v>IP/OP</v>
          </cell>
          <cell r="E1947">
            <v>960</v>
          </cell>
          <cell r="F1947" t="str">
            <v>Professional fees</v>
          </cell>
          <cell r="G1947">
            <v>76830</v>
          </cell>
          <cell r="H1947" t="str">
            <v>TRANSVAGINAL US NON-OB</v>
          </cell>
          <cell r="I1947">
            <v>93</v>
          </cell>
        </row>
        <row r="1948">
          <cell r="A1948">
            <v>576831</v>
          </cell>
          <cell r="B1948" t="str">
            <v>ECHO EXAM UTERUS</v>
          </cell>
          <cell r="C1948" t="str">
            <v>CDM Code</v>
          </cell>
          <cell r="D1948" t="str">
            <v>IP/OP</v>
          </cell>
          <cell r="E1948">
            <v>960</v>
          </cell>
          <cell r="F1948" t="str">
            <v>Professional fees</v>
          </cell>
          <cell r="G1948">
            <v>76831</v>
          </cell>
          <cell r="H1948" t="str">
            <v>ECHO EXAM UTERUS</v>
          </cell>
          <cell r="I1948">
            <v>91</v>
          </cell>
        </row>
        <row r="1949">
          <cell r="A1949">
            <v>576856</v>
          </cell>
          <cell r="B1949" t="str">
            <v>US EXAM PELVIC COMPLETE</v>
          </cell>
          <cell r="C1949" t="str">
            <v>CDM Code</v>
          </cell>
          <cell r="D1949" t="str">
            <v>IP/OP</v>
          </cell>
          <cell r="E1949">
            <v>960</v>
          </cell>
          <cell r="F1949" t="str">
            <v>Professional fees</v>
          </cell>
          <cell r="G1949">
            <v>76856</v>
          </cell>
          <cell r="H1949" t="str">
            <v>US EXAM PELVIC COMPLETE</v>
          </cell>
          <cell r="I1949">
            <v>88</v>
          </cell>
        </row>
        <row r="1950">
          <cell r="A1950">
            <v>576857</v>
          </cell>
          <cell r="B1950" t="str">
            <v>US EXAM PELVIC LIMITED</v>
          </cell>
          <cell r="C1950" t="str">
            <v>CDM Code</v>
          </cell>
          <cell r="D1950" t="str">
            <v>IP/OP</v>
          </cell>
          <cell r="E1950">
            <v>960</v>
          </cell>
          <cell r="F1950" t="str">
            <v>Professional fees</v>
          </cell>
          <cell r="G1950">
            <v>76857</v>
          </cell>
          <cell r="H1950" t="str">
            <v>US EXAM PELVIC LIMITED</v>
          </cell>
          <cell r="I1950">
            <v>63</v>
          </cell>
        </row>
        <row r="1951">
          <cell r="A1951">
            <v>576870</v>
          </cell>
          <cell r="B1951" t="str">
            <v>US EXAM SCROTUM</v>
          </cell>
          <cell r="C1951" t="str">
            <v>CDM Code</v>
          </cell>
          <cell r="D1951" t="str">
            <v>IP/OP</v>
          </cell>
          <cell r="E1951">
            <v>960</v>
          </cell>
          <cell r="F1951" t="str">
            <v>Professional fees</v>
          </cell>
          <cell r="G1951">
            <v>76870</v>
          </cell>
          <cell r="H1951" t="str">
            <v>US EXAM SCROTUM</v>
          </cell>
          <cell r="I1951">
            <v>83</v>
          </cell>
        </row>
        <row r="1952">
          <cell r="A1952">
            <v>576872</v>
          </cell>
          <cell r="B1952" t="str">
            <v>US TRANSRECTAL</v>
          </cell>
          <cell r="C1952" t="str">
            <v>CDM Code</v>
          </cell>
          <cell r="D1952" t="str">
            <v>IP/OP</v>
          </cell>
          <cell r="E1952">
            <v>960</v>
          </cell>
          <cell r="F1952" t="str">
            <v>Professional fees</v>
          </cell>
          <cell r="G1952">
            <v>76872</v>
          </cell>
          <cell r="H1952" t="str">
            <v>US TRANSRECTAL</v>
          </cell>
          <cell r="I1952">
            <v>83</v>
          </cell>
        </row>
        <row r="1953">
          <cell r="A1953">
            <v>576881</v>
          </cell>
          <cell r="B1953" t="str">
            <v>US EXTREMITY NON-VASCULAR COMPLETE</v>
          </cell>
          <cell r="C1953" t="str">
            <v>CDM Code</v>
          </cell>
          <cell r="D1953" t="str">
            <v>IP/OP</v>
          </cell>
          <cell r="E1953">
            <v>960</v>
          </cell>
          <cell r="F1953" t="str">
            <v>Professional fees</v>
          </cell>
          <cell r="G1953">
            <v>76881</v>
          </cell>
          <cell r="H1953" t="str">
            <v>US COMPL JOINT R-T W/IMG</v>
          </cell>
          <cell r="I1953">
            <v>77</v>
          </cell>
        </row>
        <row r="1954">
          <cell r="A1954">
            <v>576882</v>
          </cell>
          <cell r="B1954" t="str">
            <v>US EXTREMITY NON-VASCULAR LIMITED</v>
          </cell>
          <cell r="C1954" t="str">
            <v>CDM Code</v>
          </cell>
          <cell r="D1954" t="str">
            <v>IP/OP</v>
          </cell>
          <cell r="E1954">
            <v>960</v>
          </cell>
          <cell r="F1954" t="str">
            <v>Professional fees</v>
          </cell>
          <cell r="G1954">
            <v>76882</v>
          </cell>
          <cell r="H1954" t="str">
            <v>US LMTD JT/FCL EVL NVASC XTR</v>
          </cell>
          <cell r="I1954">
            <v>64</v>
          </cell>
        </row>
        <row r="1955">
          <cell r="A1955">
            <v>576885</v>
          </cell>
          <cell r="B1955" t="str">
            <v>US EXAM INFANT HIPS DYNAMIC</v>
          </cell>
          <cell r="C1955" t="str">
            <v>CDM Code</v>
          </cell>
          <cell r="D1955" t="str">
            <v>IP/OP</v>
          </cell>
          <cell r="E1955">
            <v>960</v>
          </cell>
          <cell r="F1955" t="str">
            <v>Professional fees</v>
          </cell>
          <cell r="G1955">
            <v>76885</v>
          </cell>
          <cell r="H1955" t="str">
            <v>US EXAM INFANT HIPS DYNAMIC</v>
          </cell>
          <cell r="I1955">
            <v>96</v>
          </cell>
        </row>
        <row r="1956">
          <cell r="A1956">
            <v>576937</v>
          </cell>
          <cell r="B1956" t="str">
            <v>US GUIDE VASCULAR ACCESS</v>
          </cell>
          <cell r="C1956" t="str">
            <v>CDM Code</v>
          </cell>
          <cell r="D1956" t="str">
            <v>IP/OP</v>
          </cell>
          <cell r="E1956">
            <v>960</v>
          </cell>
          <cell r="F1956" t="str">
            <v>Professional fees</v>
          </cell>
          <cell r="G1956">
            <v>76937</v>
          </cell>
          <cell r="H1956" t="str">
            <v>US GUIDE VASCULAR ACCESS</v>
          </cell>
          <cell r="I1956">
            <v>37</v>
          </cell>
        </row>
        <row r="1957">
          <cell r="A1957">
            <v>576942</v>
          </cell>
          <cell r="B1957" t="str">
            <v>ECHO GUIDE FOR BIOPSY</v>
          </cell>
          <cell r="C1957" t="str">
            <v>CDM Code</v>
          </cell>
          <cell r="D1957" t="str">
            <v>IP/OP</v>
          </cell>
          <cell r="E1957">
            <v>960</v>
          </cell>
          <cell r="F1957" t="str">
            <v>Professional fees</v>
          </cell>
          <cell r="G1957">
            <v>76942</v>
          </cell>
          <cell r="H1957" t="str">
            <v>ECHO GUIDE FOR BIOPSY</v>
          </cell>
          <cell r="I1957">
            <v>84</v>
          </cell>
        </row>
        <row r="1958">
          <cell r="A1958">
            <v>576998</v>
          </cell>
          <cell r="B1958" t="str">
            <v>US GUIDE INTRAOP</v>
          </cell>
          <cell r="C1958" t="str">
            <v>CDM Code</v>
          </cell>
          <cell r="D1958" t="str">
            <v>IP/OP</v>
          </cell>
          <cell r="E1958">
            <v>960</v>
          </cell>
          <cell r="F1958" t="str">
            <v>Professional fees</v>
          </cell>
          <cell r="G1958">
            <v>76998</v>
          </cell>
          <cell r="H1958" t="str">
            <v>US GUIDE INTRAOP</v>
          </cell>
          <cell r="I1958">
            <v>119</v>
          </cell>
        </row>
        <row r="1959">
          <cell r="A1959">
            <v>576999</v>
          </cell>
          <cell r="B1959" t="str">
            <v>UNLISTED ULTRASOUND PROCEDURE</v>
          </cell>
          <cell r="C1959" t="str">
            <v>CDM Code</v>
          </cell>
          <cell r="D1959" t="str">
            <v>Pro</v>
          </cell>
          <cell r="E1959">
            <v>510</v>
          </cell>
          <cell r="F1959" t="str">
            <v>Clinic</v>
          </cell>
          <cell r="G1959">
            <v>76999</v>
          </cell>
          <cell r="H1959" t="str">
            <v>ECHO EXAMINATION PROCEDURE</v>
          </cell>
          <cell r="I1959">
            <v>81</v>
          </cell>
        </row>
        <row r="1960">
          <cell r="A1960">
            <v>577001</v>
          </cell>
          <cell r="B1960" t="str">
            <v>FLUORO GUIDE FOR VEIN DEVICE</v>
          </cell>
          <cell r="C1960" t="str">
            <v>CDM Code</v>
          </cell>
          <cell r="D1960" t="str">
            <v>IP/OP</v>
          </cell>
          <cell r="E1960">
            <v>960</v>
          </cell>
          <cell r="F1960" t="str">
            <v>Professional fees</v>
          </cell>
          <cell r="G1960">
            <v>77001</v>
          </cell>
          <cell r="H1960" t="str">
            <v>FLUOROGUIDE FOR VEIN DEVICE</v>
          </cell>
          <cell r="I1960">
            <v>47</v>
          </cell>
        </row>
        <row r="1961">
          <cell r="A1961">
            <v>577002</v>
          </cell>
          <cell r="B1961" t="str">
            <v>XR NEEDLE LOCALIZATION</v>
          </cell>
          <cell r="C1961" t="str">
            <v>CDM Code</v>
          </cell>
          <cell r="D1961" t="str">
            <v>IP/OP</v>
          </cell>
          <cell r="E1961">
            <v>960</v>
          </cell>
          <cell r="F1961" t="str">
            <v>Professional fees</v>
          </cell>
          <cell r="G1961">
            <v>77002</v>
          </cell>
          <cell r="H1961" t="str">
            <v>NEEDLE LOCALIZATION BY XRAY</v>
          </cell>
          <cell r="I1961">
            <v>69</v>
          </cell>
        </row>
        <row r="1962">
          <cell r="A1962">
            <v>577003</v>
          </cell>
          <cell r="B1962" t="str">
            <v>FLUORO GUIDE SPINE INJECTION</v>
          </cell>
          <cell r="C1962" t="str">
            <v>CDM Code</v>
          </cell>
          <cell r="D1962" t="str">
            <v>IP/OP</v>
          </cell>
          <cell r="E1962">
            <v>960</v>
          </cell>
          <cell r="F1962" t="str">
            <v>Professional fees</v>
          </cell>
          <cell r="G1962">
            <v>77003</v>
          </cell>
          <cell r="H1962" t="str">
            <v>FLUOROGUIDE FOR SPINE INJECT</v>
          </cell>
          <cell r="I1962">
            <v>74</v>
          </cell>
        </row>
        <row r="1963">
          <cell r="A1963">
            <v>577012</v>
          </cell>
          <cell r="B1963" t="str">
            <v>CT SCAN NEEDLE BIOPSY</v>
          </cell>
          <cell r="C1963" t="str">
            <v>CDM Code</v>
          </cell>
          <cell r="D1963" t="str">
            <v>IP/OP</v>
          </cell>
          <cell r="E1963">
            <v>960</v>
          </cell>
          <cell r="F1963" t="str">
            <v>Professional fees</v>
          </cell>
          <cell r="G1963">
            <v>77012</v>
          </cell>
          <cell r="H1963" t="str">
            <v>CT SCAN FOR NEEDLE BIOPSY</v>
          </cell>
          <cell r="I1963">
            <v>135</v>
          </cell>
        </row>
        <row r="1964">
          <cell r="A1964">
            <v>577061</v>
          </cell>
          <cell r="B1964" t="str">
            <v>MM 3D MAMMO DX UNI ADDON 77061</v>
          </cell>
          <cell r="C1964" t="str">
            <v>CDM Code</v>
          </cell>
          <cell r="D1964" t="str">
            <v>IP/OP</v>
          </cell>
          <cell r="E1964">
            <v>960</v>
          </cell>
          <cell r="F1964" t="str">
            <v>Professional fees</v>
          </cell>
          <cell r="G1964">
            <v>77061</v>
          </cell>
          <cell r="H1964" t="str">
            <v>BREAST TOMOSYNTHESIS UNI</v>
          </cell>
          <cell r="I1964">
            <v>65</v>
          </cell>
        </row>
        <row r="1965">
          <cell r="A1965">
            <v>577062</v>
          </cell>
          <cell r="B1965" t="str">
            <v>MM 3D MAMMO DX BILAT ADDON 77062</v>
          </cell>
          <cell r="C1965" t="str">
            <v>CDM Code</v>
          </cell>
          <cell r="D1965" t="str">
            <v>IP/OP</v>
          </cell>
          <cell r="E1965">
            <v>960</v>
          </cell>
          <cell r="F1965" t="str">
            <v>Professional fees</v>
          </cell>
          <cell r="G1965">
            <v>77062</v>
          </cell>
          <cell r="H1965" t="str">
            <v>BREAST TOMOSYNTHESIS BI</v>
          </cell>
          <cell r="I1965">
            <v>64</v>
          </cell>
        </row>
        <row r="1966">
          <cell r="A1966">
            <v>577063</v>
          </cell>
          <cell r="B1966" t="str">
            <v>MM 3D MAMMO SCREEN BILAT ADDON 77063</v>
          </cell>
          <cell r="C1966" t="str">
            <v>CDM Code</v>
          </cell>
          <cell r="D1966" t="str">
            <v>IP/OP</v>
          </cell>
          <cell r="E1966">
            <v>960</v>
          </cell>
          <cell r="F1966" t="str">
            <v>Professional fees</v>
          </cell>
          <cell r="G1966">
            <v>77063</v>
          </cell>
          <cell r="H1966" t="str">
            <v>BREAST TOMOSYNTHESIS BI</v>
          </cell>
          <cell r="I1966">
            <v>67</v>
          </cell>
        </row>
        <row r="1967">
          <cell r="A1967">
            <v>577065</v>
          </cell>
          <cell r="B1967" t="str">
            <v>MM MAMMO DIAG UNI W CAD</v>
          </cell>
          <cell r="C1967" t="str">
            <v>CDM Code</v>
          </cell>
          <cell r="D1967" t="str">
            <v>IP/OP</v>
          </cell>
          <cell r="E1967">
            <v>960</v>
          </cell>
          <cell r="F1967" t="str">
            <v>Professional fees</v>
          </cell>
          <cell r="G1967">
            <v>77065</v>
          </cell>
          <cell r="H1967" t="str">
            <v>DX MAMMO INCL CAD UNI</v>
          </cell>
          <cell r="I1967">
            <v>83</v>
          </cell>
        </row>
        <row r="1968">
          <cell r="A1968">
            <v>577066</v>
          </cell>
          <cell r="B1968" t="str">
            <v>DX MAMMO INCL CAD BI</v>
          </cell>
          <cell r="C1968" t="str">
            <v>CDM Code</v>
          </cell>
          <cell r="D1968" t="str">
            <v>IP/OP</v>
          </cell>
          <cell r="E1968">
            <v>960</v>
          </cell>
          <cell r="F1968" t="str">
            <v>Professional fees</v>
          </cell>
          <cell r="G1968">
            <v>77066</v>
          </cell>
          <cell r="H1968" t="str">
            <v>DX MAMMO INCL CAD BI</v>
          </cell>
          <cell r="I1968">
            <v>102</v>
          </cell>
        </row>
        <row r="1969">
          <cell r="A1969">
            <v>577067</v>
          </cell>
          <cell r="B1969" t="str">
            <v>SCR MAMMO BI INCL CAD</v>
          </cell>
          <cell r="C1969" t="str">
            <v>CDM Code</v>
          </cell>
          <cell r="D1969" t="str">
            <v>IP/OP</v>
          </cell>
          <cell r="E1969">
            <v>960</v>
          </cell>
          <cell r="F1969" t="str">
            <v>Professional fees</v>
          </cell>
          <cell r="G1969">
            <v>77067</v>
          </cell>
          <cell r="H1969" t="str">
            <v>SCR MAMMO BI INCL CAD</v>
          </cell>
          <cell r="I1969">
            <v>82</v>
          </cell>
        </row>
        <row r="1970">
          <cell r="A1970">
            <v>577072</v>
          </cell>
          <cell r="B1970" t="str">
            <v>XR FOR BONE AGE</v>
          </cell>
          <cell r="C1970" t="str">
            <v>CDM Code</v>
          </cell>
          <cell r="D1970" t="str">
            <v>IP/OP</v>
          </cell>
          <cell r="E1970">
            <v>960</v>
          </cell>
          <cell r="F1970" t="str">
            <v>Professional fees</v>
          </cell>
          <cell r="G1970">
            <v>77072</v>
          </cell>
          <cell r="H1970" t="str">
            <v>X-RAYS FOR BONE AGE</v>
          </cell>
          <cell r="I1970">
            <v>24</v>
          </cell>
        </row>
        <row r="1971">
          <cell r="A1971">
            <v>577073</v>
          </cell>
          <cell r="B1971" t="str">
            <v>XR FOR BONE LENGTH STUDIES</v>
          </cell>
          <cell r="C1971" t="str">
            <v>CDM Code</v>
          </cell>
          <cell r="D1971" t="str">
            <v>IP/OP</v>
          </cell>
          <cell r="E1971">
            <v>960</v>
          </cell>
          <cell r="F1971" t="str">
            <v>Professional fees</v>
          </cell>
          <cell r="G1971">
            <v>77073</v>
          </cell>
          <cell r="H1971" t="str">
            <v>X-RAYS BONE LENGTH STUDIES</v>
          </cell>
          <cell r="I1971">
            <v>36</v>
          </cell>
        </row>
        <row r="1972">
          <cell r="A1972">
            <v>577075</v>
          </cell>
          <cell r="B1972" t="str">
            <v>XR BONE SURVEY COMPLETE</v>
          </cell>
          <cell r="C1972" t="str">
            <v>CDM Code</v>
          </cell>
          <cell r="D1972" t="str">
            <v>IP/OP</v>
          </cell>
          <cell r="E1972">
            <v>960</v>
          </cell>
          <cell r="F1972" t="str">
            <v>Professional fees</v>
          </cell>
          <cell r="G1972">
            <v>77075</v>
          </cell>
          <cell r="H1972" t="str">
            <v>X-RAYS BONE SURVEY COMPLETE</v>
          </cell>
          <cell r="I1972">
            <v>64</v>
          </cell>
        </row>
        <row r="1973">
          <cell r="A1973">
            <v>577076</v>
          </cell>
          <cell r="B1973" t="str">
            <v>X RAY BONE SURVEY INFANT</v>
          </cell>
          <cell r="C1973" t="str">
            <v>CDM Code</v>
          </cell>
          <cell r="D1973" t="str">
            <v>IP/OP</v>
          </cell>
          <cell r="E1973">
            <v>960</v>
          </cell>
          <cell r="F1973" t="str">
            <v>Professional fees</v>
          </cell>
          <cell r="G1973">
            <v>77076</v>
          </cell>
          <cell r="H1973" t="str">
            <v>X-RAYS BONE SURVEY INFANT</v>
          </cell>
          <cell r="I1973">
            <v>67</v>
          </cell>
        </row>
        <row r="1974">
          <cell r="A1974">
            <v>577080</v>
          </cell>
          <cell r="B1974" t="str">
            <v>BD DXA AXIAL</v>
          </cell>
          <cell r="C1974" t="str">
            <v>CDM Code</v>
          </cell>
          <cell r="D1974" t="str">
            <v>IP/OP</v>
          </cell>
          <cell r="E1974">
            <v>960</v>
          </cell>
          <cell r="F1974" t="str">
            <v>Professional fees</v>
          </cell>
          <cell r="G1974">
            <v>77080</v>
          </cell>
          <cell r="H1974" t="str">
            <v>DXA BONE DENSITY AXIAL</v>
          </cell>
          <cell r="I1974">
            <v>26</v>
          </cell>
        </row>
        <row r="1975">
          <cell r="A1975">
            <v>577081</v>
          </cell>
          <cell r="B1975" t="str">
            <v>BD DXA PERIPHERAL</v>
          </cell>
          <cell r="C1975" t="str">
            <v>CDM Code</v>
          </cell>
          <cell r="D1975" t="str">
            <v>IP/OP</v>
          </cell>
          <cell r="E1975">
            <v>960</v>
          </cell>
          <cell r="F1975" t="str">
            <v>Professional fees</v>
          </cell>
          <cell r="G1975">
            <v>77081</v>
          </cell>
          <cell r="H1975" t="str">
            <v>DXA BONE DENSITY/PERIPHERAL</v>
          </cell>
          <cell r="I1975">
            <v>26</v>
          </cell>
        </row>
        <row r="1976">
          <cell r="A1976">
            <v>578102</v>
          </cell>
          <cell r="B1976" t="str">
            <v>NM BONE MARROW IMAGING LTD</v>
          </cell>
          <cell r="C1976" t="str">
            <v>CDM Code</v>
          </cell>
          <cell r="D1976" t="str">
            <v>IP/OP</v>
          </cell>
          <cell r="E1976">
            <v>960</v>
          </cell>
          <cell r="F1976" t="str">
            <v>Professional fees</v>
          </cell>
          <cell r="G1976">
            <v>78102</v>
          </cell>
          <cell r="H1976" t="str">
            <v>BONE MARROW IMAGING LTD</v>
          </cell>
          <cell r="I1976">
            <v>66</v>
          </cell>
        </row>
        <row r="1977">
          <cell r="A1977">
            <v>578195</v>
          </cell>
          <cell r="B1977" t="str">
            <v>NM LYMPH SYSTEM IMAGING</v>
          </cell>
          <cell r="C1977" t="str">
            <v>CDM Code</v>
          </cell>
          <cell r="D1977" t="str">
            <v>IP/OP</v>
          </cell>
          <cell r="E1977">
            <v>960</v>
          </cell>
          <cell r="F1977" t="str">
            <v>Professional fees</v>
          </cell>
          <cell r="G1977">
            <v>78195</v>
          </cell>
          <cell r="H1977" t="str">
            <v>LYMPH SYSTEM IMAGING</v>
          </cell>
          <cell r="I1977">
            <v>144</v>
          </cell>
        </row>
        <row r="1978">
          <cell r="A1978">
            <v>578226</v>
          </cell>
          <cell r="B1978" t="str">
            <v>NM HEPATOBILIARY SYSTEM IMAGING</v>
          </cell>
          <cell r="C1978" t="str">
            <v>CDM Code</v>
          </cell>
          <cell r="D1978" t="str">
            <v>IP/OP</v>
          </cell>
          <cell r="E1978">
            <v>960</v>
          </cell>
          <cell r="F1978" t="str">
            <v>Professional fees</v>
          </cell>
          <cell r="G1978">
            <v>78226</v>
          </cell>
          <cell r="H1978" t="str">
            <v>HEPATOBILIARY SYSTEM IMAGING</v>
          </cell>
          <cell r="I1978">
            <v>94</v>
          </cell>
        </row>
        <row r="1979">
          <cell r="A1979">
            <v>578227</v>
          </cell>
          <cell r="B1979" t="str">
            <v>NM HEPATOBILIARY SYSTEM IMAGING W DRUG</v>
          </cell>
          <cell r="C1979" t="str">
            <v>CDM Code</v>
          </cell>
          <cell r="D1979" t="str">
            <v>IP/OP</v>
          </cell>
          <cell r="E1979">
            <v>960</v>
          </cell>
          <cell r="F1979" t="str">
            <v>Professional fees</v>
          </cell>
          <cell r="G1979">
            <v>78227</v>
          </cell>
          <cell r="H1979" t="str">
            <v>HEPATOBIL SYST IMAGE W/DRUG</v>
          </cell>
          <cell r="I1979">
            <v>114</v>
          </cell>
        </row>
        <row r="1980">
          <cell r="A1980">
            <v>578264</v>
          </cell>
          <cell r="B1980" t="str">
            <v>NM GASTRIC EMPTYING STUDY</v>
          </cell>
          <cell r="C1980" t="str">
            <v>CDM Code</v>
          </cell>
          <cell r="D1980" t="str">
            <v>IP/OP</v>
          </cell>
          <cell r="E1980">
            <v>960</v>
          </cell>
          <cell r="F1980" t="str">
            <v>Professional fees</v>
          </cell>
          <cell r="G1980">
            <v>78264</v>
          </cell>
          <cell r="H1980" t="str">
            <v>GASTRIC EMPTYING IMAG STUDY</v>
          </cell>
          <cell r="I1980">
            <v>91</v>
          </cell>
        </row>
        <row r="1981">
          <cell r="A1981">
            <v>578278</v>
          </cell>
          <cell r="B1981" t="str">
            <v>NM ACUTE GI BLOOD LOSS IMAGING</v>
          </cell>
          <cell r="C1981" t="str">
            <v>CDM Code</v>
          </cell>
          <cell r="D1981" t="str">
            <v>IP/OP</v>
          </cell>
          <cell r="E1981">
            <v>960</v>
          </cell>
          <cell r="F1981" t="str">
            <v>Professional fees</v>
          </cell>
          <cell r="G1981">
            <v>78278</v>
          </cell>
          <cell r="H1981" t="str">
            <v>ACUTE GI BLOOD LOSS IMAGING</v>
          </cell>
          <cell r="I1981">
            <v>114</v>
          </cell>
        </row>
        <row r="1982">
          <cell r="A1982">
            <v>578300</v>
          </cell>
          <cell r="B1982" t="str">
            <v>NM BONE IMAGING LIMITED AREA</v>
          </cell>
          <cell r="C1982" t="str">
            <v>CDM Code</v>
          </cell>
          <cell r="D1982" t="str">
            <v>IP/OP</v>
          </cell>
          <cell r="E1982">
            <v>960</v>
          </cell>
          <cell r="F1982" t="str">
            <v>Professional fees</v>
          </cell>
          <cell r="G1982">
            <v>78300</v>
          </cell>
          <cell r="H1982" t="str">
            <v>BONE IMAGING LIMITED AREA</v>
          </cell>
          <cell r="I1982">
            <v>77</v>
          </cell>
        </row>
        <row r="1983">
          <cell r="A1983">
            <v>578306</v>
          </cell>
          <cell r="B1983" t="str">
            <v>NM BONE IMAGING WHOLE BODY</v>
          </cell>
          <cell r="C1983" t="str">
            <v>CDM Code</v>
          </cell>
          <cell r="D1983" t="str">
            <v>IP/OP</v>
          </cell>
          <cell r="E1983">
            <v>960</v>
          </cell>
          <cell r="F1983" t="str">
            <v>Professional fees</v>
          </cell>
          <cell r="G1983">
            <v>78306</v>
          </cell>
          <cell r="H1983" t="str">
            <v>BONE IMAGING WHOLE BODY</v>
          </cell>
          <cell r="I1983">
            <v>102</v>
          </cell>
        </row>
        <row r="1984">
          <cell r="A1984">
            <v>578315</v>
          </cell>
          <cell r="B1984" t="str">
            <v>NM BONE IMAGING 3 PHASE</v>
          </cell>
          <cell r="C1984" t="str">
            <v>CDM Code</v>
          </cell>
          <cell r="D1984" t="str">
            <v>IP/OP</v>
          </cell>
          <cell r="E1984">
            <v>960</v>
          </cell>
          <cell r="F1984" t="str">
            <v>Professional fees</v>
          </cell>
          <cell r="G1984">
            <v>78315</v>
          </cell>
          <cell r="H1984" t="str">
            <v>BONE IMAGING 3 PHASE</v>
          </cell>
          <cell r="I1984">
            <v>134</v>
          </cell>
        </row>
        <row r="1985">
          <cell r="A1985">
            <v>578320</v>
          </cell>
          <cell r="B1985" t="str">
            <v>NM BONE IMAGING 3 D</v>
          </cell>
          <cell r="C1985" t="str">
            <v>CDM Code</v>
          </cell>
          <cell r="D1985" t="str">
            <v>IP/OP</v>
          </cell>
          <cell r="E1985">
            <v>960</v>
          </cell>
          <cell r="F1985" t="str">
            <v>Professional fees</v>
          </cell>
          <cell r="G1985">
            <v>78320</v>
          </cell>
          <cell r="H1985" t="str">
            <v>BONE IMAGING (3D)</v>
          </cell>
          <cell r="I1985">
            <v>123</v>
          </cell>
        </row>
        <row r="1986">
          <cell r="A1986">
            <v>578451</v>
          </cell>
          <cell r="B1986" t="str">
            <v>NM HEART MUSCLE IMAGE SPECT SINGLE</v>
          </cell>
          <cell r="C1986" t="str">
            <v>CDM Code</v>
          </cell>
          <cell r="D1986" t="str">
            <v>IP/OP</v>
          </cell>
          <cell r="E1986">
            <v>960</v>
          </cell>
          <cell r="F1986" t="str">
            <v>Professional fees</v>
          </cell>
          <cell r="G1986">
            <v>78451</v>
          </cell>
          <cell r="H1986" t="str">
            <v>HT MUSCLE IMAGE SPECT SING</v>
          </cell>
          <cell r="I1986">
            <v>187</v>
          </cell>
        </row>
        <row r="1987">
          <cell r="A1987">
            <v>578452</v>
          </cell>
          <cell r="B1987" t="str">
            <v>NM HEART MUSCLE IMAGE SPECT MULTIPLE</v>
          </cell>
          <cell r="C1987" t="str">
            <v>CDM Code</v>
          </cell>
          <cell r="D1987" t="str">
            <v>IP/OP</v>
          </cell>
          <cell r="E1987">
            <v>960</v>
          </cell>
          <cell r="F1987" t="str">
            <v>Professional fees</v>
          </cell>
          <cell r="G1987">
            <v>78452</v>
          </cell>
          <cell r="H1987" t="str">
            <v>HT MUSCLE IMAGE SPECT MULT</v>
          </cell>
          <cell r="I1987">
            <v>196</v>
          </cell>
        </row>
        <row r="1988">
          <cell r="A1988">
            <v>578582</v>
          </cell>
          <cell r="B1988" t="str">
            <v>NM LUNG VENTILATION  PERFUSION IMAGING</v>
          </cell>
          <cell r="C1988" t="str">
            <v>CDM Code</v>
          </cell>
          <cell r="D1988" t="str">
            <v>IP/OP</v>
          </cell>
          <cell r="E1988">
            <v>960</v>
          </cell>
          <cell r="F1988" t="str">
            <v>Professional fees</v>
          </cell>
          <cell r="G1988">
            <v>78582</v>
          </cell>
          <cell r="H1988" t="str">
            <v>LUNG VENTILAT&amp;PERFUS IMAGING</v>
          </cell>
          <cell r="I1988">
            <v>202</v>
          </cell>
        </row>
        <row r="1989">
          <cell r="A1989">
            <v>578607</v>
          </cell>
          <cell r="B1989" t="str">
            <v>BRAIN IMAGING 3D</v>
          </cell>
          <cell r="C1989" t="str">
            <v>CDM Code</v>
          </cell>
          <cell r="D1989" t="str">
            <v>IP/OP</v>
          </cell>
          <cell r="E1989">
            <v>960</v>
          </cell>
          <cell r="F1989" t="str">
            <v>Professional fees</v>
          </cell>
          <cell r="G1989">
            <v>78607</v>
          </cell>
          <cell r="H1989" t="str">
            <v>BRAIN IMAGING (3D)</v>
          </cell>
          <cell r="I1989">
            <v>110</v>
          </cell>
        </row>
        <row r="1990">
          <cell r="A1990">
            <v>578707</v>
          </cell>
          <cell r="B1990" t="str">
            <v>K FLOW FUNCT IMAGE W O DRUG</v>
          </cell>
          <cell r="C1990" t="str">
            <v>CDM Code</v>
          </cell>
          <cell r="D1990" t="str">
            <v>IP/OP</v>
          </cell>
          <cell r="E1990">
            <v>960</v>
          </cell>
          <cell r="F1990" t="str">
            <v>Professional fees</v>
          </cell>
          <cell r="G1990">
            <v>78707</v>
          </cell>
          <cell r="H1990" t="str">
            <v>K FLOW/FUNCT IMAGE W/O DRUG</v>
          </cell>
          <cell r="I1990">
            <v>99</v>
          </cell>
        </row>
        <row r="1991">
          <cell r="A1991">
            <v>578708</v>
          </cell>
          <cell r="B1991" t="str">
            <v>NM KIDNEY FLOW FUNCTION IMAGING W DRUG</v>
          </cell>
          <cell r="C1991" t="str">
            <v>CDM Code</v>
          </cell>
          <cell r="D1991" t="str">
            <v>IP/OP</v>
          </cell>
          <cell r="E1991">
            <v>960</v>
          </cell>
          <cell r="F1991" t="str">
            <v>Professional fees</v>
          </cell>
          <cell r="G1991">
            <v>78708</v>
          </cell>
          <cell r="H1991" t="str">
            <v>K FLOW/FUNCT IMAGE W/DRUG</v>
          </cell>
          <cell r="I1991">
            <v>159</v>
          </cell>
        </row>
        <row r="1992">
          <cell r="A1992">
            <v>578803</v>
          </cell>
          <cell r="B1992" t="str">
            <v>TUMOR IMAGING 3D</v>
          </cell>
          <cell r="C1992" t="str">
            <v>CDM Code</v>
          </cell>
          <cell r="D1992" t="str">
            <v>IP/OP</v>
          </cell>
          <cell r="E1992">
            <v>960</v>
          </cell>
          <cell r="F1992" t="str">
            <v>Professional fees</v>
          </cell>
          <cell r="G1992">
            <v>78803</v>
          </cell>
          <cell r="H1992" t="str">
            <v>RP LOCLZJ TUM SPECT 1 AREA</v>
          </cell>
          <cell r="I1992">
            <v>650</v>
          </cell>
        </row>
        <row r="1993">
          <cell r="A1993">
            <v>578805</v>
          </cell>
          <cell r="B1993" t="str">
            <v>NM ABSCESS IMAGING LIMITED AREA</v>
          </cell>
          <cell r="C1993" t="str">
            <v>CDM Code</v>
          </cell>
          <cell r="D1993" t="str">
            <v>IP/OP</v>
          </cell>
          <cell r="E1993">
            <v>960</v>
          </cell>
          <cell r="F1993" t="str">
            <v>Professional fees</v>
          </cell>
          <cell r="G1993">
            <v>78805</v>
          </cell>
          <cell r="H1993" t="str">
            <v>ABSCESS IMAGING LTD AREA</v>
          </cell>
          <cell r="I1993">
            <v>90</v>
          </cell>
        </row>
        <row r="1994">
          <cell r="A1994">
            <v>578806</v>
          </cell>
          <cell r="B1994" t="str">
            <v>NM ABSCESS IMAGING WHOLE BODY</v>
          </cell>
          <cell r="C1994" t="str">
            <v>CDM Code</v>
          </cell>
          <cell r="D1994" t="str">
            <v>IP/OP</v>
          </cell>
          <cell r="E1994">
            <v>960</v>
          </cell>
          <cell r="F1994" t="str">
            <v>Professional fees</v>
          </cell>
          <cell r="G1994">
            <v>78806</v>
          </cell>
          <cell r="H1994" t="str">
            <v>ABSCESS IMAGING WHOLE BODY</v>
          </cell>
          <cell r="I1994">
            <v>99</v>
          </cell>
        </row>
        <row r="1995">
          <cell r="A1995">
            <v>580305</v>
          </cell>
          <cell r="B1995" t="str">
            <v>CL- MAT DRUG URINE 10</v>
          </cell>
          <cell r="C1995" t="str">
            <v>CDM Code</v>
          </cell>
          <cell r="D1995" t="str">
            <v>IP/OP</v>
          </cell>
          <cell r="E1995">
            <v>300</v>
          </cell>
          <cell r="F1995" t="str">
            <v>Lab</v>
          </cell>
          <cell r="G1995">
            <v>80305</v>
          </cell>
          <cell r="H1995" t="str">
            <v>DRUG TEST PRSMV DIR OPT OBS</v>
          </cell>
          <cell r="I1995">
            <v>31</v>
          </cell>
        </row>
        <row r="1996">
          <cell r="A1996">
            <v>581001</v>
          </cell>
          <cell r="B1996" t="str">
            <v>URINALYSIS AUTOMATED W MICROSCOPY</v>
          </cell>
          <cell r="C1996" t="str">
            <v>CDM Code</v>
          </cell>
          <cell r="D1996" t="str">
            <v>IP/OP</v>
          </cell>
          <cell r="E1996">
            <v>300</v>
          </cell>
          <cell r="F1996" t="str">
            <v>Lab</v>
          </cell>
          <cell r="G1996">
            <v>81001</v>
          </cell>
          <cell r="H1996" t="str">
            <v>URINALYSIS AUTO W/SCOPE</v>
          </cell>
          <cell r="I1996">
            <v>47</v>
          </cell>
        </row>
        <row r="1997">
          <cell r="A1997">
            <v>581002</v>
          </cell>
          <cell r="B1997" t="str">
            <v>URINALYSIS MANUAL WO MICROSCOPY</v>
          </cell>
          <cell r="C1997" t="str">
            <v>CDM Code</v>
          </cell>
          <cell r="D1997" t="str">
            <v>IP/OP</v>
          </cell>
          <cell r="E1997">
            <v>300</v>
          </cell>
          <cell r="F1997" t="str">
            <v>Lab</v>
          </cell>
          <cell r="G1997">
            <v>81002</v>
          </cell>
          <cell r="H1997" t="str">
            <v>URINALYSIS NONAUTO W/O SCOPE</v>
          </cell>
          <cell r="I1997">
            <v>37</v>
          </cell>
        </row>
        <row r="1998">
          <cell r="A1998">
            <v>581003</v>
          </cell>
          <cell r="B1998" t="str">
            <v>POC URINALYSIS AUTOMATED  WO MICROSCOPY</v>
          </cell>
          <cell r="C1998" t="str">
            <v>CDM Code</v>
          </cell>
          <cell r="D1998" t="str">
            <v>IP/OP</v>
          </cell>
          <cell r="E1998">
            <v>300</v>
          </cell>
          <cell r="F1998" t="str">
            <v>Lab</v>
          </cell>
          <cell r="G1998">
            <v>81003</v>
          </cell>
          <cell r="H1998" t="str">
            <v>URINALYSIS AUTO W/O SCOPE</v>
          </cell>
          <cell r="I1998">
            <v>17</v>
          </cell>
        </row>
        <row r="1999">
          <cell r="A1999">
            <v>581015</v>
          </cell>
          <cell r="B1999" t="str">
            <v>URINALYSIS MICROSCOPY ONLY</v>
          </cell>
          <cell r="C1999" t="str">
            <v>CDM Code</v>
          </cell>
          <cell r="D1999" t="str">
            <v>IP/OP</v>
          </cell>
          <cell r="E1999">
            <v>300</v>
          </cell>
          <cell r="F1999" t="str">
            <v>Lab</v>
          </cell>
          <cell r="G1999">
            <v>81015</v>
          </cell>
          <cell r="H1999" t="str">
            <v>MICROSCOPIC EXAM OF URINE</v>
          </cell>
          <cell r="I1999">
            <v>83</v>
          </cell>
        </row>
        <row r="2000">
          <cell r="A2000">
            <v>582075</v>
          </cell>
          <cell r="B2000" t="str">
            <v>POC BREATH ETHANOL</v>
          </cell>
          <cell r="C2000" t="str">
            <v>CDM Code</v>
          </cell>
          <cell r="D2000" t="str">
            <v>IP/OP</v>
          </cell>
          <cell r="E2000">
            <v>300</v>
          </cell>
          <cell r="F2000" t="str">
            <v>Lab</v>
          </cell>
          <cell r="G2000">
            <v>82075</v>
          </cell>
          <cell r="H2000" t="str">
            <v>ASSAY OF BREATH ETHANOL</v>
          </cell>
          <cell r="I2000">
            <v>35</v>
          </cell>
        </row>
        <row r="2001">
          <cell r="A2001">
            <v>582270</v>
          </cell>
          <cell r="B2001" t="str">
            <v>BLOOD OCCULT BY PEROXIDASE ACTIVITY</v>
          </cell>
          <cell r="C2001" t="str">
            <v>CDM Code</v>
          </cell>
          <cell r="D2001" t="str">
            <v>IP/OP</v>
          </cell>
          <cell r="E2001">
            <v>300</v>
          </cell>
          <cell r="F2001" t="str">
            <v>Lab</v>
          </cell>
          <cell r="G2001">
            <v>82270</v>
          </cell>
          <cell r="H2001" t="str">
            <v>OCCULT BLOOD FECES</v>
          </cell>
          <cell r="I2001">
            <v>46</v>
          </cell>
        </row>
        <row r="2002">
          <cell r="A2002">
            <v>582948</v>
          </cell>
          <cell r="B2002" t="str">
            <v>POC GLUCOSE BLOOD REAGENT STRIP</v>
          </cell>
          <cell r="C2002" t="str">
            <v>CDM Code</v>
          </cell>
          <cell r="D2002" t="str">
            <v>IP/OP</v>
          </cell>
          <cell r="E2002">
            <v>300</v>
          </cell>
          <cell r="F2002" t="str">
            <v>Lab</v>
          </cell>
          <cell r="G2002">
            <v>82948</v>
          </cell>
          <cell r="H2002" t="str">
            <v>REAGENT STRIP/BLOOD GLUCOSE</v>
          </cell>
          <cell r="I2002">
            <v>39</v>
          </cell>
        </row>
        <row r="2003">
          <cell r="A2003">
            <v>583036</v>
          </cell>
          <cell r="B2003" t="str">
            <v>POC HEMOGLOBIN A1C TESTING</v>
          </cell>
          <cell r="C2003" t="str">
            <v>CDM Code</v>
          </cell>
          <cell r="D2003" t="str">
            <v>IP/OP</v>
          </cell>
          <cell r="E2003">
            <v>300</v>
          </cell>
          <cell r="F2003" t="str">
            <v>Lab</v>
          </cell>
          <cell r="G2003">
            <v>83036</v>
          </cell>
          <cell r="H2003" t="str">
            <v>HEMOGLOBIN GLYCOSYLATED A1C</v>
          </cell>
          <cell r="I2003">
            <v>91</v>
          </cell>
        </row>
        <row r="2004">
          <cell r="A2004">
            <v>583986</v>
          </cell>
          <cell r="B2004" t="str">
            <v>PH BODY FLUID EXCEPT BLOOD</v>
          </cell>
          <cell r="C2004" t="str">
            <v>CDM Code</v>
          </cell>
          <cell r="D2004" t="str">
            <v>IP/OP</v>
          </cell>
          <cell r="E2004">
            <v>300</v>
          </cell>
          <cell r="F2004" t="str">
            <v>Lab</v>
          </cell>
          <cell r="G2004">
            <v>83986</v>
          </cell>
          <cell r="H2004" t="str">
            <v>ASSAY PH BODY FLUID NOS</v>
          </cell>
          <cell r="I2004">
            <v>30</v>
          </cell>
        </row>
        <row r="2005">
          <cell r="A2005">
            <v>585013</v>
          </cell>
          <cell r="B2005" t="str">
            <v>BLOOD COUNT SPUN MICROHEMATORCRI</v>
          </cell>
          <cell r="C2005" t="str">
            <v>CDM Code</v>
          </cell>
          <cell r="D2005" t="str">
            <v>IP/OP</v>
          </cell>
          <cell r="E2005">
            <v>300</v>
          </cell>
          <cell r="F2005" t="str">
            <v>Lab</v>
          </cell>
          <cell r="G2005">
            <v>85013</v>
          </cell>
          <cell r="H2005" t="str">
            <v>SPUN MICROHEMATOCRIT</v>
          </cell>
          <cell r="I2005">
            <v>20</v>
          </cell>
        </row>
        <row r="2006">
          <cell r="A2006">
            <v>585610</v>
          </cell>
          <cell r="B2006" t="str">
            <v>POC INR</v>
          </cell>
          <cell r="C2006" t="str">
            <v>CDM Code</v>
          </cell>
          <cell r="D2006" t="str">
            <v>IP/OP</v>
          </cell>
          <cell r="E2006">
            <v>300</v>
          </cell>
          <cell r="F2006" t="str">
            <v>Lab</v>
          </cell>
          <cell r="G2006">
            <v>85610</v>
          </cell>
          <cell r="H2006" t="str">
            <v>PROTHROMBIN TIME</v>
          </cell>
          <cell r="I2006">
            <v>18</v>
          </cell>
        </row>
        <row r="2007">
          <cell r="A2007">
            <v>586580</v>
          </cell>
          <cell r="B2007" t="str">
            <v>CL- SKIN TEST TUBERCULOSIS INTRADERMAL</v>
          </cell>
          <cell r="C2007" t="str">
            <v>CDM Code</v>
          </cell>
          <cell r="D2007" t="str">
            <v>IP/OP</v>
          </cell>
          <cell r="E2007">
            <v>300</v>
          </cell>
          <cell r="F2007" t="str">
            <v>Lab</v>
          </cell>
          <cell r="G2007">
            <v>86580</v>
          </cell>
          <cell r="H2007" t="str">
            <v>TB INTRADERMAL TEST</v>
          </cell>
          <cell r="I2007">
            <v>30</v>
          </cell>
        </row>
        <row r="2008">
          <cell r="A2008">
            <v>587210</v>
          </cell>
          <cell r="B2008" t="str">
            <v>SMEAR PRIMARY SOURCE W INTERP WET MOUNT</v>
          </cell>
          <cell r="C2008" t="str">
            <v>CDM Code</v>
          </cell>
          <cell r="D2008" t="str">
            <v>IP/OP</v>
          </cell>
          <cell r="E2008">
            <v>300</v>
          </cell>
          <cell r="F2008" t="str">
            <v>Lab</v>
          </cell>
          <cell r="G2008">
            <v>87210</v>
          </cell>
          <cell r="H2008" t="str">
            <v>SMEAR WET MOUNT SALINE/INK</v>
          </cell>
          <cell r="I2008">
            <v>41</v>
          </cell>
        </row>
        <row r="2009">
          <cell r="A2009">
            <v>587880</v>
          </cell>
          <cell r="B2009" t="str">
            <v>RAPID STREP</v>
          </cell>
          <cell r="C2009" t="str">
            <v>CDM Code</v>
          </cell>
          <cell r="D2009" t="str">
            <v>IP/OP</v>
          </cell>
          <cell r="E2009">
            <v>300</v>
          </cell>
          <cell r="F2009" t="str">
            <v>Lab</v>
          </cell>
          <cell r="G2009">
            <v>87880</v>
          </cell>
          <cell r="H2009" t="str">
            <v>STREP A ASSAY W/OPTIC</v>
          </cell>
          <cell r="I2009">
            <v>71</v>
          </cell>
        </row>
        <row r="2010">
          <cell r="A2010">
            <v>589321</v>
          </cell>
          <cell r="B2010" t="str">
            <v>SEMEN ANAL SPERM DETECTION</v>
          </cell>
          <cell r="C2010" t="str">
            <v>CDM Code</v>
          </cell>
          <cell r="D2010" t="str">
            <v>Pro</v>
          </cell>
          <cell r="E2010">
            <v>510</v>
          </cell>
          <cell r="F2010" t="str">
            <v>Clinic</v>
          </cell>
          <cell r="G2010">
            <v>89321</v>
          </cell>
          <cell r="H2010" t="str">
            <v>SEMEN ANAL SPERM DETECTION</v>
          </cell>
          <cell r="I2010">
            <v>121</v>
          </cell>
        </row>
        <row r="2011">
          <cell r="A2011">
            <v>590375</v>
          </cell>
          <cell r="B2011" t="str">
            <v>CL- RABIES IMMUNE GLOBULIN 2 ML VIAL</v>
          </cell>
          <cell r="C2011" t="str">
            <v>CDM Code</v>
          </cell>
          <cell r="D2011" t="str">
            <v>IP/OP</v>
          </cell>
          <cell r="E2011">
            <v>636</v>
          </cell>
          <cell r="F2011" t="str">
            <v>Drug/Detail Code</v>
          </cell>
          <cell r="G2011">
            <v>90375</v>
          </cell>
          <cell r="H2011" t="str">
            <v>RABIES IG IM/SC</v>
          </cell>
          <cell r="I2011">
            <v>1195</v>
          </cell>
        </row>
        <row r="2012">
          <cell r="A2012">
            <v>590376</v>
          </cell>
          <cell r="B2012" t="str">
            <v>RABIES INJECTION</v>
          </cell>
          <cell r="C2012" t="str">
            <v>CDM Code</v>
          </cell>
          <cell r="D2012" t="str">
            <v>Pro</v>
          </cell>
          <cell r="E2012">
            <v>510</v>
          </cell>
          <cell r="F2012" t="str">
            <v>Clinic</v>
          </cell>
          <cell r="G2012">
            <v>90376</v>
          </cell>
          <cell r="H2012" t="str">
            <v>RABIES IG HEAT TREATED</v>
          </cell>
          <cell r="I2012">
            <v>345</v>
          </cell>
        </row>
        <row r="2013">
          <cell r="A2013">
            <v>590471</v>
          </cell>
          <cell r="B2013" t="str">
            <v>IMMUNIZATION ADMIN FIRST VACCINE</v>
          </cell>
          <cell r="C2013" t="str">
            <v>CDM Code</v>
          </cell>
          <cell r="D2013" t="str">
            <v>Pro</v>
          </cell>
          <cell r="E2013">
            <v>510</v>
          </cell>
          <cell r="F2013" t="str">
            <v>Clinic</v>
          </cell>
          <cell r="G2013">
            <v>90471</v>
          </cell>
          <cell r="H2013" t="str">
            <v>IMMUNIZATION ADMIN</v>
          </cell>
          <cell r="I2013">
            <v>21</v>
          </cell>
        </row>
        <row r="2014">
          <cell r="A2014">
            <v>590472</v>
          </cell>
          <cell r="B2014" t="str">
            <v>IMMUNIZATION ADMIN EA ADDL VACCINE</v>
          </cell>
          <cell r="C2014" t="str">
            <v>CDM Code</v>
          </cell>
          <cell r="D2014" t="str">
            <v>Pro</v>
          </cell>
          <cell r="E2014">
            <v>510</v>
          </cell>
          <cell r="F2014" t="str">
            <v>Clinic</v>
          </cell>
          <cell r="G2014">
            <v>90472</v>
          </cell>
          <cell r="H2014" t="str">
            <v>IMMUNIZATION ADMIN EACH ADD</v>
          </cell>
          <cell r="I2014">
            <v>21</v>
          </cell>
        </row>
        <row r="2015">
          <cell r="A2015">
            <v>590632</v>
          </cell>
          <cell r="B2015" t="str">
            <v>CL- HEPATITIS A VACCINE ADULT DOSAGE</v>
          </cell>
          <cell r="C2015" t="str">
            <v>CDM Code</v>
          </cell>
          <cell r="D2015" t="str">
            <v>IP/OP</v>
          </cell>
          <cell r="E2015">
            <v>636</v>
          </cell>
          <cell r="F2015" t="str">
            <v>Drug/Detail Code</v>
          </cell>
          <cell r="G2015">
            <v>90632</v>
          </cell>
          <cell r="H2015" t="str">
            <v>HEPA VACCINE ADULT IM</v>
          </cell>
          <cell r="I2015">
            <v>454</v>
          </cell>
        </row>
        <row r="2016">
          <cell r="A2016">
            <v>590633</v>
          </cell>
          <cell r="B2016" t="str">
            <v>CL- HEPATITIS A VACCINE PEDI-ADOLESCENT</v>
          </cell>
          <cell r="C2016" t="str">
            <v>CDM Code</v>
          </cell>
          <cell r="D2016" t="str">
            <v>IP/OP</v>
          </cell>
          <cell r="E2016">
            <v>636</v>
          </cell>
          <cell r="F2016" t="str">
            <v>Drug/Detail Code</v>
          </cell>
          <cell r="G2016">
            <v>90633</v>
          </cell>
          <cell r="H2016" t="str">
            <v>HEPA VACC PED/ADOL 2 DOSE IM</v>
          </cell>
          <cell r="I2016">
            <v>177</v>
          </cell>
        </row>
        <row r="2017">
          <cell r="A2017">
            <v>590636</v>
          </cell>
          <cell r="B2017" t="str">
            <v>CL- HEPATITIS A  B COMBO ADULT DOSAGE</v>
          </cell>
          <cell r="C2017" t="str">
            <v>CDM Code</v>
          </cell>
          <cell r="D2017" t="str">
            <v>IP/OP</v>
          </cell>
          <cell r="E2017">
            <v>636</v>
          </cell>
          <cell r="F2017" t="str">
            <v>Drug/Detail Code</v>
          </cell>
          <cell r="G2017">
            <v>90636</v>
          </cell>
          <cell r="H2017" t="str">
            <v>HEP A/HEP B VACC ADULT IM</v>
          </cell>
          <cell r="I2017">
            <v>511</v>
          </cell>
        </row>
        <row r="2018">
          <cell r="A2018">
            <v>590651</v>
          </cell>
          <cell r="B2018" t="str">
            <v>CL- GARDASIL 9</v>
          </cell>
          <cell r="C2018" t="str">
            <v>CDM Code</v>
          </cell>
          <cell r="D2018" t="str">
            <v>IP/OP</v>
          </cell>
          <cell r="E2018">
            <v>636</v>
          </cell>
          <cell r="F2018" t="str">
            <v>Drug/Detail Code</v>
          </cell>
          <cell r="G2018">
            <v>90651</v>
          </cell>
          <cell r="H2018" t="str">
            <v>9VHPV VACCINE 2/3 DOSE IM</v>
          </cell>
          <cell r="I2018">
            <v>357</v>
          </cell>
        </row>
        <row r="2019">
          <cell r="A2019">
            <v>590662</v>
          </cell>
          <cell r="B2019" t="str">
            <v>CL- FLU VAX HIGH DOSE PF FOR 65Y &amp; OLDER</v>
          </cell>
          <cell r="C2019" t="str">
            <v>CDM Code</v>
          </cell>
          <cell r="D2019" t="str">
            <v>IP/OP</v>
          </cell>
          <cell r="E2019">
            <v>636</v>
          </cell>
          <cell r="F2019" t="str">
            <v>Drug/Detail Code</v>
          </cell>
          <cell r="G2019">
            <v>90662</v>
          </cell>
          <cell r="H2019" t="str">
            <v>IIV NO PRSV INCREASED AG IM</v>
          </cell>
          <cell r="I2019">
            <v>59</v>
          </cell>
        </row>
        <row r="2020">
          <cell r="A2020">
            <v>590670</v>
          </cell>
          <cell r="B2020" t="str">
            <v>CL- PREVNAR 13 NON-STATE 0.5ML</v>
          </cell>
          <cell r="C2020" t="str">
            <v>CDM Code</v>
          </cell>
          <cell r="D2020" t="str">
            <v>IP/OP</v>
          </cell>
          <cell r="E2020">
            <v>636</v>
          </cell>
          <cell r="F2020" t="str">
            <v>Drug/Detail Code</v>
          </cell>
          <cell r="G2020">
            <v>90670</v>
          </cell>
          <cell r="H2020" t="str">
            <v>PCV13 VACCINE IM</v>
          </cell>
          <cell r="I2020">
            <v>330</v>
          </cell>
        </row>
        <row r="2021">
          <cell r="A2021">
            <v>590673</v>
          </cell>
          <cell r="B2021" t="str">
            <v>FLU RIV3 VAC</v>
          </cell>
          <cell r="C2021" t="str">
            <v>CDM Code</v>
          </cell>
          <cell r="D2021" t="str">
            <v>Pro</v>
          </cell>
          <cell r="E2021">
            <v>510</v>
          </cell>
          <cell r="F2021" t="str">
            <v>Clinic</v>
          </cell>
          <cell r="G2021">
            <v>90673</v>
          </cell>
          <cell r="H2021" t="str">
            <v>RIV3 VACCINE NO PRESERV IM</v>
          </cell>
          <cell r="I2021">
            <v>42</v>
          </cell>
        </row>
        <row r="2022">
          <cell r="A2022">
            <v>590674</v>
          </cell>
          <cell r="B2022" t="str">
            <v>CL- FLU VAX QUAD FOR 64 YO AND UNDER</v>
          </cell>
          <cell r="C2022" t="str">
            <v>CDM Code</v>
          </cell>
          <cell r="D2022" t="str">
            <v>IP/OP</v>
          </cell>
          <cell r="E2022">
            <v>636</v>
          </cell>
          <cell r="F2022" t="str">
            <v>Drug/Detail Code</v>
          </cell>
          <cell r="G2022">
            <v>90674</v>
          </cell>
          <cell r="H2022" t="str">
            <v>CCIIV4 VAC NO PRSV 0.5 ML IM</v>
          </cell>
          <cell r="I2022">
            <v>32</v>
          </cell>
        </row>
        <row r="2023">
          <cell r="A2023">
            <v>590675</v>
          </cell>
          <cell r="B2023" t="str">
            <v>CL- RABIES VACCINE INTRAMUSCULAR USE</v>
          </cell>
          <cell r="C2023" t="str">
            <v>CDM Code</v>
          </cell>
          <cell r="D2023" t="str">
            <v>IP/OP</v>
          </cell>
          <cell r="E2023">
            <v>636</v>
          </cell>
          <cell r="F2023" t="str">
            <v>Drug/Detail Code</v>
          </cell>
          <cell r="G2023">
            <v>90675</v>
          </cell>
          <cell r="H2023" t="str">
            <v>RABIES VACCINE IM</v>
          </cell>
          <cell r="I2023">
            <v>667</v>
          </cell>
        </row>
        <row r="2024">
          <cell r="A2024">
            <v>590688</v>
          </cell>
          <cell r="B2024" t="str">
            <v>CL- STATE FLU VAC 3Y AND OVER QUAD</v>
          </cell>
          <cell r="C2024" t="str">
            <v>CDM Code</v>
          </cell>
          <cell r="D2024" t="str">
            <v>IP/OP</v>
          </cell>
          <cell r="E2024">
            <v>636</v>
          </cell>
          <cell r="F2024" t="str">
            <v>Drug/Detail Code</v>
          </cell>
          <cell r="G2024">
            <v>90688</v>
          </cell>
          <cell r="H2024" t="str">
            <v>IIV4 VACCINE SPLT 0.5 ML IM</v>
          </cell>
          <cell r="I2024">
            <v>1</v>
          </cell>
        </row>
        <row r="2025">
          <cell r="A2025">
            <v>590691</v>
          </cell>
          <cell r="B2025" t="str">
            <v>CL- TYPHOID INJECTABLE VACCINE</v>
          </cell>
          <cell r="C2025" t="str">
            <v>CDM Code</v>
          </cell>
          <cell r="D2025" t="str">
            <v>Pro</v>
          </cell>
          <cell r="E2025">
            <v>510</v>
          </cell>
          <cell r="F2025" t="str">
            <v>Clinic</v>
          </cell>
          <cell r="G2025">
            <v>90691</v>
          </cell>
          <cell r="H2025" t="str">
            <v>TYPHOID VACCINE IM</v>
          </cell>
          <cell r="I2025">
            <v>163</v>
          </cell>
        </row>
        <row r="2026">
          <cell r="A2026">
            <v>590694</v>
          </cell>
          <cell r="B2026" t="str">
            <v>VACC AIIV4 NO PRSRV 0.5ML IM 65&gt;</v>
          </cell>
          <cell r="C2026" t="str">
            <v>CDM Code</v>
          </cell>
          <cell r="D2026" t="str">
            <v>IP/OP</v>
          </cell>
          <cell r="E2026">
            <v>636</v>
          </cell>
          <cell r="F2026" t="str">
            <v>Drug/Detail Code</v>
          </cell>
          <cell r="G2026">
            <v>90694</v>
          </cell>
          <cell r="H2026" t="str">
            <v>VACC AIIV4 NO PRSRV 0.5ML IM</v>
          </cell>
          <cell r="I2026">
            <v>83</v>
          </cell>
        </row>
        <row r="2027">
          <cell r="A2027">
            <v>590702</v>
          </cell>
          <cell r="B2027" t="str">
            <v>CL- DT ABSORBED FOR USE IN INDIVID LT 7Y</v>
          </cell>
          <cell r="C2027" t="str">
            <v>CDM Code</v>
          </cell>
          <cell r="D2027" t="str">
            <v>Pro</v>
          </cell>
          <cell r="E2027">
            <v>510</v>
          </cell>
          <cell r="F2027" t="str">
            <v>Clinic</v>
          </cell>
          <cell r="G2027">
            <v>90702</v>
          </cell>
          <cell r="H2027" t="str">
            <v>DT VACCINE UNDER 7 YRS IM</v>
          </cell>
          <cell r="I2027">
            <v>45</v>
          </cell>
        </row>
        <row r="2028">
          <cell r="A2028">
            <v>590714</v>
          </cell>
          <cell r="B2028" t="str">
            <v>CL- TETANUS DIPHTHERIA TOXOIDS TD</v>
          </cell>
          <cell r="C2028" t="str">
            <v>CDM Code</v>
          </cell>
          <cell r="D2028" t="str">
            <v>IP/OP</v>
          </cell>
          <cell r="E2028">
            <v>636</v>
          </cell>
          <cell r="F2028" t="str">
            <v>Drug/Detail Code</v>
          </cell>
          <cell r="G2028">
            <v>90714</v>
          </cell>
          <cell r="H2028" t="str">
            <v>TD VACC NO PRESV 7 YRS+ IM</v>
          </cell>
          <cell r="I2028">
            <v>65</v>
          </cell>
        </row>
        <row r="2029">
          <cell r="A2029">
            <v>590715</v>
          </cell>
          <cell r="B2029" t="str">
            <v>CL- TDAP VACCINE</v>
          </cell>
          <cell r="C2029" t="str">
            <v>CDM Code</v>
          </cell>
          <cell r="D2029" t="str">
            <v>IP/OP</v>
          </cell>
          <cell r="E2029">
            <v>636</v>
          </cell>
          <cell r="F2029" t="str">
            <v>Drug/Detail Code</v>
          </cell>
          <cell r="G2029">
            <v>90715</v>
          </cell>
          <cell r="H2029" t="str">
            <v>TDAP VACCINE 7 YRS/&gt; IM</v>
          </cell>
          <cell r="I2029">
            <v>85</v>
          </cell>
        </row>
        <row r="2030">
          <cell r="A2030">
            <v>590717</v>
          </cell>
          <cell r="B2030" t="str">
            <v>CL- YELLOW FEVER VACCINE LIVE</v>
          </cell>
          <cell r="C2030" t="str">
            <v>CDM Code</v>
          </cell>
          <cell r="D2030" t="str">
            <v>IP/OP</v>
          </cell>
          <cell r="E2030">
            <v>636</v>
          </cell>
          <cell r="F2030" t="str">
            <v>Drug/Detail Code</v>
          </cell>
          <cell r="G2030">
            <v>90717</v>
          </cell>
          <cell r="H2030" t="str">
            <v>YELLOW FEVER VACCINE SUBQ</v>
          </cell>
          <cell r="I2030">
            <v>255</v>
          </cell>
        </row>
        <row r="2031">
          <cell r="A2031">
            <v>590732</v>
          </cell>
          <cell r="B2031" t="str">
            <v>CL- PNEUMOVAX 23</v>
          </cell>
          <cell r="C2031" t="str">
            <v>CDM Code</v>
          </cell>
          <cell r="D2031" t="str">
            <v>IP/OP</v>
          </cell>
          <cell r="E2031">
            <v>636</v>
          </cell>
          <cell r="F2031" t="str">
            <v>Drug/Detail Code</v>
          </cell>
          <cell r="G2031">
            <v>90732</v>
          </cell>
          <cell r="H2031" t="str">
            <v>PPSV23 VACC 2 YRS+ SUBQ/IM</v>
          </cell>
          <cell r="I2031">
            <v>76</v>
          </cell>
        </row>
        <row r="2032">
          <cell r="A2032">
            <v>590734</v>
          </cell>
          <cell r="B2032" t="str">
            <v>CL- MENACTRA VACCINE</v>
          </cell>
          <cell r="C2032" t="str">
            <v>CDM Code</v>
          </cell>
          <cell r="D2032" t="str">
            <v>IP/OP</v>
          </cell>
          <cell r="E2032">
            <v>636</v>
          </cell>
          <cell r="F2032" t="str">
            <v>Drug/Detail Code</v>
          </cell>
          <cell r="G2032">
            <v>90734</v>
          </cell>
          <cell r="H2032" t="str">
            <v>MENACWYD/MENACWYCRM VACC IM</v>
          </cell>
          <cell r="I2032">
            <v>330</v>
          </cell>
        </row>
        <row r="2033">
          <cell r="A2033">
            <v>590738</v>
          </cell>
          <cell r="B2033" t="str">
            <v>CL- INACTD JAPANESE ENCEPHALITIS VAX</v>
          </cell>
          <cell r="C2033" t="str">
            <v>CDM Code</v>
          </cell>
          <cell r="D2033" t="str">
            <v>IP/OP</v>
          </cell>
          <cell r="E2033">
            <v>636</v>
          </cell>
          <cell r="F2033" t="str">
            <v>Drug/Detail Code</v>
          </cell>
          <cell r="G2033">
            <v>90738</v>
          </cell>
          <cell r="H2033" t="str">
            <v>INACTIVATED JE VACC IM</v>
          </cell>
          <cell r="I2033">
            <v>531</v>
          </cell>
        </row>
        <row r="2034">
          <cell r="A2034">
            <v>590739</v>
          </cell>
          <cell r="B2034" t="str">
            <v>CL- HEP B VACC 2 DOSE ADULT IM</v>
          </cell>
          <cell r="C2034" t="str">
            <v>CDM Code</v>
          </cell>
          <cell r="D2034" t="str">
            <v>IP/OP</v>
          </cell>
          <cell r="E2034">
            <v>636</v>
          </cell>
          <cell r="F2034" t="str">
            <v>Drug/Detail Code</v>
          </cell>
          <cell r="G2034">
            <v>90739</v>
          </cell>
          <cell r="H2034" t="str">
            <v>HEPB VACC 2/4 DOSE ADULT IM</v>
          </cell>
          <cell r="I2034">
            <v>200</v>
          </cell>
        </row>
        <row r="2035">
          <cell r="A2035">
            <v>590746</v>
          </cell>
          <cell r="B2035" t="str">
            <v>CL- HEPATITIS B ADULT ENGERIX 20 MCG</v>
          </cell>
          <cell r="C2035" t="str">
            <v>CDM Code</v>
          </cell>
          <cell r="D2035" t="str">
            <v>IP/OP</v>
          </cell>
          <cell r="E2035">
            <v>636</v>
          </cell>
          <cell r="F2035" t="str">
            <v>Drug/Detail Code</v>
          </cell>
          <cell r="G2035">
            <v>90746</v>
          </cell>
          <cell r="H2035" t="str">
            <v>HEPB VACCINE 3 DOSE ADULT IM</v>
          </cell>
          <cell r="I2035">
            <v>135</v>
          </cell>
        </row>
        <row r="2036">
          <cell r="A2036">
            <v>590756</v>
          </cell>
          <cell r="B2036" t="str">
            <v>CCIIV4 VACC ABX FREE IM 6 MTHS &gt;</v>
          </cell>
          <cell r="C2036" t="str">
            <v>CDM Code</v>
          </cell>
          <cell r="D2036" t="str">
            <v>IP/OP</v>
          </cell>
          <cell r="E2036">
            <v>636</v>
          </cell>
          <cell r="F2036" t="str">
            <v>Drug/Detail Code</v>
          </cell>
          <cell r="G2036">
            <v>90756</v>
          </cell>
          <cell r="H2036" t="str">
            <v>CCIIV4 VACC ABX FREE IM</v>
          </cell>
          <cell r="I2036">
            <v>115</v>
          </cell>
        </row>
        <row r="2037">
          <cell r="A2037">
            <v>590791</v>
          </cell>
          <cell r="B2037" t="str">
            <v>PSYCHIATRIC DIAGNOSTIC EVALUATION</v>
          </cell>
          <cell r="C2037" t="str">
            <v>CDM Code</v>
          </cell>
          <cell r="D2037" t="str">
            <v>IP/OP</v>
          </cell>
          <cell r="E2037">
            <v>900</v>
          </cell>
          <cell r="F2037" t="str">
            <v>Behavior Health Treatments/Services</v>
          </cell>
          <cell r="G2037">
            <v>90791</v>
          </cell>
          <cell r="H2037" t="str">
            <v>PSYCH DIAGNOSTIC EVALUATION</v>
          </cell>
          <cell r="I2037">
            <v>407</v>
          </cell>
        </row>
        <row r="2038">
          <cell r="A2038">
            <v>590792</v>
          </cell>
          <cell r="B2038" t="str">
            <v>PSYCHIATRIC DIAGNOSTIC EVAL W MED SRVCES</v>
          </cell>
          <cell r="C2038" t="str">
            <v>CDM Code</v>
          </cell>
          <cell r="D2038" t="str">
            <v>IP/OP</v>
          </cell>
          <cell r="E2038">
            <v>900</v>
          </cell>
          <cell r="F2038" t="str">
            <v>Behavior Health Treatments/Services</v>
          </cell>
          <cell r="G2038">
            <v>90792</v>
          </cell>
          <cell r="H2038" t="str">
            <v>PSYCH DIAG EVAL W/MED SRVCS</v>
          </cell>
          <cell r="I2038">
            <v>343</v>
          </cell>
        </row>
        <row r="2039">
          <cell r="A2039">
            <v>590832</v>
          </cell>
          <cell r="B2039" t="str">
            <v>PSYCHOTHERAPY PT  FAM 30 MIN</v>
          </cell>
          <cell r="C2039" t="str">
            <v>CDM Code</v>
          </cell>
          <cell r="D2039" t="str">
            <v>IP/OP</v>
          </cell>
          <cell r="E2039">
            <v>900</v>
          </cell>
          <cell r="F2039" t="str">
            <v>Behavior Health Treatments/Services</v>
          </cell>
          <cell r="G2039">
            <v>90832</v>
          </cell>
          <cell r="H2039" t="str">
            <v>PSYTX W PT 30 MINUTES</v>
          </cell>
          <cell r="I2039">
            <v>187</v>
          </cell>
        </row>
        <row r="2040">
          <cell r="A2040">
            <v>590833</v>
          </cell>
          <cell r="B2040" t="str">
            <v>PSYCHOTHERAPY PT  FAM W E M 30 MIN</v>
          </cell>
          <cell r="C2040" t="str">
            <v>CDM Code</v>
          </cell>
          <cell r="D2040" t="str">
            <v>IP/OP</v>
          </cell>
          <cell r="E2040">
            <v>900</v>
          </cell>
          <cell r="F2040" t="str">
            <v>Behavior Health Treatments/Services</v>
          </cell>
          <cell r="G2040">
            <v>90833</v>
          </cell>
          <cell r="H2040" t="str">
            <v>PSYTX W PT W E/M 30 MIN</v>
          </cell>
          <cell r="I2040">
            <v>154</v>
          </cell>
        </row>
        <row r="2041">
          <cell r="A2041">
            <v>590834</v>
          </cell>
          <cell r="B2041" t="str">
            <v>PSYCHOTHERAPY PT  FAM 45 MIN</v>
          </cell>
          <cell r="C2041" t="str">
            <v>CDM Code</v>
          </cell>
          <cell r="D2041" t="str">
            <v>IP/OP</v>
          </cell>
          <cell r="E2041">
            <v>900</v>
          </cell>
          <cell r="F2041" t="str">
            <v>Behavior Health Treatments/Services</v>
          </cell>
          <cell r="G2041">
            <v>90834</v>
          </cell>
          <cell r="H2041" t="str">
            <v>PSYTX W PT 45 MINUTES</v>
          </cell>
          <cell r="I2041">
            <v>243</v>
          </cell>
        </row>
        <row r="2042">
          <cell r="A2042">
            <v>590836</v>
          </cell>
          <cell r="B2042" t="str">
            <v>PSY TX PT AND FAM W E M 45 MIN</v>
          </cell>
          <cell r="C2042" t="str">
            <v>CDM Code</v>
          </cell>
          <cell r="D2042" t="str">
            <v>IP/OP</v>
          </cell>
          <cell r="E2042">
            <v>900</v>
          </cell>
          <cell r="F2042" t="str">
            <v>Behavior Health Treatments/Services</v>
          </cell>
          <cell r="G2042">
            <v>90836</v>
          </cell>
          <cell r="H2042" t="str">
            <v>PSYTX W PT W E/M 45 MIN</v>
          </cell>
          <cell r="I2042">
            <v>198</v>
          </cell>
        </row>
        <row r="2043">
          <cell r="A2043">
            <v>590837</v>
          </cell>
          <cell r="B2043" t="str">
            <v>PSYCHOTHERAPY PT  FAM 60 MIN</v>
          </cell>
          <cell r="C2043" t="str">
            <v>CDM Code</v>
          </cell>
          <cell r="D2043" t="str">
            <v>IP/OP</v>
          </cell>
          <cell r="E2043">
            <v>900</v>
          </cell>
          <cell r="F2043" t="str">
            <v>Behavior Health Treatments/Services</v>
          </cell>
          <cell r="G2043">
            <v>90837</v>
          </cell>
          <cell r="H2043" t="str">
            <v>PSYTX W PT 60 MINUTES</v>
          </cell>
          <cell r="I2043">
            <v>239</v>
          </cell>
        </row>
        <row r="2044">
          <cell r="A2044">
            <v>590838</v>
          </cell>
          <cell r="B2044" t="str">
            <v>PSYTX W PT W EM 60 MIN</v>
          </cell>
          <cell r="C2044" t="str">
            <v>CDM Code</v>
          </cell>
          <cell r="D2044" t="str">
            <v>IP/OP</v>
          </cell>
          <cell r="E2044">
            <v>900</v>
          </cell>
          <cell r="F2044" t="str">
            <v>Behavior Health Treatments/Services</v>
          </cell>
          <cell r="G2044">
            <v>90838</v>
          </cell>
          <cell r="H2044" t="str">
            <v>PSYTX W PT W E/M 60 MIN</v>
          </cell>
          <cell r="I2044">
            <v>135</v>
          </cell>
        </row>
        <row r="2045">
          <cell r="A2045">
            <v>590839</v>
          </cell>
          <cell r="B2045" t="str">
            <v>PSYCHOTHERAPY CRISIS FIRST 60 MINUTES</v>
          </cell>
          <cell r="C2045" t="str">
            <v>CDM Code</v>
          </cell>
          <cell r="D2045" t="str">
            <v>IP/OP</v>
          </cell>
          <cell r="E2045">
            <v>900</v>
          </cell>
          <cell r="F2045" t="str">
            <v>Behavior Health Treatments/Services</v>
          </cell>
          <cell r="G2045">
            <v>90839</v>
          </cell>
          <cell r="H2045" t="str">
            <v>PSYTX CRISIS INITIAL 60 MIN</v>
          </cell>
          <cell r="I2045">
            <v>291</v>
          </cell>
        </row>
        <row r="2046">
          <cell r="A2046">
            <v>590840</v>
          </cell>
          <cell r="B2046" t="str">
            <v>PSYCHOTHERAPY CRISIS ADDTL 30 MINUTES</v>
          </cell>
          <cell r="C2046" t="str">
            <v>CDM Code</v>
          </cell>
          <cell r="D2046" t="str">
            <v>IP/OP</v>
          </cell>
          <cell r="E2046">
            <v>900</v>
          </cell>
          <cell r="F2046" t="str">
            <v>Behavior Health Treatments/Services</v>
          </cell>
          <cell r="G2046">
            <v>90840</v>
          </cell>
          <cell r="H2046" t="str">
            <v>PSYTX CRISIS EA ADDL 30 MIN</v>
          </cell>
          <cell r="I2046">
            <v>139</v>
          </cell>
        </row>
        <row r="2047">
          <cell r="A2047">
            <v>590846</v>
          </cell>
          <cell r="B2047" t="str">
            <v>FAMILY PSYCHOTHERAPY WO PT</v>
          </cell>
          <cell r="C2047" t="str">
            <v>CDM Code</v>
          </cell>
          <cell r="D2047" t="str">
            <v>IP/OP</v>
          </cell>
          <cell r="E2047">
            <v>900</v>
          </cell>
          <cell r="F2047" t="str">
            <v>Behavior Health Treatments/Services</v>
          </cell>
          <cell r="G2047">
            <v>90846</v>
          </cell>
          <cell r="H2047" t="str">
            <v>FAMILY PSYTX W/O PT 50 MIN</v>
          </cell>
          <cell r="I2047">
            <v>232</v>
          </cell>
        </row>
        <row r="2048">
          <cell r="A2048">
            <v>590847</v>
          </cell>
          <cell r="B2048" t="str">
            <v>FAMILY PSYCHOTHERAPY W PT</v>
          </cell>
          <cell r="C2048" t="str">
            <v>CDM Code</v>
          </cell>
          <cell r="D2048" t="str">
            <v>IP/OP</v>
          </cell>
          <cell r="E2048">
            <v>900</v>
          </cell>
          <cell r="F2048" t="str">
            <v>Behavior Health Treatments/Services</v>
          </cell>
          <cell r="G2048">
            <v>90847</v>
          </cell>
          <cell r="H2048" t="str">
            <v>FAMILY PSYTX W/PT 50 MIN</v>
          </cell>
          <cell r="I2048">
            <v>246</v>
          </cell>
        </row>
        <row r="2049">
          <cell r="A2049">
            <v>590853</v>
          </cell>
          <cell r="B2049" t="str">
            <v>GROUP PSYCHOTHERAPY NON FAMILY</v>
          </cell>
          <cell r="C2049" t="str">
            <v>CDM Code</v>
          </cell>
          <cell r="D2049" t="str">
            <v>Pro</v>
          </cell>
          <cell r="E2049">
            <v>510</v>
          </cell>
          <cell r="F2049" t="str">
            <v>Clinic</v>
          </cell>
          <cell r="G2049" t="str">
            <v/>
          </cell>
          <cell r="H2049" t="str">
            <v/>
          </cell>
          <cell r="I2049">
            <v>50</v>
          </cell>
        </row>
        <row r="2050">
          <cell r="A2050">
            <v>591035</v>
          </cell>
          <cell r="B2050" t="str">
            <v>G ESOPH REFLX TST W ELECTROD</v>
          </cell>
          <cell r="C2050" t="str">
            <v>CDM Code</v>
          </cell>
          <cell r="D2050" t="str">
            <v>Pro</v>
          </cell>
          <cell r="E2050">
            <v>510</v>
          </cell>
          <cell r="F2050" t="str">
            <v>Clinic</v>
          </cell>
          <cell r="G2050">
            <v>91035</v>
          </cell>
          <cell r="H2050" t="str">
            <v>G-ESOPH REFLX TST W/ELECTROD</v>
          </cell>
          <cell r="I2050">
            <v>977</v>
          </cell>
        </row>
        <row r="2051">
          <cell r="A2051">
            <v>591110</v>
          </cell>
          <cell r="B2051" t="str">
            <v>GI TRACT CAPSL ENDOSCOPY INTERP REPORT</v>
          </cell>
          <cell r="C2051" t="str">
            <v>CDM Code</v>
          </cell>
          <cell r="D2051" t="str">
            <v>Pro</v>
          </cell>
          <cell r="E2051">
            <v>510</v>
          </cell>
          <cell r="F2051" t="str">
            <v>Clinic</v>
          </cell>
          <cell r="G2051">
            <v>91110</v>
          </cell>
          <cell r="H2051" t="str">
            <v>GI TRC IMG INTRAL ESOPH-ILE</v>
          </cell>
          <cell r="I2051">
            <v>502</v>
          </cell>
        </row>
        <row r="2052">
          <cell r="A2052">
            <v>592100</v>
          </cell>
          <cell r="B2052" t="str">
            <v>SERIAL TONOMETRY EXAM</v>
          </cell>
          <cell r="C2052" t="str">
            <v>CDM Code</v>
          </cell>
          <cell r="D2052" t="str">
            <v>Pro</v>
          </cell>
          <cell r="E2052">
            <v>510</v>
          </cell>
          <cell r="F2052" t="str">
            <v>Clinic</v>
          </cell>
          <cell r="G2052">
            <v>92100</v>
          </cell>
          <cell r="H2052" t="str">
            <v>SERIAL TONOMETRY EXAM(S)</v>
          </cell>
          <cell r="I2052">
            <v>153</v>
          </cell>
        </row>
        <row r="2053">
          <cell r="A2053">
            <v>592542</v>
          </cell>
          <cell r="B2053" t="str">
            <v>POSITIONAL NYSTAGMUS TEST</v>
          </cell>
          <cell r="C2053" t="str">
            <v>CDM Code</v>
          </cell>
          <cell r="D2053" t="str">
            <v>Pro</v>
          </cell>
          <cell r="E2053">
            <v>510</v>
          </cell>
          <cell r="F2053" t="str">
            <v>Clinic</v>
          </cell>
          <cell r="G2053">
            <v>92542</v>
          </cell>
          <cell r="H2053" t="str">
            <v>POSITIONAL NYSTAGMUS TEST</v>
          </cell>
          <cell r="I2053">
            <v>54</v>
          </cell>
        </row>
        <row r="2054">
          <cell r="A2054">
            <v>592548</v>
          </cell>
          <cell r="B2054" t="str">
            <v>POSTUROGRAPHY</v>
          </cell>
          <cell r="C2054" t="str">
            <v>CDM Code</v>
          </cell>
          <cell r="D2054" t="str">
            <v>Pro</v>
          </cell>
          <cell r="E2054">
            <v>510</v>
          </cell>
          <cell r="F2054" t="str">
            <v>Clinic</v>
          </cell>
          <cell r="G2054">
            <v>92548</v>
          </cell>
          <cell r="H2054" t="str">
            <v>CDP-SOT 6 COND W/I&amp;R</v>
          </cell>
          <cell r="I2054">
            <v>232</v>
          </cell>
        </row>
        <row r="2055">
          <cell r="A2055">
            <v>592552</v>
          </cell>
          <cell r="B2055" t="str">
            <v>PURE TONE AUDIOMETRY THRESHOLD 92552</v>
          </cell>
          <cell r="C2055" t="str">
            <v>CDM Code</v>
          </cell>
          <cell r="D2055" t="str">
            <v>Pro</v>
          </cell>
          <cell r="E2055">
            <v>510</v>
          </cell>
          <cell r="F2055" t="str">
            <v>Clinic</v>
          </cell>
          <cell r="G2055">
            <v>92552</v>
          </cell>
          <cell r="H2055" t="str">
            <v>PURE TONE AUDIOMETRY AIR</v>
          </cell>
          <cell r="I2055">
            <v>81</v>
          </cell>
        </row>
        <row r="2056">
          <cell r="A2056">
            <v>592558</v>
          </cell>
          <cell r="B2056" t="str">
            <v>EVOKED AUDITORY TEST QUAL</v>
          </cell>
          <cell r="C2056" t="str">
            <v>CDM Code</v>
          </cell>
          <cell r="D2056" t="str">
            <v>Pro</v>
          </cell>
          <cell r="E2056">
            <v>510</v>
          </cell>
          <cell r="F2056" t="str">
            <v>Clinic</v>
          </cell>
          <cell r="G2056">
            <v>92558</v>
          </cell>
          <cell r="H2056" t="str">
            <v>EVOKED AUDITORY TEST QUAL</v>
          </cell>
          <cell r="I2056">
            <v>17</v>
          </cell>
        </row>
        <row r="2057">
          <cell r="A2057">
            <v>592567</v>
          </cell>
          <cell r="B2057" t="str">
            <v>TYMPANOMETRY IMPEDANCE TESTING 92567</v>
          </cell>
          <cell r="C2057" t="str">
            <v>CDM Code</v>
          </cell>
          <cell r="D2057" t="str">
            <v>Pro</v>
          </cell>
          <cell r="E2057">
            <v>510</v>
          </cell>
          <cell r="F2057" t="str">
            <v>Clinic</v>
          </cell>
          <cell r="G2057">
            <v>92567</v>
          </cell>
          <cell r="H2057" t="str">
            <v>TYMPANOMETRY</v>
          </cell>
          <cell r="I2057">
            <v>58</v>
          </cell>
        </row>
        <row r="2058">
          <cell r="A2058">
            <v>592587</v>
          </cell>
          <cell r="B2058" t="str">
            <v>EVOKED OTOACOUSTIC EMISSIONS LTD 92587</v>
          </cell>
          <cell r="C2058" t="str">
            <v>CDM Code</v>
          </cell>
          <cell r="D2058" t="str">
            <v>Pro</v>
          </cell>
          <cell r="E2058">
            <v>510</v>
          </cell>
          <cell r="F2058" t="str">
            <v>Clinic</v>
          </cell>
          <cell r="G2058">
            <v>92587</v>
          </cell>
          <cell r="H2058" t="str">
            <v>EVOKED AUDITORY TEST LIMITED</v>
          </cell>
          <cell r="I2058">
            <v>103</v>
          </cell>
        </row>
        <row r="2059">
          <cell r="A2059">
            <v>592950</v>
          </cell>
          <cell r="B2059" t="str">
            <v>HEART LUNG RESUSCITATION CPR</v>
          </cell>
          <cell r="C2059" t="str">
            <v>CDM Code</v>
          </cell>
          <cell r="D2059" t="str">
            <v>Pro</v>
          </cell>
          <cell r="E2059">
            <v>510</v>
          </cell>
          <cell r="F2059" t="str">
            <v>Clinic</v>
          </cell>
          <cell r="G2059">
            <v>92950</v>
          </cell>
          <cell r="H2059" t="str">
            <v>HEART/LUNG RESUSCITATION CPR</v>
          </cell>
          <cell r="I2059">
            <v>636</v>
          </cell>
        </row>
        <row r="2060">
          <cell r="A2060">
            <v>592960</v>
          </cell>
          <cell r="B2060" t="str">
            <v>CARDIOVERSION ELECTRIC EXT</v>
          </cell>
          <cell r="C2060" t="str">
            <v>CDM Code</v>
          </cell>
          <cell r="D2060" t="str">
            <v>Pro</v>
          </cell>
          <cell r="E2060">
            <v>510</v>
          </cell>
          <cell r="F2060" t="str">
            <v>Clinic</v>
          </cell>
          <cell r="G2060">
            <v>92960</v>
          </cell>
          <cell r="H2060" t="str">
            <v>CARDIOVERSION ELECTRIC EXT</v>
          </cell>
          <cell r="I2060">
            <v>364</v>
          </cell>
        </row>
        <row r="2061">
          <cell r="A2061">
            <v>593005</v>
          </cell>
          <cell r="B2061" t="str">
            <v>ELECTROCARDIOGRAM TRACING OFFSITE ONLY</v>
          </cell>
          <cell r="C2061" t="str">
            <v>CDM Code</v>
          </cell>
          <cell r="D2061" t="str">
            <v>Pro</v>
          </cell>
          <cell r="E2061">
            <v>510</v>
          </cell>
          <cell r="F2061" t="str">
            <v>Clinic</v>
          </cell>
          <cell r="G2061">
            <v>93005</v>
          </cell>
          <cell r="H2061" t="str">
            <v>ELECTROCARDIOGRAM TRACING</v>
          </cell>
          <cell r="I2061">
            <v>41</v>
          </cell>
        </row>
        <row r="2062">
          <cell r="A2062">
            <v>593010</v>
          </cell>
          <cell r="B2062" t="str">
            <v>ELECTROCARDIOGRAM INTERPRETATION REPORT</v>
          </cell>
          <cell r="C2062" t="str">
            <v>CDM Code</v>
          </cell>
          <cell r="D2062" t="str">
            <v>Pro</v>
          </cell>
          <cell r="E2062">
            <v>510</v>
          </cell>
          <cell r="F2062" t="str">
            <v>Clinic</v>
          </cell>
          <cell r="G2062">
            <v>93010</v>
          </cell>
          <cell r="H2062" t="str">
            <v>ELECTROCARDIOGRAM REPORT</v>
          </cell>
          <cell r="I2062">
            <v>41</v>
          </cell>
        </row>
        <row r="2063">
          <cell r="A2063">
            <v>593018</v>
          </cell>
          <cell r="B2063" t="str">
            <v>STRESS TEST INTERPRETATION AND REPORT</v>
          </cell>
          <cell r="C2063" t="str">
            <v>CDM Code</v>
          </cell>
          <cell r="D2063" t="str">
            <v>Pro</v>
          </cell>
          <cell r="E2063">
            <v>510</v>
          </cell>
          <cell r="F2063" t="str">
            <v>Clinic</v>
          </cell>
          <cell r="G2063">
            <v>93018</v>
          </cell>
          <cell r="H2063" t="str">
            <v>CARDIOVASCULAR STRESS TEST</v>
          </cell>
          <cell r="I2063">
            <v>71</v>
          </cell>
        </row>
        <row r="2064">
          <cell r="A2064">
            <v>593042</v>
          </cell>
          <cell r="B2064" t="str">
            <v>RHYTHM ECG 3 LEADS INTERPRETATION ONLY</v>
          </cell>
          <cell r="C2064" t="str">
            <v>CDM Code</v>
          </cell>
          <cell r="D2064" t="str">
            <v>Pro</v>
          </cell>
          <cell r="E2064">
            <v>510</v>
          </cell>
          <cell r="F2064" t="str">
            <v>Clinic</v>
          </cell>
          <cell r="G2064">
            <v>93042</v>
          </cell>
          <cell r="H2064" t="str">
            <v>RHYTHM ECG REPORT</v>
          </cell>
          <cell r="I2064">
            <v>154</v>
          </cell>
        </row>
        <row r="2065">
          <cell r="A2065">
            <v>593227</v>
          </cell>
          <cell r="B2065" t="str">
            <v>ECG MONITORING FOR 24 HOURS PHY REVIEW</v>
          </cell>
          <cell r="C2065" t="str">
            <v>CDM Code</v>
          </cell>
          <cell r="D2065" t="str">
            <v>Pro</v>
          </cell>
          <cell r="E2065">
            <v>510</v>
          </cell>
          <cell r="F2065" t="str">
            <v>Clinic</v>
          </cell>
          <cell r="G2065">
            <v>93227</v>
          </cell>
          <cell r="H2065" t="str">
            <v>ECG MONIT/REPRT UP TO 48 HRS</v>
          </cell>
          <cell r="I2065">
            <v>126</v>
          </cell>
        </row>
        <row r="2066">
          <cell r="A2066">
            <v>593272</v>
          </cell>
          <cell r="B2066" t="str">
            <v>ECG REVIEW PHYSICIAN REVIEW AND INTERPRE</v>
          </cell>
          <cell r="C2066" t="str">
            <v>CDM Code</v>
          </cell>
          <cell r="D2066" t="str">
            <v>Pro</v>
          </cell>
          <cell r="E2066">
            <v>510</v>
          </cell>
          <cell r="F2066" t="str">
            <v>Clinic</v>
          </cell>
          <cell r="G2066">
            <v>93272</v>
          </cell>
          <cell r="H2066" t="str">
            <v>ECG/REVIEW INTERPRET ONLY</v>
          </cell>
          <cell r="I2066">
            <v>121</v>
          </cell>
        </row>
        <row r="2067">
          <cell r="A2067">
            <v>593321</v>
          </cell>
          <cell r="B2067" t="str">
            <v>DOPPLER ECHOCARIOGRAPHY</v>
          </cell>
          <cell r="C2067" t="str">
            <v>CDM Code</v>
          </cell>
          <cell r="D2067" t="str">
            <v>Pro</v>
          </cell>
          <cell r="E2067">
            <v>510</v>
          </cell>
          <cell r="F2067" t="str">
            <v>Clinic</v>
          </cell>
          <cell r="G2067">
            <v>93321</v>
          </cell>
          <cell r="H2067" t="str">
            <v>DOPPLER ECHO EXAM HEART</v>
          </cell>
          <cell r="I2067">
            <v>19</v>
          </cell>
        </row>
        <row r="2068">
          <cell r="A2068">
            <v>593325</v>
          </cell>
          <cell r="B2068" t="str">
            <v>DOPPLER COLOR FLOW ADD-ON</v>
          </cell>
          <cell r="C2068" t="str">
            <v>CDM Code</v>
          </cell>
          <cell r="D2068" t="str">
            <v>Pro</v>
          </cell>
          <cell r="E2068">
            <v>510</v>
          </cell>
          <cell r="F2068" t="str">
            <v>Clinic</v>
          </cell>
          <cell r="G2068">
            <v>93325</v>
          </cell>
          <cell r="H2068" t="str">
            <v>DOPPLER COLOR FLOW ADD-ON</v>
          </cell>
          <cell r="I2068">
            <v>10</v>
          </cell>
        </row>
        <row r="2069">
          <cell r="A2069">
            <v>593880</v>
          </cell>
          <cell r="B2069" t="str">
            <v>VASCULAR LAB EXTRACRANIAL BILAT STUDY</v>
          </cell>
          <cell r="C2069" t="str">
            <v>CDM Code</v>
          </cell>
          <cell r="D2069" t="str">
            <v>IP/OP</v>
          </cell>
          <cell r="E2069">
            <v>960</v>
          </cell>
          <cell r="F2069" t="str">
            <v>Professional fees</v>
          </cell>
          <cell r="G2069">
            <v>93880</v>
          </cell>
          <cell r="H2069" t="str">
            <v>EXTRACRANIAL BILAT STUDY</v>
          </cell>
          <cell r="I2069">
            <v>99</v>
          </cell>
        </row>
        <row r="2070">
          <cell r="A2070">
            <v>593922</v>
          </cell>
          <cell r="B2070" t="str">
            <v>UPR L XTREMITY ART 2 LEVELS</v>
          </cell>
          <cell r="C2070" t="str">
            <v>CDM Code</v>
          </cell>
          <cell r="D2070" t="str">
            <v>IP/OP</v>
          </cell>
          <cell r="E2070">
            <v>960</v>
          </cell>
          <cell r="F2070" t="str">
            <v>Professional fees</v>
          </cell>
          <cell r="G2070">
            <v>93922</v>
          </cell>
          <cell r="H2070" t="str">
            <v>UPR/L XTREMITY ART 2 LEVELS</v>
          </cell>
          <cell r="I2070">
            <v>28</v>
          </cell>
        </row>
        <row r="2071">
          <cell r="A2071">
            <v>593923</v>
          </cell>
          <cell r="B2071" t="str">
            <v>UPR LXTR ART STDY 3 LVLS</v>
          </cell>
          <cell r="C2071" t="str">
            <v>CDM Code</v>
          </cell>
          <cell r="D2071" t="str">
            <v>IP/OP</v>
          </cell>
          <cell r="E2071">
            <v>960</v>
          </cell>
          <cell r="F2071" t="str">
            <v>Professional fees</v>
          </cell>
          <cell r="G2071">
            <v>93923</v>
          </cell>
          <cell r="H2071" t="str">
            <v>UPR/LXTR ART STDY 3+ LVLS</v>
          </cell>
          <cell r="I2071">
            <v>48</v>
          </cell>
        </row>
        <row r="2072">
          <cell r="A2072">
            <v>593924</v>
          </cell>
          <cell r="B2072" t="str">
            <v>LWR XTR VASC STDY BILAT</v>
          </cell>
          <cell r="C2072" t="str">
            <v>CDM Code</v>
          </cell>
          <cell r="D2072" t="str">
            <v>IP/OP</v>
          </cell>
          <cell r="E2072">
            <v>960</v>
          </cell>
          <cell r="F2072" t="str">
            <v>Professional fees</v>
          </cell>
          <cell r="G2072">
            <v>93924</v>
          </cell>
          <cell r="H2072" t="str">
            <v>LWR XTR VASC STDY BILAT</v>
          </cell>
          <cell r="I2072">
            <v>54</v>
          </cell>
        </row>
        <row r="2073">
          <cell r="A2073">
            <v>593925</v>
          </cell>
          <cell r="B2073" t="str">
            <v>LOWER EXTREMITY STUDY READ</v>
          </cell>
          <cell r="C2073" t="str">
            <v>CDM Code</v>
          </cell>
          <cell r="D2073" t="str">
            <v>IP/OP</v>
          </cell>
          <cell r="E2073">
            <v>960</v>
          </cell>
          <cell r="F2073" t="str">
            <v>Professional fees</v>
          </cell>
          <cell r="G2073">
            <v>93925</v>
          </cell>
          <cell r="H2073" t="str">
            <v>LOWER EXTREMITY STUDY</v>
          </cell>
          <cell r="I2073">
            <v>78</v>
          </cell>
        </row>
        <row r="2074">
          <cell r="A2074">
            <v>593926</v>
          </cell>
          <cell r="B2074" t="str">
            <v>LOWER EXTREMITY STUDY</v>
          </cell>
          <cell r="C2074" t="str">
            <v>CDM Code</v>
          </cell>
          <cell r="D2074" t="str">
            <v>IP/OP</v>
          </cell>
          <cell r="E2074">
            <v>960</v>
          </cell>
          <cell r="F2074" t="str">
            <v>Professional fees</v>
          </cell>
          <cell r="G2074">
            <v>93926</v>
          </cell>
          <cell r="H2074" t="str">
            <v>LOWER EXTREMITY STUDY</v>
          </cell>
          <cell r="I2074">
            <v>62</v>
          </cell>
        </row>
        <row r="2075">
          <cell r="A2075">
            <v>593931</v>
          </cell>
          <cell r="B2075" t="str">
            <v>UPPER EXTREMITY STUDY</v>
          </cell>
          <cell r="C2075" t="str">
            <v>CDM Code</v>
          </cell>
          <cell r="D2075" t="str">
            <v>IP/OP</v>
          </cell>
          <cell r="E2075">
            <v>960</v>
          </cell>
          <cell r="F2075" t="str">
            <v>Professional fees</v>
          </cell>
          <cell r="G2075">
            <v>93931</v>
          </cell>
          <cell r="H2075" t="str">
            <v>UPPER EXTREMITY STUDY</v>
          </cell>
          <cell r="I2075">
            <v>54</v>
          </cell>
        </row>
        <row r="2076">
          <cell r="A2076">
            <v>593970</v>
          </cell>
          <cell r="B2076" t="str">
            <v>VASCULAR LAB BILATERAL EXTREMITY STUDY</v>
          </cell>
          <cell r="C2076" t="str">
            <v>CDM Code</v>
          </cell>
          <cell r="D2076" t="str">
            <v>IP/OP</v>
          </cell>
          <cell r="E2076">
            <v>960</v>
          </cell>
          <cell r="F2076" t="str">
            <v>Professional fees</v>
          </cell>
          <cell r="G2076">
            <v>93970</v>
          </cell>
          <cell r="H2076" t="str">
            <v>EXTREMITY STUDY</v>
          </cell>
          <cell r="I2076">
            <v>90</v>
          </cell>
        </row>
        <row r="2077">
          <cell r="A2077">
            <v>593971</v>
          </cell>
          <cell r="B2077" t="str">
            <v>VASCULAR LAB UNILATERAL EXTREMITY STUDY</v>
          </cell>
          <cell r="C2077" t="str">
            <v>CDM Code</v>
          </cell>
          <cell r="D2077" t="str">
            <v>IP/OP</v>
          </cell>
          <cell r="E2077">
            <v>960</v>
          </cell>
          <cell r="F2077" t="str">
            <v>Professional fees</v>
          </cell>
          <cell r="G2077">
            <v>93971</v>
          </cell>
          <cell r="H2077" t="str">
            <v>EXTREMITY STUDY</v>
          </cell>
          <cell r="I2077">
            <v>58</v>
          </cell>
        </row>
        <row r="2078">
          <cell r="A2078">
            <v>593975</v>
          </cell>
          <cell r="B2078" t="str">
            <v>DUPLEX ABD/PEL VASC STUDY,COMPLETE READ</v>
          </cell>
          <cell r="C2078" t="str">
            <v>CDM Code</v>
          </cell>
          <cell r="D2078" t="str">
            <v>Pro</v>
          </cell>
          <cell r="E2078">
            <v>510</v>
          </cell>
          <cell r="F2078" t="str">
            <v>Clinic</v>
          </cell>
          <cell r="G2078">
            <v>93975</v>
          </cell>
          <cell r="H2078" t="str">
            <v>VASCULAR STUDY</v>
          </cell>
          <cell r="I2078">
            <v>150</v>
          </cell>
        </row>
        <row r="2079">
          <cell r="A2079">
            <v>594010</v>
          </cell>
          <cell r="B2079" t="str">
            <v>SPIROMETRY INCL GRAPHIC RECORD TOTAL</v>
          </cell>
          <cell r="C2079" t="str">
            <v>CDM Code</v>
          </cell>
          <cell r="D2079" t="str">
            <v>Pro</v>
          </cell>
          <cell r="E2079">
            <v>510</v>
          </cell>
          <cell r="F2079" t="str">
            <v>Clinic</v>
          </cell>
          <cell r="G2079">
            <v>94010</v>
          </cell>
          <cell r="H2079" t="str">
            <v>BREATHING CAPACITY TEST</v>
          </cell>
          <cell r="I2079">
            <v>25</v>
          </cell>
        </row>
        <row r="2080">
          <cell r="A2080">
            <v>594060</v>
          </cell>
          <cell r="B2080" t="str">
            <v>BRONCHODILATION RESPONSIVENESS SPIROMETR</v>
          </cell>
          <cell r="C2080" t="str">
            <v>CDM Code</v>
          </cell>
          <cell r="D2080" t="str">
            <v>Pro</v>
          </cell>
          <cell r="E2080">
            <v>510</v>
          </cell>
          <cell r="F2080" t="str">
            <v>Clinic</v>
          </cell>
          <cell r="G2080">
            <v>94060</v>
          </cell>
          <cell r="H2080" t="str">
            <v>EVALUATION OF WHEEZING</v>
          </cell>
          <cell r="I2080">
            <v>40</v>
          </cell>
        </row>
        <row r="2081">
          <cell r="A2081">
            <v>594070</v>
          </cell>
          <cell r="B2081" t="str">
            <v>BRONCHOSPASM PROVOCATION EVALUATION</v>
          </cell>
          <cell r="C2081" t="str">
            <v>CDM Code</v>
          </cell>
          <cell r="D2081" t="str">
            <v>Pro</v>
          </cell>
          <cell r="E2081">
            <v>510</v>
          </cell>
          <cell r="F2081" t="str">
            <v>Clinic</v>
          </cell>
          <cell r="G2081">
            <v>94070</v>
          </cell>
          <cell r="H2081" t="str">
            <v>EVALUATION OF WHEEZING</v>
          </cell>
          <cell r="I2081">
            <v>85</v>
          </cell>
        </row>
        <row r="2082">
          <cell r="A2082">
            <v>594618</v>
          </cell>
          <cell r="B2082" t="str">
            <v>PULMONARY STRESS TESTING</v>
          </cell>
          <cell r="C2082" t="str">
            <v>CDM Code</v>
          </cell>
          <cell r="D2082" t="str">
            <v>Pro</v>
          </cell>
          <cell r="E2082">
            <v>510</v>
          </cell>
          <cell r="F2082" t="str">
            <v>Clinic</v>
          </cell>
          <cell r="G2082">
            <v>94618</v>
          </cell>
          <cell r="H2082" t="str">
            <v>PULMONARY STRESS TESTING</v>
          </cell>
          <cell r="I2082">
            <v>49</v>
          </cell>
        </row>
        <row r="2083">
          <cell r="A2083">
            <v>594640</v>
          </cell>
          <cell r="B2083" t="str">
            <v>NEBULIZER TREATMENTS 94640</v>
          </cell>
          <cell r="C2083" t="str">
            <v>CDM Code</v>
          </cell>
          <cell r="D2083" t="str">
            <v>Pro</v>
          </cell>
          <cell r="E2083">
            <v>510</v>
          </cell>
          <cell r="F2083" t="str">
            <v>Clinic</v>
          </cell>
          <cell r="G2083">
            <v>94640</v>
          </cell>
          <cell r="H2083" t="str">
            <v>AIRWAY INHALATION TREATMENT</v>
          </cell>
          <cell r="I2083">
            <v>87</v>
          </cell>
        </row>
        <row r="2084">
          <cell r="A2084">
            <v>594726</v>
          </cell>
          <cell r="B2084" t="str">
            <v>PFT PLETHYSMOGRAPH</v>
          </cell>
          <cell r="C2084" t="str">
            <v>CDM Code</v>
          </cell>
          <cell r="D2084" t="str">
            <v>Pro</v>
          </cell>
          <cell r="E2084">
            <v>510</v>
          </cell>
          <cell r="F2084" t="str">
            <v>Clinic</v>
          </cell>
          <cell r="G2084">
            <v>94726</v>
          </cell>
          <cell r="H2084" t="str">
            <v>PULM FUNCT TST PLETHYSMOGRAP</v>
          </cell>
          <cell r="I2084">
            <v>32</v>
          </cell>
        </row>
        <row r="2085">
          <cell r="A2085">
            <v>594727</v>
          </cell>
          <cell r="B2085" t="str">
            <v>PFT PLETHYSMOGRAPH</v>
          </cell>
          <cell r="C2085" t="str">
            <v>CDM Code</v>
          </cell>
          <cell r="D2085" t="str">
            <v>Pro</v>
          </cell>
          <cell r="E2085">
            <v>510</v>
          </cell>
          <cell r="F2085" t="str">
            <v>Clinic</v>
          </cell>
          <cell r="G2085">
            <v>94727</v>
          </cell>
          <cell r="H2085" t="str">
            <v>PULM FUNCTION TEST BY GAS</v>
          </cell>
          <cell r="I2085">
            <v>28</v>
          </cell>
        </row>
        <row r="2086">
          <cell r="A2086">
            <v>594729</v>
          </cell>
          <cell r="B2086" t="str">
            <v>PFT CO2 MEMBRANE DIFFUSE CAPACITY</v>
          </cell>
          <cell r="C2086" t="str">
            <v>CDM Code</v>
          </cell>
          <cell r="D2086" t="str">
            <v>Pro</v>
          </cell>
          <cell r="E2086">
            <v>510</v>
          </cell>
          <cell r="F2086" t="str">
            <v>Clinic</v>
          </cell>
          <cell r="G2086">
            <v>94729</v>
          </cell>
          <cell r="H2086" t="str">
            <v>CO/MEMBANE DIFFUSE CAPACITY</v>
          </cell>
          <cell r="I2086">
            <v>22</v>
          </cell>
        </row>
        <row r="2087">
          <cell r="A2087">
            <v>595115</v>
          </cell>
          <cell r="B2087" t="str">
            <v>ALLERGY INJECTION FIRST 95115</v>
          </cell>
          <cell r="C2087" t="str">
            <v>CDM Code</v>
          </cell>
          <cell r="D2087" t="str">
            <v>Pro</v>
          </cell>
          <cell r="E2087">
            <v>510</v>
          </cell>
          <cell r="F2087" t="str">
            <v>Clinic</v>
          </cell>
          <cell r="G2087">
            <v>95115</v>
          </cell>
          <cell r="H2087" t="str">
            <v>IMMUNOTHERAPY ONE INJECTION</v>
          </cell>
          <cell r="I2087">
            <v>45</v>
          </cell>
        </row>
        <row r="2088">
          <cell r="A2088">
            <v>595117</v>
          </cell>
          <cell r="B2088" t="str">
            <v>ALLERGY INJECTIONS ADDITIONAL 95117</v>
          </cell>
          <cell r="C2088" t="str">
            <v>CDM Code</v>
          </cell>
          <cell r="D2088" t="str">
            <v>Pro</v>
          </cell>
          <cell r="E2088">
            <v>510</v>
          </cell>
          <cell r="F2088" t="str">
            <v>Clinic</v>
          </cell>
          <cell r="G2088">
            <v>95117</v>
          </cell>
          <cell r="H2088" t="str">
            <v>IMMUNOTHERAPY INJECTIONS</v>
          </cell>
          <cell r="I2088">
            <v>58</v>
          </cell>
        </row>
        <row r="2089">
          <cell r="A2089">
            <v>595806</v>
          </cell>
          <cell r="B2089" t="str">
            <v>SLEEP STUDY UNATT AND RESP EFFORT</v>
          </cell>
          <cell r="C2089" t="str">
            <v>CDM Code</v>
          </cell>
          <cell r="D2089" t="str">
            <v>Pro</v>
          </cell>
          <cell r="E2089">
            <v>510</v>
          </cell>
          <cell r="F2089" t="str">
            <v>Clinic</v>
          </cell>
          <cell r="G2089">
            <v>95806</v>
          </cell>
          <cell r="H2089" t="str">
            <v>SLEEP STUDY UNATT&amp;RESP EFFT</v>
          </cell>
          <cell r="I2089">
            <v>97</v>
          </cell>
        </row>
        <row r="2090">
          <cell r="A2090">
            <v>595812</v>
          </cell>
          <cell r="B2090" t="str">
            <v>EEG 41 60 MINUTES</v>
          </cell>
          <cell r="C2090" t="str">
            <v>CDM Code</v>
          </cell>
          <cell r="D2090" t="str">
            <v>Pro</v>
          </cell>
          <cell r="E2090">
            <v>510</v>
          </cell>
          <cell r="F2090" t="str">
            <v>Clinic</v>
          </cell>
          <cell r="G2090">
            <v>95812</v>
          </cell>
          <cell r="H2090" t="str">
            <v>EEG 41-60 MINUTES</v>
          </cell>
          <cell r="I2090">
            <v>112</v>
          </cell>
        </row>
        <row r="2091">
          <cell r="A2091">
            <v>595816</v>
          </cell>
          <cell r="B2091" t="str">
            <v>EEG SLEEP DEPRIVED</v>
          </cell>
          <cell r="C2091" t="str">
            <v>CDM Code</v>
          </cell>
          <cell r="D2091" t="str">
            <v>Pro</v>
          </cell>
          <cell r="E2091">
            <v>510</v>
          </cell>
          <cell r="F2091" t="str">
            <v>Clinic</v>
          </cell>
          <cell r="G2091">
            <v>95816</v>
          </cell>
          <cell r="H2091" t="str">
            <v>EEG AWAKE AND DROWSY</v>
          </cell>
          <cell r="I2091">
            <v>421</v>
          </cell>
        </row>
        <row r="2092">
          <cell r="A2092">
            <v>595819</v>
          </cell>
          <cell r="B2092" t="str">
            <v>EEG INCLUDING RECORDING AWAKE</v>
          </cell>
          <cell r="C2092" t="str">
            <v>CDM Code</v>
          </cell>
          <cell r="D2092" t="str">
            <v>Pro</v>
          </cell>
          <cell r="E2092">
            <v>510</v>
          </cell>
          <cell r="F2092" t="str">
            <v>Clinic</v>
          </cell>
          <cell r="G2092">
            <v>95819</v>
          </cell>
          <cell r="H2092" t="str">
            <v>EEG AWAKE AND ASLEEP</v>
          </cell>
          <cell r="I2092">
            <v>515</v>
          </cell>
        </row>
        <row r="2093">
          <cell r="A2093">
            <v>595857</v>
          </cell>
          <cell r="B2093" t="str">
            <v>CHOLINESTERASE CHALLENGE</v>
          </cell>
          <cell r="C2093" t="str">
            <v>CDM Code</v>
          </cell>
          <cell r="D2093" t="str">
            <v>Pro</v>
          </cell>
          <cell r="E2093">
            <v>510</v>
          </cell>
          <cell r="F2093" t="str">
            <v>Clinic</v>
          </cell>
          <cell r="G2093">
            <v>95857</v>
          </cell>
          <cell r="H2093" t="str">
            <v>CHOLINESTERASE CHALLENGE</v>
          </cell>
          <cell r="I2093">
            <v>123</v>
          </cell>
        </row>
        <row r="2094">
          <cell r="A2094">
            <v>595860</v>
          </cell>
          <cell r="B2094" t="str">
            <v>MUSCLE TEST ONE LIMB</v>
          </cell>
          <cell r="C2094" t="str">
            <v>CDM Code</v>
          </cell>
          <cell r="D2094" t="str">
            <v>Pro</v>
          </cell>
          <cell r="E2094">
            <v>510</v>
          </cell>
          <cell r="F2094" t="str">
            <v>Clinic</v>
          </cell>
          <cell r="G2094">
            <v>95860</v>
          </cell>
          <cell r="H2094" t="str">
            <v>MUSCLE TEST ONE LIMB</v>
          </cell>
          <cell r="I2094">
            <v>270</v>
          </cell>
        </row>
        <row r="2095">
          <cell r="A2095">
            <v>595861</v>
          </cell>
          <cell r="B2095" t="str">
            <v>MUSCLE TEST TWO LIMBS</v>
          </cell>
          <cell r="C2095" t="str">
            <v>CDM Code</v>
          </cell>
          <cell r="D2095" t="str">
            <v>Pro</v>
          </cell>
          <cell r="E2095">
            <v>510</v>
          </cell>
          <cell r="F2095" t="str">
            <v>Clinic</v>
          </cell>
          <cell r="G2095">
            <v>95861</v>
          </cell>
          <cell r="H2095" t="str">
            <v>MUSCLE TEST 2 LIMBS</v>
          </cell>
          <cell r="I2095">
            <v>374</v>
          </cell>
        </row>
        <row r="2096">
          <cell r="A2096">
            <v>595863</v>
          </cell>
          <cell r="B2096" t="str">
            <v>MUSCLE TEST THREE LIMBS</v>
          </cell>
          <cell r="C2096" t="str">
            <v>CDM Code</v>
          </cell>
          <cell r="D2096" t="str">
            <v>Pro</v>
          </cell>
          <cell r="E2096">
            <v>510</v>
          </cell>
          <cell r="F2096" t="str">
            <v>Clinic</v>
          </cell>
          <cell r="G2096">
            <v>95863</v>
          </cell>
          <cell r="H2096" t="str">
            <v>MUSCLE TEST 3 LIMBS</v>
          </cell>
          <cell r="I2096">
            <v>455</v>
          </cell>
        </row>
        <row r="2097">
          <cell r="A2097">
            <v>595864</v>
          </cell>
          <cell r="B2097" t="str">
            <v>MUSCLE TEST FOUR LIMBS</v>
          </cell>
          <cell r="C2097" t="str">
            <v>CDM Code</v>
          </cell>
          <cell r="D2097" t="str">
            <v>Pro</v>
          </cell>
          <cell r="E2097">
            <v>510</v>
          </cell>
          <cell r="F2097" t="str">
            <v>Clinic</v>
          </cell>
          <cell r="G2097">
            <v>95864</v>
          </cell>
          <cell r="H2097" t="str">
            <v>MUSCLE TEST 4 LIMBS</v>
          </cell>
          <cell r="I2097">
            <v>525</v>
          </cell>
        </row>
        <row r="2098">
          <cell r="A2098">
            <v>595869</v>
          </cell>
          <cell r="B2098" t="str">
            <v>MUSCLE TEST THOR PARASPINAL</v>
          </cell>
          <cell r="C2098" t="str">
            <v>CDM Code</v>
          </cell>
          <cell r="D2098" t="str">
            <v>Pro</v>
          </cell>
          <cell r="E2098">
            <v>510</v>
          </cell>
          <cell r="F2098" t="str">
            <v>Clinic</v>
          </cell>
          <cell r="G2098">
            <v>95869</v>
          </cell>
          <cell r="H2098" t="str">
            <v>MUSCLE TEST THOR PARASPINAL</v>
          </cell>
          <cell r="I2098">
            <v>168</v>
          </cell>
        </row>
        <row r="2099">
          <cell r="A2099">
            <v>595870</v>
          </cell>
          <cell r="B2099" t="str">
            <v>MUSCLE TEST NON PARASPINAL</v>
          </cell>
          <cell r="C2099" t="str">
            <v>CDM Code</v>
          </cell>
          <cell r="D2099" t="str">
            <v>Pro</v>
          </cell>
          <cell r="E2099">
            <v>510</v>
          </cell>
          <cell r="F2099" t="str">
            <v>Clinic</v>
          </cell>
          <cell r="G2099">
            <v>95870</v>
          </cell>
          <cell r="H2099" t="str">
            <v>MUSCLE TEST NONPARASPINAL</v>
          </cell>
          <cell r="I2099">
            <v>197</v>
          </cell>
        </row>
        <row r="2100">
          <cell r="A2100">
            <v>595885</v>
          </cell>
          <cell r="B2100" t="str">
            <v>MUSCLE TEST DONE W NERVE TEST LIMITED</v>
          </cell>
          <cell r="C2100" t="str">
            <v>CDM Code</v>
          </cell>
          <cell r="D2100" t="str">
            <v>Pro</v>
          </cell>
          <cell r="E2100">
            <v>510</v>
          </cell>
          <cell r="F2100" t="str">
            <v>Clinic</v>
          </cell>
          <cell r="G2100">
            <v>95885</v>
          </cell>
          <cell r="H2100" t="str">
            <v>MUSC TST DONE W/NERV TST LIM</v>
          </cell>
          <cell r="I2100">
            <v>114</v>
          </cell>
        </row>
        <row r="2101">
          <cell r="A2101">
            <v>595886</v>
          </cell>
          <cell r="B2101" t="str">
            <v>MUSCLE TEST DONE W NERVE TEST COMPLETE</v>
          </cell>
          <cell r="C2101" t="str">
            <v>CDM Code</v>
          </cell>
          <cell r="D2101" t="str">
            <v>Pro</v>
          </cell>
          <cell r="E2101">
            <v>510</v>
          </cell>
          <cell r="F2101" t="str">
            <v>Clinic</v>
          </cell>
          <cell r="G2101">
            <v>95886</v>
          </cell>
          <cell r="H2101" t="str">
            <v>MUSC TEST DONE W/N TEST COMP</v>
          </cell>
          <cell r="I2101">
            <v>241</v>
          </cell>
        </row>
        <row r="2102">
          <cell r="A2102">
            <v>595905</v>
          </cell>
          <cell r="B2102" t="str">
            <v>MOTOR SENSORY NERVE CONDUCTION EACH LIMB</v>
          </cell>
          <cell r="C2102" t="str">
            <v>CDM Code</v>
          </cell>
          <cell r="D2102" t="str">
            <v>Pro</v>
          </cell>
          <cell r="E2102">
            <v>510</v>
          </cell>
          <cell r="F2102" t="str">
            <v>Clinic</v>
          </cell>
          <cell r="G2102">
            <v>95905</v>
          </cell>
          <cell r="H2102" t="str">
            <v>MOTOR &amp;/ SENS NRVE CNDJ TEST</v>
          </cell>
          <cell r="I2102">
            <v>144</v>
          </cell>
        </row>
        <row r="2103">
          <cell r="A2103">
            <v>595907</v>
          </cell>
          <cell r="B2103" t="str">
            <v>NERVE CONDUCTION 1 TO 2 STUDIES</v>
          </cell>
          <cell r="C2103" t="str">
            <v>CDM Code</v>
          </cell>
          <cell r="D2103" t="str">
            <v>Pro</v>
          </cell>
          <cell r="E2103">
            <v>510</v>
          </cell>
          <cell r="F2103" t="str">
            <v>Clinic</v>
          </cell>
          <cell r="G2103">
            <v>95907</v>
          </cell>
          <cell r="H2103" t="str">
            <v>NVR CNDJ TST 1-2 STUDIES</v>
          </cell>
          <cell r="I2103">
            <v>129</v>
          </cell>
        </row>
        <row r="2104">
          <cell r="A2104">
            <v>595908</v>
          </cell>
          <cell r="B2104" t="str">
            <v>NERVE CONDUCTION 3 TO 4 STUDIES</v>
          </cell>
          <cell r="C2104" t="str">
            <v>CDM Code</v>
          </cell>
          <cell r="D2104" t="str">
            <v>Pro</v>
          </cell>
          <cell r="E2104">
            <v>510</v>
          </cell>
          <cell r="F2104" t="str">
            <v>Clinic</v>
          </cell>
          <cell r="G2104">
            <v>95908</v>
          </cell>
          <cell r="H2104" t="str">
            <v>NRV CNDJ TST 3-4 STUDIES</v>
          </cell>
          <cell r="I2104">
            <v>293</v>
          </cell>
        </row>
        <row r="2105">
          <cell r="A2105">
            <v>595909</v>
          </cell>
          <cell r="B2105" t="str">
            <v>NERVE CONDUCTION STUDIES 5-6 STUDIES</v>
          </cell>
          <cell r="C2105" t="str">
            <v>CDM Code</v>
          </cell>
          <cell r="D2105" t="str">
            <v>Pro</v>
          </cell>
          <cell r="E2105">
            <v>510</v>
          </cell>
          <cell r="F2105" t="str">
            <v>Clinic</v>
          </cell>
          <cell r="G2105">
            <v>95909</v>
          </cell>
          <cell r="H2105" t="str">
            <v>NRV CNDJ TST 5-6 STUDIES</v>
          </cell>
          <cell r="I2105">
            <v>380</v>
          </cell>
        </row>
        <row r="2106">
          <cell r="A2106">
            <v>595910</v>
          </cell>
          <cell r="B2106" t="str">
            <v>NERVE CONDUCTION STUDIES 7 TO 8 STUDIES</v>
          </cell>
          <cell r="C2106" t="str">
            <v>CDM Code</v>
          </cell>
          <cell r="D2106" t="str">
            <v>Pro</v>
          </cell>
          <cell r="E2106">
            <v>510</v>
          </cell>
          <cell r="F2106" t="str">
            <v>Clinic</v>
          </cell>
          <cell r="G2106">
            <v>95910</v>
          </cell>
          <cell r="H2106" t="str">
            <v>NRV CNDJ TEST 7-8 STUDIES</v>
          </cell>
          <cell r="I2106">
            <v>482</v>
          </cell>
        </row>
        <row r="2107">
          <cell r="A2107">
            <v>595911</v>
          </cell>
          <cell r="B2107" t="str">
            <v>NERVE CONDUCTION STUDIES 9 TO 10 STUDIES</v>
          </cell>
          <cell r="C2107" t="str">
            <v>CDM Code</v>
          </cell>
          <cell r="D2107" t="str">
            <v>Pro</v>
          </cell>
          <cell r="E2107">
            <v>510</v>
          </cell>
          <cell r="F2107" t="str">
            <v>Clinic</v>
          </cell>
          <cell r="G2107">
            <v>95911</v>
          </cell>
          <cell r="H2107" t="str">
            <v>NRV CNDJ TEST 9-10 STUDIES</v>
          </cell>
          <cell r="I2107">
            <v>586</v>
          </cell>
        </row>
        <row r="2108">
          <cell r="A2108">
            <v>595912</v>
          </cell>
          <cell r="B2108" t="str">
            <v>NERVE CONDUCTION 11 TO 12 STUDIES</v>
          </cell>
          <cell r="C2108" t="str">
            <v>CDM Code</v>
          </cell>
          <cell r="D2108" t="str">
            <v>Pro</v>
          </cell>
          <cell r="E2108">
            <v>510</v>
          </cell>
          <cell r="F2108" t="str">
            <v>Clinic</v>
          </cell>
          <cell r="G2108">
            <v>95912</v>
          </cell>
          <cell r="H2108" t="str">
            <v>NRV CNDJ TEST 11-12 STUDIES</v>
          </cell>
          <cell r="I2108">
            <v>698</v>
          </cell>
        </row>
        <row r="2109">
          <cell r="A2109">
            <v>595913</v>
          </cell>
          <cell r="B2109" t="str">
            <v>NERVE CONDUCTION STUDIES 13 OR MORE</v>
          </cell>
          <cell r="C2109" t="str">
            <v>CDM Code</v>
          </cell>
          <cell r="D2109" t="str">
            <v>Pro</v>
          </cell>
          <cell r="E2109">
            <v>510</v>
          </cell>
          <cell r="F2109" t="str">
            <v>Clinic</v>
          </cell>
          <cell r="G2109">
            <v>95913</v>
          </cell>
          <cell r="H2109" t="str">
            <v>NRV CNDJ TEST 13/&gt; STUDIES</v>
          </cell>
          <cell r="I2109">
            <v>752</v>
          </cell>
        </row>
        <row r="2110">
          <cell r="A2110">
            <v>595992</v>
          </cell>
          <cell r="B2110" t="str">
            <v>CANALITH REPOSITIONING PROC</v>
          </cell>
          <cell r="C2110" t="str">
            <v>CDM Code</v>
          </cell>
          <cell r="D2110" t="str">
            <v>Pro</v>
          </cell>
          <cell r="E2110">
            <v>510</v>
          </cell>
          <cell r="F2110" t="str">
            <v>Clinic</v>
          </cell>
          <cell r="G2110">
            <v>95992</v>
          </cell>
          <cell r="H2110" t="str">
            <v>CANALITH REPOSITIONING PROC</v>
          </cell>
          <cell r="I2110">
            <v>92</v>
          </cell>
        </row>
        <row r="2111">
          <cell r="A2111">
            <v>596001</v>
          </cell>
          <cell r="B2111" t="str">
            <v>COMPRE COMPUTER BASED MOTION ANALYSIS</v>
          </cell>
          <cell r="C2111" t="str">
            <v>CDM Code</v>
          </cell>
          <cell r="D2111" t="str">
            <v>Pro</v>
          </cell>
          <cell r="E2111">
            <v>510</v>
          </cell>
          <cell r="F2111" t="str">
            <v>Clinic</v>
          </cell>
          <cell r="G2111">
            <v>96001</v>
          </cell>
          <cell r="H2111" t="str">
            <v>MOTION TEST W/FT PRESS MEAS</v>
          </cell>
          <cell r="I2111">
            <v>241</v>
          </cell>
        </row>
        <row r="2112">
          <cell r="A2112">
            <v>596110</v>
          </cell>
          <cell r="B2112" t="str">
            <v>DEVELOPMENTAL TEST LIMITED 96110</v>
          </cell>
          <cell r="C2112" t="str">
            <v>CDM Code</v>
          </cell>
          <cell r="D2112" t="str">
            <v>Pro</v>
          </cell>
          <cell r="E2112">
            <v>510</v>
          </cell>
          <cell r="F2112" t="str">
            <v>Clinic</v>
          </cell>
          <cell r="G2112">
            <v>96110</v>
          </cell>
          <cell r="H2112" t="str">
            <v>DEVELOPMENTAL SCREEN W/SCORE</v>
          </cell>
          <cell r="I2112">
            <v>26</v>
          </cell>
        </row>
        <row r="2113">
          <cell r="A2113">
            <v>596150</v>
          </cell>
          <cell r="B2113" t="str">
            <v>HEALTH AND BEHAVIOR ASSESSMENT 15 MIN</v>
          </cell>
          <cell r="C2113" t="str">
            <v>CDM Code</v>
          </cell>
          <cell r="D2113" t="str">
            <v>Pro</v>
          </cell>
          <cell r="E2113">
            <v>510</v>
          </cell>
          <cell r="F2113" t="str">
            <v>Clinic</v>
          </cell>
          <cell r="G2113">
            <v>96150</v>
          </cell>
          <cell r="H2113" t="str">
            <v>ASSESS HLTH/BEHAVE INIT</v>
          </cell>
          <cell r="I2113">
            <v>45</v>
          </cell>
        </row>
        <row r="2114">
          <cell r="A2114">
            <v>596151</v>
          </cell>
          <cell r="B2114" t="str">
            <v>HEALTH AND BEHAVIOR REASSESSMENT 15 MIN</v>
          </cell>
          <cell r="C2114" t="str">
            <v>CDM Code</v>
          </cell>
          <cell r="D2114" t="str">
            <v>Pro</v>
          </cell>
          <cell r="E2114">
            <v>510</v>
          </cell>
          <cell r="F2114" t="str">
            <v>Clinic</v>
          </cell>
          <cell r="G2114">
            <v>96151</v>
          </cell>
          <cell r="H2114" t="str">
            <v>ASSESS HLTH/BEHAVE SUBSEQ</v>
          </cell>
          <cell r="I2114">
            <v>44</v>
          </cell>
        </row>
        <row r="2115">
          <cell r="A2115">
            <v>596152</v>
          </cell>
          <cell r="B2115" t="str">
            <v>HEALTH AND BEHAVIOR INTERVENTION 15 MIN</v>
          </cell>
          <cell r="C2115" t="str">
            <v>CDM Code</v>
          </cell>
          <cell r="D2115" t="str">
            <v>Pro</v>
          </cell>
          <cell r="E2115">
            <v>510</v>
          </cell>
          <cell r="F2115" t="str">
            <v>Clinic</v>
          </cell>
          <cell r="G2115">
            <v>96152</v>
          </cell>
          <cell r="H2115" t="str">
            <v>INTERVENE HLTH/BEHAVE INDIV</v>
          </cell>
          <cell r="I2115">
            <v>41</v>
          </cell>
        </row>
        <row r="2116">
          <cell r="A2116">
            <v>596372</v>
          </cell>
          <cell r="B2116" t="str">
            <v>THERAPEUTIC PROPHYLACTIC OR DX INJ</v>
          </cell>
          <cell r="C2116" t="str">
            <v>CDM Code</v>
          </cell>
          <cell r="D2116" t="str">
            <v>IP/OP</v>
          </cell>
          <cell r="E2116">
            <v>940</v>
          </cell>
          <cell r="F2116" t="str">
            <v>Other Rx Svcs</v>
          </cell>
          <cell r="G2116">
            <v>96372</v>
          </cell>
          <cell r="H2116" t="str">
            <v>THER/PROPH/DIAG INJ SC/IM</v>
          </cell>
          <cell r="I2116">
            <v>68</v>
          </cell>
        </row>
        <row r="2117">
          <cell r="A2117">
            <v>596405</v>
          </cell>
          <cell r="B2117" t="str">
            <v>CHEMO INTRALESIONAL UP TO 7</v>
          </cell>
          <cell r="C2117" t="str">
            <v>CDM Code</v>
          </cell>
          <cell r="D2117" t="str">
            <v>Pro</v>
          </cell>
          <cell r="E2117">
            <v>510</v>
          </cell>
          <cell r="F2117" t="str">
            <v>Clinic</v>
          </cell>
          <cell r="G2117">
            <v>96405</v>
          </cell>
          <cell r="H2117" t="str">
            <v>CHEMO INTRALESIONAL UP TO 7</v>
          </cell>
          <cell r="I2117">
            <v>141</v>
          </cell>
        </row>
        <row r="2118">
          <cell r="A2118">
            <v>597597</v>
          </cell>
          <cell r="B2118" t="str">
            <v>REMOVE DEVITAL TISSUE LT EQ 20 SQ CM</v>
          </cell>
          <cell r="C2118" t="str">
            <v>CDM Code</v>
          </cell>
          <cell r="D2118" t="str">
            <v>Pro</v>
          </cell>
          <cell r="E2118">
            <v>510</v>
          </cell>
          <cell r="F2118" t="str">
            <v>Clinic</v>
          </cell>
          <cell r="G2118">
            <v>97597</v>
          </cell>
          <cell r="H2118" t="str">
            <v>RMVL DEVITAL TIS 20 CM/&lt;</v>
          </cell>
          <cell r="I2118">
            <v>115</v>
          </cell>
        </row>
        <row r="2119">
          <cell r="A2119">
            <v>597598</v>
          </cell>
          <cell r="B2119" t="str">
            <v>RMVL DEVITAL TIS ADDL 20CM</v>
          </cell>
          <cell r="C2119" t="str">
            <v>CDM Code</v>
          </cell>
          <cell r="D2119" t="str">
            <v>Pro</v>
          </cell>
          <cell r="E2119">
            <v>510</v>
          </cell>
          <cell r="F2119" t="str">
            <v>Clinic</v>
          </cell>
          <cell r="G2119">
            <v>97598</v>
          </cell>
          <cell r="H2119" t="str">
            <v>RMVL DEVITAL TIS ADDL 20CM/&lt;</v>
          </cell>
          <cell r="I2119">
            <v>52</v>
          </cell>
        </row>
        <row r="2120">
          <cell r="A2120">
            <v>597602</v>
          </cell>
          <cell r="B2120" t="str">
            <v>WOUND S CARE NON-SELECTIVE</v>
          </cell>
          <cell r="C2120" t="str">
            <v>CDM Code</v>
          </cell>
          <cell r="D2120" t="str">
            <v>Pro</v>
          </cell>
          <cell r="E2120">
            <v>510</v>
          </cell>
          <cell r="F2120" t="str">
            <v>Clinic</v>
          </cell>
          <cell r="G2120">
            <v>97602</v>
          </cell>
          <cell r="H2120" t="str">
            <v>WOUND(S) CARE NON-SELECTIVE</v>
          </cell>
          <cell r="I2120">
            <v>180</v>
          </cell>
        </row>
        <row r="2121">
          <cell r="A2121">
            <v>597605</v>
          </cell>
          <cell r="B2121" t="str">
            <v>NEGATIVE PRESSURE WOUND THERAPY LT 50 CM</v>
          </cell>
          <cell r="C2121" t="str">
            <v>CDM Code</v>
          </cell>
          <cell r="D2121" t="str">
            <v>Pro</v>
          </cell>
          <cell r="E2121">
            <v>510</v>
          </cell>
          <cell r="F2121" t="str">
            <v>Clinic</v>
          </cell>
          <cell r="G2121">
            <v>97605</v>
          </cell>
          <cell r="H2121" t="str">
            <v>NEG PRESS WOUND TX &lt;=50 CM</v>
          </cell>
          <cell r="I2121">
            <v>91</v>
          </cell>
        </row>
        <row r="2122">
          <cell r="A2122">
            <v>597607</v>
          </cell>
          <cell r="B2122" t="str">
            <v>NEG PRES WND THRPY PER SESS LT 50CM</v>
          </cell>
          <cell r="C2122" t="str">
            <v>CDM Code</v>
          </cell>
          <cell r="D2122" t="str">
            <v>Pro</v>
          </cell>
          <cell r="E2122">
            <v>510</v>
          </cell>
          <cell r="F2122" t="str">
            <v>Clinic</v>
          </cell>
          <cell r="G2122">
            <v>97607</v>
          </cell>
          <cell r="H2122" t="str">
            <v>NEG PRESS WND TX &lt;=50 SQ CM</v>
          </cell>
          <cell r="I2122">
            <v>434</v>
          </cell>
        </row>
        <row r="2123">
          <cell r="A2123">
            <v>597608</v>
          </cell>
          <cell r="B2123" t="str">
            <v>NEG PRES WND THRPY PER SESS GT 50CM</v>
          </cell>
          <cell r="C2123" t="str">
            <v>CDM Code</v>
          </cell>
          <cell r="D2123" t="str">
            <v>Pro</v>
          </cell>
          <cell r="E2123">
            <v>510</v>
          </cell>
          <cell r="F2123" t="str">
            <v>Clinic</v>
          </cell>
          <cell r="G2123">
            <v>97608</v>
          </cell>
          <cell r="H2123" t="str">
            <v>NEG PRESS WOUND TX &gt;50 CM</v>
          </cell>
          <cell r="I2123">
            <v>601</v>
          </cell>
        </row>
        <row r="2124">
          <cell r="A2124">
            <v>597802</v>
          </cell>
          <cell r="B2124" t="str">
            <v>MNT INDIVIDUAL INITIAL 15 MIN</v>
          </cell>
          <cell r="C2124" t="str">
            <v>CDM Code</v>
          </cell>
          <cell r="D2124" t="str">
            <v>IP/OP</v>
          </cell>
          <cell r="E2124">
            <v>942</v>
          </cell>
          <cell r="F2124" t="str">
            <v>Educ/Training</v>
          </cell>
          <cell r="G2124">
            <v>97802</v>
          </cell>
          <cell r="H2124" t="str">
            <v>MEDICAL NUTRITION INDIV IN</v>
          </cell>
          <cell r="I2124">
            <v>71</v>
          </cell>
        </row>
        <row r="2125">
          <cell r="A2125">
            <v>597803</v>
          </cell>
          <cell r="B2125" t="str">
            <v>MNT INDIVIDUAL REASSES 15 MIN</v>
          </cell>
          <cell r="C2125" t="str">
            <v>CDM Code</v>
          </cell>
          <cell r="D2125" t="str">
            <v>IP/OP</v>
          </cell>
          <cell r="E2125">
            <v>942</v>
          </cell>
          <cell r="F2125" t="str">
            <v>Educ/Training</v>
          </cell>
          <cell r="G2125">
            <v>97803</v>
          </cell>
          <cell r="H2125" t="str">
            <v>MED NUTRITION INDIV SUBSEQ</v>
          </cell>
          <cell r="I2125">
            <v>61</v>
          </cell>
        </row>
        <row r="2126">
          <cell r="A2126">
            <v>598925</v>
          </cell>
          <cell r="B2126" t="str">
            <v>OSTEO MANIP 1-2 REGIONS 98925</v>
          </cell>
          <cell r="C2126" t="str">
            <v>CDM Code</v>
          </cell>
          <cell r="D2126" t="str">
            <v>Pro</v>
          </cell>
          <cell r="E2126">
            <v>510</v>
          </cell>
          <cell r="F2126" t="str">
            <v>Clinic</v>
          </cell>
          <cell r="G2126">
            <v>98925</v>
          </cell>
          <cell r="H2126" t="str">
            <v>OSTEOPATH MANJ 1-2 REGIONS</v>
          </cell>
          <cell r="I2126">
            <v>161</v>
          </cell>
        </row>
        <row r="2127">
          <cell r="A2127">
            <v>598926</v>
          </cell>
          <cell r="B2127" t="str">
            <v>OSTEO MANIP 3-4 REGIONS 98926</v>
          </cell>
          <cell r="C2127" t="str">
            <v>CDM Code</v>
          </cell>
          <cell r="D2127" t="str">
            <v>Pro</v>
          </cell>
          <cell r="E2127">
            <v>510</v>
          </cell>
          <cell r="F2127" t="str">
            <v>Clinic</v>
          </cell>
          <cell r="G2127">
            <v>98926</v>
          </cell>
          <cell r="H2127" t="str">
            <v>OSTEOPATH MANJ 3-4 REGIONS</v>
          </cell>
          <cell r="I2127">
            <v>232</v>
          </cell>
        </row>
        <row r="2128">
          <cell r="A2128">
            <v>598927</v>
          </cell>
          <cell r="B2128" t="str">
            <v>OSTEO MANIP 5-6 REGIONS 98927</v>
          </cell>
          <cell r="C2128" t="str">
            <v>CDM Code</v>
          </cell>
          <cell r="D2128" t="str">
            <v>Pro</v>
          </cell>
          <cell r="E2128">
            <v>510</v>
          </cell>
          <cell r="F2128" t="str">
            <v>Clinic</v>
          </cell>
          <cell r="G2128">
            <v>98927</v>
          </cell>
          <cell r="H2128" t="str">
            <v>OSTEOPATH MANJ 5-6 REGIONS</v>
          </cell>
          <cell r="I2128">
            <v>155</v>
          </cell>
        </row>
        <row r="2129">
          <cell r="A2129">
            <v>598928</v>
          </cell>
          <cell r="B2129" t="str">
            <v>OSTEO MANIP 7-8 REGIONS 98928</v>
          </cell>
          <cell r="C2129" t="str">
            <v>CDM Code</v>
          </cell>
          <cell r="D2129" t="str">
            <v>Pro</v>
          </cell>
          <cell r="E2129">
            <v>510</v>
          </cell>
          <cell r="F2129" t="str">
            <v>Clinic</v>
          </cell>
          <cell r="G2129">
            <v>98928</v>
          </cell>
          <cell r="H2129" t="str">
            <v>OSTEOPATH MANJ 7-8 REGIONS</v>
          </cell>
          <cell r="I2129">
            <v>169</v>
          </cell>
        </row>
        <row r="2130">
          <cell r="A2130">
            <v>598929</v>
          </cell>
          <cell r="B2130" t="str">
            <v>OSTEO MANIP 9-10 REGIONS 98929</v>
          </cell>
          <cell r="C2130" t="str">
            <v>CDM Code</v>
          </cell>
          <cell r="D2130" t="str">
            <v>Pro</v>
          </cell>
          <cell r="E2130">
            <v>510</v>
          </cell>
          <cell r="F2130" t="str">
            <v>Clinic</v>
          </cell>
          <cell r="G2130">
            <v>98929</v>
          </cell>
          <cell r="H2130" t="str">
            <v>OSTEOPATH MANJ 9-10 REGIONS</v>
          </cell>
          <cell r="I2130">
            <v>202</v>
          </cell>
        </row>
        <row r="2131">
          <cell r="A2131">
            <v>598966</v>
          </cell>
          <cell r="B2131" t="str">
            <v>NON F2F NON PHYSICAN 5 10 MIN PHONE</v>
          </cell>
          <cell r="C2131" t="str">
            <v>CDM Code</v>
          </cell>
          <cell r="D2131" t="str">
            <v>IP/OP</v>
          </cell>
          <cell r="E2131">
            <v>420</v>
          </cell>
          <cell r="F2131" t="str">
            <v>Physical Therp</v>
          </cell>
          <cell r="G2131">
            <v>98966</v>
          </cell>
          <cell r="H2131" t="str">
            <v>HC PRO PHONE CALL 5-10 MIN</v>
          </cell>
          <cell r="I2131">
            <v>25</v>
          </cell>
        </row>
        <row r="2132">
          <cell r="A2132">
            <v>599070</v>
          </cell>
          <cell r="B2132" t="str">
            <v>MAGGOT THERAPY</v>
          </cell>
          <cell r="C2132" t="str">
            <v>CDM Code</v>
          </cell>
          <cell r="D2132" t="str">
            <v>Pro</v>
          </cell>
          <cell r="E2132">
            <v>510</v>
          </cell>
          <cell r="F2132" t="str">
            <v>Clinic</v>
          </cell>
          <cell r="G2132">
            <v>99070</v>
          </cell>
          <cell r="H2132" t="str">
            <v>SPECIAL SUPPLIES PHYS/QHP</v>
          </cell>
          <cell r="I2132">
            <v>605</v>
          </cell>
        </row>
        <row r="2133">
          <cell r="A2133">
            <v>599071</v>
          </cell>
          <cell r="B2133" t="str">
            <v>TREAT ULNAR FRACTURE</v>
          </cell>
          <cell r="C2133" t="str">
            <v>CDM Code</v>
          </cell>
          <cell r="D2133" t="str">
            <v>Pro</v>
          </cell>
          <cell r="E2133">
            <v>510</v>
          </cell>
          <cell r="F2133" t="str">
            <v>Clinic</v>
          </cell>
          <cell r="G2133">
            <v>24675</v>
          </cell>
          <cell r="H2133" t="str">
            <v>TREAT ULNAR FRACTURE</v>
          </cell>
          <cell r="I2133">
            <v>877</v>
          </cell>
        </row>
        <row r="2134">
          <cell r="A2134">
            <v>599072</v>
          </cell>
          <cell r="B2134" t="str">
            <v>CLOSED TREATMENT OF ANKLE DISLOCATION</v>
          </cell>
          <cell r="C2134" t="str">
            <v>CDM Code</v>
          </cell>
          <cell r="D2134" t="str">
            <v>Pro</v>
          </cell>
          <cell r="E2134">
            <v>510</v>
          </cell>
          <cell r="F2134" t="str">
            <v>Clinic</v>
          </cell>
          <cell r="G2134">
            <v>27840</v>
          </cell>
          <cell r="H2134" t="str">
            <v>TREAT ANKLE DISLOCATION</v>
          </cell>
          <cell r="I2134">
            <v>715</v>
          </cell>
        </row>
        <row r="2135">
          <cell r="A2135">
            <v>599073</v>
          </cell>
          <cell r="B2135" t="str">
            <v>KOH SCRAPING TISSUE DRY</v>
          </cell>
          <cell r="C2135" t="str">
            <v>CDM Code</v>
          </cell>
          <cell r="D2135" t="str">
            <v>Pro</v>
          </cell>
          <cell r="E2135">
            <v>510</v>
          </cell>
          <cell r="F2135" t="str">
            <v>Clinic</v>
          </cell>
          <cell r="G2135">
            <v>87220</v>
          </cell>
          <cell r="H2135" t="str">
            <v>TISSUE EXAM FOR FUNGI</v>
          </cell>
          <cell r="I2135">
            <v>5</v>
          </cell>
        </row>
        <row r="2136">
          <cell r="A2136">
            <v>599074</v>
          </cell>
          <cell r="B2136" t="str">
            <v>INSERT CATH PLEURA W/O IMAGE</v>
          </cell>
          <cell r="C2136" t="str">
            <v>CDM Code</v>
          </cell>
          <cell r="D2136" t="str">
            <v>Pro</v>
          </cell>
          <cell r="E2136">
            <v>510</v>
          </cell>
          <cell r="F2136" t="str">
            <v>Clinic</v>
          </cell>
          <cell r="G2136">
            <v>32556</v>
          </cell>
          <cell r="H2136" t="str">
            <v>INSERT CATH PLEURA W/O IMAGE</v>
          </cell>
          <cell r="I2136">
            <v>1105</v>
          </cell>
        </row>
        <row r="2137">
          <cell r="A2137">
            <v>599075</v>
          </cell>
          <cell r="B2137" t="str">
            <v>DESTRUCTION OF LESIONS VULVA</v>
          </cell>
          <cell r="C2137" t="str">
            <v>CDM Code</v>
          </cell>
          <cell r="D2137" t="str">
            <v>Pro</v>
          </cell>
          <cell r="E2137">
            <v>510</v>
          </cell>
          <cell r="F2137" t="str">
            <v>Clinic</v>
          </cell>
          <cell r="G2137">
            <v>56501</v>
          </cell>
          <cell r="H2137" t="str">
            <v>DESTROY VULVA LESIONS SIM</v>
          </cell>
          <cell r="I2137">
            <v>266</v>
          </cell>
        </row>
        <row r="2138">
          <cell r="A2138">
            <v>599076</v>
          </cell>
          <cell r="B2138" t="str">
            <v>DESTROY VULVA LESIONS COMPL</v>
          </cell>
          <cell r="C2138" t="str">
            <v>CDM Code</v>
          </cell>
          <cell r="D2138" t="str">
            <v>Pro</v>
          </cell>
          <cell r="E2138">
            <v>510</v>
          </cell>
          <cell r="F2138" t="str">
            <v>Clinic</v>
          </cell>
          <cell r="G2138">
            <v>56515</v>
          </cell>
          <cell r="H2138" t="str">
            <v>DESTROY VULVA LESION/S COMPL</v>
          </cell>
          <cell r="I2138">
            <v>433</v>
          </cell>
        </row>
        <row r="2139">
          <cell r="A2139">
            <v>599077</v>
          </cell>
          <cell r="B2139" t="str">
            <v>LYSIS OF LABIAL LESION(S)</v>
          </cell>
          <cell r="C2139" t="str">
            <v>CDM Code</v>
          </cell>
          <cell r="D2139" t="str">
            <v>Pro</v>
          </cell>
          <cell r="E2139">
            <v>510</v>
          </cell>
          <cell r="F2139" t="str">
            <v>Clinic</v>
          </cell>
          <cell r="G2139">
            <v>56441</v>
          </cell>
          <cell r="H2139" t="str">
            <v>LYSIS OF LABIAL LESION(S)</v>
          </cell>
          <cell r="I2139">
            <v>280</v>
          </cell>
        </row>
        <row r="2140">
          <cell r="A2140">
            <v>599100</v>
          </cell>
          <cell r="B2140" t="str">
            <v>SPECIAL ANESTHESIA SERVICE</v>
          </cell>
          <cell r="C2140" t="str">
            <v>CDM Code</v>
          </cell>
          <cell r="D2140" t="str">
            <v>IP/OP</v>
          </cell>
          <cell r="E2140">
            <v>370</v>
          </cell>
          <cell r="F2140" t="str">
            <v>Anesthesia</v>
          </cell>
          <cell r="G2140">
            <v>99100</v>
          </cell>
          <cell r="H2140" t="str">
            <v>SPECIAL ANESTHESIA SERVICE</v>
          </cell>
          <cell r="I2140">
            <v>93</v>
          </cell>
        </row>
        <row r="2141">
          <cell r="A2141">
            <v>599140</v>
          </cell>
          <cell r="B2141" t="str">
            <v>EMERGENCY ANESTHESIA</v>
          </cell>
          <cell r="C2141" t="str">
            <v>CDM Code</v>
          </cell>
          <cell r="D2141" t="str">
            <v>Pro</v>
          </cell>
          <cell r="E2141">
            <v>510</v>
          </cell>
          <cell r="F2141" t="str">
            <v>Clinic</v>
          </cell>
          <cell r="G2141">
            <v>99140</v>
          </cell>
          <cell r="H2141" t="str">
            <v>EMERGENCY ANESTHESIA</v>
          </cell>
          <cell r="I2141">
            <v>113</v>
          </cell>
        </row>
        <row r="2142">
          <cell r="A2142">
            <v>599152</v>
          </cell>
          <cell r="B2142" t="str">
            <v>MOD SED SAME PHYS QHP 5 GREATER YRS</v>
          </cell>
          <cell r="C2142" t="str">
            <v>CDM Code</v>
          </cell>
          <cell r="D2142" t="str">
            <v>Pro</v>
          </cell>
          <cell r="E2142">
            <v>510</v>
          </cell>
          <cell r="F2142" t="str">
            <v>Clinic</v>
          </cell>
          <cell r="G2142">
            <v>99152</v>
          </cell>
          <cell r="H2142" t="str">
            <v>MOD SED SAME PHYS/QHP 5/&gt;YRS</v>
          </cell>
          <cell r="I2142">
            <v>59</v>
          </cell>
        </row>
        <row r="2143">
          <cell r="A2143">
            <v>599153</v>
          </cell>
          <cell r="B2143" t="str">
            <v>MOD SED SAME PHYS QHP EA</v>
          </cell>
          <cell r="C2143" t="str">
            <v>CDM Code</v>
          </cell>
          <cell r="D2143" t="str">
            <v>Pro</v>
          </cell>
          <cell r="E2143">
            <v>510</v>
          </cell>
          <cell r="F2143" t="str">
            <v>Clinic</v>
          </cell>
          <cell r="G2143">
            <v>99153</v>
          </cell>
          <cell r="H2143" t="str">
            <v>MOD SED SAME PHYS/QHP EA</v>
          </cell>
          <cell r="I2143">
            <v>22</v>
          </cell>
        </row>
        <row r="2144">
          <cell r="A2144">
            <v>599156</v>
          </cell>
          <cell r="B2144" t="str">
            <v>MOD SED OTH PHYS QHP GREATER THAN 5 YEAR</v>
          </cell>
          <cell r="C2144" t="str">
            <v>CDM Code</v>
          </cell>
          <cell r="D2144" t="str">
            <v>Pro</v>
          </cell>
          <cell r="E2144">
            <v>510</v>
          </cell>
          <cell r="F2144" t="str">
            <v>Clinic</v>
          </cell>
          <cell r="G2144">
            <v>99156</v>
          </cell>
          <cell r="H2144" t="str">
            <v>MOD SED OTH PHYS/QHP 5/&gt;YRS</v>
          </cell>
          <cell r="I2144">
            <v>145</v>
          </cell>
        </row>
        <row r="2145">
          <cell r="A2145">
            <v>599157</v>
          </cell>
          <cell r="B2145" t="str">
            <v>MOD SED OTHER PHYS QHP EA</v>
          </cell>
          <cell r="C2145" t="str">
            <v>CDM Code</v>
          </cell>
          <cell r="D2145" t="str">
            <v>Pro</v>
          </cell>
          <cell r="E2145">
            <v>510</v>
          </cell>
          <cell r="F2145" t="str">
            <v>Clinic</v>
          </cell>
          <cell r="G2145">
            <v>99157</v>
          </cell>
          <cell r="H2145" t="str">
            <v>MOD SED OTHER PHYS/QHP EA</v>
          </cell>
          <cell r="I2145">
            <v>115</v>
          </cell>
        </row>
        <row r="2146">
          <cell r="A2146">
            <v>599173</v>
          </cell>
          <cell r="B2146" t="str">
            <v>SCREENING TEST OF VISUAL ACUITY 99173</v>
          </cell>
          <cell r="C2146" t="str">
            <v>CDM Code</v>
          </cell>
          <cell r="D2146" t="str">
            <v>Pro</v>
          </cell>
          <cell r="E2146">
            <v>510</v>
          </cell>
          <cell r="F2146" t="str">
            <v>Clinic</v>
          </cell>
          <cell r="G2146">
            <v>99173</v>
          </cell>
          <cell r="H2146" t="str">
            <v>VISUAL ACUITY SCREEN</v>
          </cell>
          <cell r="I2146">
            <v>12</v>
          </cell>
        </row>
        <row r="2147">
          <cell r="A2147">
            <v>599188</v>
          </cell>
          <cell r="B2147" t="str">
            <v>CL- APPLY TOPICAL FLUORIDE VARNISH</v>
          </cell>
          <cell r="C2147" t="str">
            <v>CDM Code</v>
          </cell>
          <cell r="D2147" t="str">
            <v>Pro</v>
          </cell>
          <cell r="E2147">
            <v>510</v>
          </cell>
          <cell r="F2147" t="str">
            <v>Clinic</v>
          </cell>
          <cell r="G2147">
            <v>99188</v>
          </cell>
          <cell r="H2147" t="str">
            <v>APP TOPICAL FLUORIDE VARNISH</v>
          </cell>
          <cell r="I2147">
            <v>29</v>
          </cell>
        </row>
        <row r="2148">
          <cell r="A2148">
            <v>599202</v>
          </cell>
          <cell r="B2148" t="str">
            <v>NEW PATIENT LEVEL 2 99202</v>
          </cell>
          <cell r="C2148" t="str">
            <v>CDM Code</v>
          </cell>
          <cell r="D2148" t="str">
            <v>Pro</v>
          </cell>
          <cell r="E2148">
            <v>510</v>
          </cell>
          <cell r="F2148" t="str">
            <v>Clinic</v>
          </cell>
          <cell r="G2148">
            <v>99202</v>
          </cell>
          <cell r="H2148" t="str">
            <v>OFFICE O/P NEW SF 15-29 MIN</v>
          </cell>
          <cell r="I2148">
            <v>246</v>
          </cell>
        </row>
        <row r="2149">
          <cell r="A2149">
            <v>599203</v>
          </cell>
          <cell r="B2149" t="str">
            <v>NEW PATIENT LEVEL 3 99203</v>
          </cell>
          <cell r="C2149" t="str">
            <v>CDM Code</v>
          </cell>
          <cell r="D2149" t="str">
            <v>Pro</v>
          </cell>
          <cell r="E2149">
            <v>510</v>
          </cell>
          <cell r="F2149" t="str">
            <v>Clinic</v>
          </cell>
          <cell r="G2149">
            <v>99203</v>
          </cell>
          <cell r="H2149" t="str">
            <v>OFFICE O/P NEW LOW 30-44 MIN</v>
          </cell>
          <cell r="I2149">
            <v>334</v>
          </cell>
        </row>
        <row r="2150">
          <cell r="A2150">
            <v>599204</v>
          </cell>
          <cell r="B2150" t="str">
            <v>NEW PATIENT LEVEL 4 99204</v>
          </cell>
          <cell r="C2150" t="str">
            <v>CDM Code</v>
          </cell>
          <cell r="D2150" t="str">
            <v>Pro</v>
          </cell>
          <cell r="E2150">
            <v>510</v>
          </cell>
          <cell r="F2150" t="str">
            <v>Clinic</v>
          </cell>
          <cell r="G2150">
            <v>99204</v>
          </cell>
          <cell r="H2150" t="str">
            <v>OFFICE O/P NEW MOD 45-59 MIN</v>
          </cell>
          <cell r="I2150">
            <v>442</v>
          </cell>
        </row>
        <row r="2151">
          <cell r="A2151">
            <v>599205</v>
          </cell>
          <cell r="B2151" t="str">
            <v>NEW PATIENT LEVEL 599205</v>
          </cell>
          <cell r="C2151" t="str">
            <v>CDM Code</v>
          </cell>
          <cell r="D2151" t="str">
            <v>Pro</v>
          </cell>
          <cell r="E2151">
            <v>510</v>
          </cell>
          <cell r="F2151" t="str">
            <v>Clinic</v>
          </cell>
          <cell r="G2151">
            <v>99205</v>
          </cell>
          <cell r="H2151" t="str">
            <v>OFFICE O/P NEW HI 60-74 MIN</v>
          </cell>
          <cell r="I2151">
            <v>562</v>
          </cell>
        </row>
        <row r="2152">
          <cell r="A2152">
            <v>599211</v>
          </cell>
          <cell r="B2152" t="str">
            <v>ESTABLISHED PATIENT LEVEL 1 99211</v>
          </cell>
          <cell r="C2152" t="str">
            <v>CDM Code</v>
          </cell>
          <cell r="D2152" t="str">
            <v>Pro</v>
          </cell>
          <cell r="E2152">
            <v>510</v>
          </cell>
          <cell r="F2152" t="str">
            <v>Clinic</v>
          </cell>
          <cell r="G2152">
            <v>99211</v>
          </cell>
          <cell r="H2152" t="str">
            <v>OFF/OP EST MAY X REQ PHY/QHP</v>
          </cell>
          <cell r="I2152">
            <v>57</v>
          </cell>
        </row>
        <row r="2153">
          <cell r="A2153">
            <v>599212</v>
          </cell>
          <cell r="B2153" t="str">
            <v>ESTABLISHED PATIENT LEVEL 2 99212</v>
          </cell>
          <cell r="C2153" t="str">
            <v>CDM Code</v>
          </cell>
          <cell r="D2153" t="str">
            <v>Pro</v>
          </cell>
          <cell r="E2153">
            <v>510</v>
          </cell>
          <cell r="F2153" t="str">
            <v>Clinic</v>
          </cell>
          <cell r="G2153">
            <v>99212</v>
          </cell>
          <cell r="H2153" t="str">
            <v>OFFICE O/P EST SF 10-19 MIN</v>
          </cell>
          <cell r="I2153">
            <v>129</v>
          </cell>
        </row>
        <row r="2154">
          <cell r="A2154">
            <v>599213</v>
          </cell>
          <cell r="B2154" t="str">
            <v>ESTABLISHED PATIENT LEVEL 3 99213</v>
          </cell>
          <cell r="C2154" t="str">
            <v>CDM Code</v>
          </cell>
          <cell r="D2154" t="str">
            <v>Pro</v>
          </cell>
          <cell r="E2154">
            <v>510</v>
          </cell>
          <cell r="F2154" t="str">
            <v>Clinic</v>
          </cell>
          <cell r="G2154">
            <v>99213</v>
          </cell>
          <cell r="H2154" t="str">
            <v>OFFICE O/P EST LOW 20-29 MIN</v>
          </cell>
          <cell r="I2154">
            <v>180</v>
          </cell>
        </row>
        <row r="2155">
          <cell r="A2155">
            <v>599214</v>
          </cell>
          <cell r="B2155" t="str">
            <v>ESTABLISHED PATIENT LEVEL 4 99214</v>
          </cell>
          <cell r="C2155" t="str">
            <v>CDM Code</v>
          </cell>
          <cell r="D2155" t="str">
            <v>Pro</v>
          </cell>
          <cell r="E2155">
            <v>510</v>
          </cell>
          <cell r="F2155" t="str">
            <v>Clinic</v>
          </cell>
          <cell r="G2155">
            <v>99214</v>
          </cell>
          <cell r="H2155" t="str">
            <v>OFFICE O/P EST MOD 30-39 MIN</v>
          </cell>
          <cell r="I2155">
            <v>227</v>
          </cell>
        </row>
        <row r="2156">
          <cell r="A2156">
            <v>599215</v>
          </cell>
          <cell r="B2156" t="str">
            <v>1ESTABLISHED PATIENT LEVEL 5 99215</v>
          </cell>
          <cell r="C2156" t="str">
            <v>CDM Code</v>
          </cell>
          <cell r="D2156" t="str">
            <v>Pro</v>
          </cell>
          <cell r="E2156">
            <v>510</v>
          </cell>
          <cell r="F2156" t="str">
            <v>Clinic</v>
          </cell>
          <cell r="G2156">
            <v>99215</v>
          </cell>
          <cell r="H2156" t="str">
            <v>OFFICE O/P EST HI 40-54 MIN</v>
          </cell>
          <cell r="I2156">
            <v>347</v>
          </cell>
        </row>
        <row r="2157">
          <cell r="A2157">
            <v>599217</v>
          </cell>
          <cell r="B2157" t="str">
            <v>OBSERVATION CARE DISCHARGE DAY</v>
          </cell>
          <cell r="C2157" t="str">
            <v>CDM Code</v>
          </cell>
          <cell r="D2157" t="str">
            <v>Pro</v>
          </cell>
          <cell r="E2157">
            <v>510</v>
          </cell>
          <cell r="F2157" t="str">
            <v>Clinic</v>
          </cell>
          <cell r="G2157">
            <v>99217</v>
          </cell>
          <cell r="H2157" t="str">
            <v>OBSERVATION CARE DISCHARGE</v>
          </cell>
          <cell r="I2157">
            <v>344</v>
          </cell>
        </row>
        <row r="2158">
          <cell r="A2158">
            <v>599218</v>
          </cell>
          <cell r="B2158" t="str">
            <v>INIT OBSERV CARE PER DAY FOR</v>
          </cell>
          <cell r="C2158" t="str">
            <v>CDM Code</v>
          </cell>
          <cell r="D2158" t="str">
            <v>Pro</v>
          </cell>
          <cell r="E2158">
            <v>510</v>
          </cell>
          <cell r="F2158" t="str">
            <v>Clinic</v>
          </cell>
          <cell r="G2158">
            <v>99218</v>
          </cell>
          <cell r="H2158" t="str">
            <v>INITIAL OBSERVATION CARE</v>
          </cell>
          <cell r="I2158">
            <v>297</v>
          </cell>
        </row>
        <row r="2159">
          <cell r="A2159">
            <v>599219</v>
          </cell>
          <cell r="B2159" t="str">
            <v>INIT OBSERV CARE PER DAY FOR E</v>
          </cell>
          <cell r="C2159" t="str">
            <v>CDM Code</v>
          </cell>
          <cell r="D2159" t="str">
            <v>IP/OP</v>
          </cell>
          <cell r="E2159">
            <v>987</v>
          </cell>
          <cell r="F2159" t="str">
            <v>Professional fee, house visit</v>
          </cell>
          <cell r="G2159">
            <v>99219</v>
          </cell>
          <cell r="H2159" t="str">
            <v>INITIAL OBSERVATION CARE</v>
          </cell>
          <cell r="I2159">
            <v>426</v>
          </cell>
        </row>
        <row r="2160">
          <cell r="A2160">
            <v>599220</v>
          </cell>
          <cell r="B2160" t="str">
            <v>INIT OBSERV CARE PER DAY FOR</v>
          </cell>
          <cell r="C2160" t="str">
            <v>CDM Code</v>
          </cell>
          <cell r="D2160" t="str">
            <v>Pro</v>
          </cell>
          <cell r="E2160">
            <v>510</v>
          </cell>
          <cell r="F2160" t="str">
            <v>Clinic</v>
          </cell>
          <cell r="G2160">
            <v>99220</v>
          </cell>
          <cell r="H2160" t="str">
            <v>INITIAL OBSERVATION CARE</v>
          </cell>
          <cell r="I2160">
            <v>581</v>
          </cell>
        </row>
        <row r="2161">
          <cell r="A2161">
            <v>599221</v>
          </cell>
          <cell r="B2161" t="str">
            <v>INIT HOSP CARE PER DAY FOR E M</v>
          </cell>
          <cell r="C2161" t="str">
            <v>CDM Code</v>
          </cell>
          <cell r="D2161" t="str">
            <v>Pro</v>
          </cell>
          <cell r="E2161">
            <v>510</v>
          </cell>
          <cell r="F2161" t="str">
            <v>Clinic</v>
          </cell>
          <cell r="G2161">
            <v>99221</v>
          </cell>
          <cell r="H2161" t="str">
            <v>1ST HOSP IP/OBS SF/LOW 40</v>
          </cell>
          <cell r="I2161">
            <v>230</v>
          </cell>
        </row>
        <row r="2162">
          <cell r="A2162">
            <v>599222</v>
          </cell>
          <cell r="B2162" t="str">
            <v>INPATIENT HOSPITAL CARE LEVEL 2</v>
          </cell>
          <cell r="C2162" t="str">
            <v>CDM Code</v>
          </cell>
          <cell r="D2162" t="str">
            <v>Pro</v>
          </cell>
          <cell r="E2162">
            <v>510</v>
          </cell>
          <cell r="F2162" t="str">
            <v>Clinic</v>
          </cell>
          <cell r="G2162">
            <v>99222</v>
          </cell>
          <cell r="H2162" t="str">
            <v>1ST HOSP IP/OBS MODERATE 55</v>
          </cell>
          <cell r="I2162">
            <v>360</v>
          </cell>
        </row>
        <row r="2163">
          <cell r="A2163">
            <v>599223</v>
          </cell>
          <cell r="B2163" t="str">
            <v>INPATIENT HOSPITAL CARE LEVEL 3</v>
          </cell>
          <cell r="C2163" t="str">
            <v>CDM Code</v>
          </cell>
          <cell r="D2163" t="str">
            <v>Pro</v>
          </cell>
          <cell r="E2163">
            <v>510</v>
          </cell>
          <cell r="F2163" t="str">
            <v>Clinic</v>
          </cell>
          <cell r="G2163">
            <v>99223</v>
          </cell>
          <cell r="H2163" t="str">
            <v>1ST HOSP IP/OBS HIGH 75</v>
          </cell>
          <cell r="I2163">
            <v>483</v>
          </cell>
        </row>
        <row r="2164">
          <cell r="A2164">
            <v>599224</v>
          </cell>
          <cell r="B2164" t="str">
            <v>SUBSEQ OBSERVATION CARE</v>
          </cell>
          <cell r="C2164" t="str">
            <v>CDM Code</v>
          </cell>
          <cell r="D2164" t="str">
            <v>IP/OP</v>
          </cell>
          <cell r="E2164">
            <v>987</v>
          </cell>
          <cell r="F2164" t="str">
            <v>Professional fee, house visit</v>
          </cell>
          <cell r="G2164">
            <v>99224</v>
          </cell>
          <cell r="H2164" t="str">
            <v>SUBSEQUENT OBSERVATION CARE</v>
          </cell>
          <cell r="I2164">
            <v>88</v>
          </cell>
        </row>
        <row r="2165">
          <cell r="A2165">
            <v>599225</v>
          </cell>
          <cell r="B2165" t="str">
            <v>SUBSEQUENT OBSERVATION CARE</v>
          </cell>
          <cell r="C2165" t="str">
            <v>CDM Code</v>
          </cell>
          <cell r="D2165" t="str">
            <v>Pro</v>
          </cell>
          <cell r="E2165">
            <v>510</v>
          </cell>
          <cell r="F2165" t="str">
            <v>Clinic</v>
          </cell>
          <cell r="G2165">
            <v>99225</v>
          </cell>
          <cell r="H2165" t="str">
            <v>SUBSEQUENT OBSERVATION CARE</v>
          </cell>
          <cell r="I2165">
            <v>153</v>
          </cell>
        </row>
        <row r="2166">
          <cell r="A2166">
            <v>599231</v>
          </cell>
          <cell r="B2166" t="str">
            <v>SUBSEQ HOSPITAL CARE LEVEL 1</v>
          </cell>
          <cell r="C2166" t="str">
            <v>CDM Code</v>
          </cell>
          <cell r="D2166" t="str">
            <v>Pro</v>
          </cell>
          <cell r="E2166">
            <v>510</v>
          </cell>
          <cell r="F2166" t="str">
            <v>Clinic</v>
          </cell>
          <cell r="G2166">
            <v>99231</v>
          </cell>
          <cell r="H2166" t="str">
            <v>SBSQ HOSP IP/OBS SF/LOW 25</v>
          </cell>
          <cell r="I2166">
            <v>128</v>
          </cell>
        </row>
        <row r="2167">
          <cell r="A2167">
            <v>599232</v>
          </cell>
          <cell r="B2167" t="str">
            <v>SUBSEQ HOSPITAL CARE LEVEL 2</v>
          </cell>
          <cell r="C2167" t="str">
            <v>CDM Code</v>
          </cell>
          <cell r="D2167" t="str">
            <v>Pro</v>
          </cell>
          <cell r="E2167">
            <v>510</v>
          </cell>
          <cell r="F2167" t="str">
            <v>Clinic</v>
          </cell>
          <cell r="G2167">
            <v>99232</v>
          </cell>
          <cell r="H2167" t="str">
            <v>SBSQ HOSP IP/OBS MODERATE 35</v>
          </cell>
          <cell r="I2167">
            <v>175</v>
          </cell>
        </row>
        <row r="2168">
          <cell r="A2168">
            <v>599233</v>
          </cell>
          <cell r="B2168" t="str">
            <v>INPATIENT HOSPITAL CARE LEVEL</v>
          </cell>
          <cell r="C2168" t="str">
            <v>CDM Code</v>
          </cell>
          <cell r="D2168" t="str">
            <v>Pro</v>
          </cell>
          <cell r="E2168">
            <v>510</v>
          </cell>
          <cell r="F2168" t="str">
            <v>Clinic</v>
          </cell>
          <cell r="G2168">
            <v>99233</v>
          </cell>
          <cell r="H2168" t="str">
            <v>SBSQ HOSP IP/OBS HIGH 50</v>
          </cell>
          <cell r="I2168">
            <v>274</v>
          </cell>
        </row>
        <row r="2169">
          <cell r="A2169">
            <v>599234</v>
          </cell>
          <cell r="B2169" t="str">
            <v>OBSERVATION HOSPITAL CARE LEVEL</v>
          </cell>
          <cell r="C2169" t="str">
            <v>CDM Code</v>
          </cell>
          <cell r="D2169" t="str">
            <v>Pro</v>
          </cell>
          <cell r="E2169">
            <v>510</v>
          </cell>
          <cell r="F2169" t="str">
            <v>Clinic</v>
          </cell>
          <cell r="G2169">
            <v>99234</v>
          </cell>
          <cell r="H2169" t="str">
            <v>HOSP IP/OBS SM DT SF/LOW 45</v>
          </cell>
          <cell r="I2169">
            <v>622</v>
          </cell>
        </row>
        <row r="2170">
          <cell r="A2170">
            <v>599235</v>
          </cell>
          <cell r="B2170" t="str">
            <v>OBSERVATION HOSPITAL CARE LEVEL</v>
          </cell>
          <cell r="C2170" t="str">
            <v>CDM Code</v>
          </cell>
          <cell r="D2170" t="str">
            <v>Pro</v>
          </cell>
          <cell r="E2170">
            <v>510</v>
          </cell>
          <cell r="F2170" t="str">
            <v>Clinic</v>
          </cell>
          <cell r="G2170">
            <v>99235</v>
          </cell>
          <cell r="H2170" t="str">
            <v>HOSP IP/OBS SAME DATE MOD 70</v>
          </cell>
          <cell r="I2170">
            <v>964</v>
          </cell>
        </row>
        <row r="2171">
          <cell r="A2171">
            <v>599236</v>
          </cell>
          <cell r="B2171" t="str">
            <v>OBSERVATION HOSPITAL CARE LEVEL</v>
          </cell>
          <cell r="C2171" t="str">
            <v>CDM Code</v>
          </cell>
          <cell r="D2171" t="str">
            <v>Pro</v>
          </cell>
          <cell r="E2171">
            <v>510</v>
          </cell>
          <cell r="F2171" t="str">
            <v>Clinic</v>
          </cell>
          <cell r="G2171">
            <v>99236</v>
          </cell>
          <cell r="H2171" t="str">
            <v>HOSP IP/OBS SAME DATE HI 85</v>
          </cell>
          <cell r="I2171">
            <v>1225</v>
          </cell>
        </row>
        <row r="2172">
          <cell r="A2172">
            <v>599238</v>
          </cell>
          <cell r="B2172" t="str">
            <v>HOSPITAL DISCHARGE MGMNT 30 MIN</v>
          </cell>
          <cell r="C2172" t="str">
            <v>CDM Code</v>
          </cell>
          <cell r="D2172" t="str">
            <v>Pro</v>
          </cell>
          <cell r="E2172">
            <v>510</v>
          </cell>
          <cell r="F2172" t="str">
            <v>Clinic</v>
          </cell>
          <cell r="G2172">
            <v>99238</v>
          </cell>
          <cell r="H2172" t="str">
            <v>HOSP IP/OBS DSCHRG MGMT 30/&lt;</v>
          </cell>
          <cell r="I2172">
            <v>280</v>
          </cell>
        </row>
        <row r="2173">
          <cell r="A2173">
            <v>599239</v>
          </cell>
          <cell r="B2173" t="str">
            <v>HOSPITAL DISCHARGE DAY MNGMNT M</v>
          </cell>
          <cell r="C2173" t="str">
            <v>CDM Code</v>
          </cell>
          <cell r="D2173" t="str">
            <v>Pro</v>
          </cell>
          <cell r="E2173">
            <v>510</v>
          </cell>
          <cell r="F2173" t="str">
            <v>Clinic</v>
          </cell>
          <cell r="G2173">
            <v>99239</v>
          </cell>
          <cell r="H2173" t="str">
            <v>HOSP IP/OBS DSCHRG MGMT &gt;30</v>
          </cell>
          <cell r="I2173">
            <v>435</v>
          </cell>
        </row>
        <row r="2174">
          <cell r="A2174">
            <v>599241</v>
          </cell>
          <cell r="B2174" t="str">
            <v>CLINIC OUT PT CONSULT LEVEL 1 99241</v>
          </cell>
          <cell r="C2174" t="str">
            <v>CDM Code</v>
          </cell>
          <cell r="D2174" t="str">
            <v>Pro</v>
          </cell>
          <cell r="E2174">
            <v>510</v>
          </cell>
          <cell r="F2174" t="str">
            <v>Clinic</v>
          </cell>
          <cell r="G2174">
            <v>99241</v>
          </cell>
          <cell r="H2174" t="str">
            <v>OFFICE CONSULTATION</v>
          </cell>
          <cell r="I2174">
            <v>241</v>
          </cell>
        </row>
        <row r="2175">
          <cell r="A2175">
            <v>599242</v>
          </cell>
          <cell r="B2175" t="str">
            <v>CLINIC OUT PT CONSULT LEVEL 2 99242</v>
          </cell>
          <cell r="C2175" t="str">
            <v>CDM Code</v>
          </cell>
          <cell r="D2175" t="str">
            <v>Pro</v>
          </cell>
          <cell r="E2175">
            <v>510</v>
          </cell>
          <cell r="F2175" t="str">
            <v>Clinic</v>
          </cell>
          <cell r="G2175">
            <v>99242</v>
          </cell>
          <cell r="H2175" t="str">
            <v>OFF/OP CONSLTJ NEW/EST SF 20</v>
          </cell>
          <cell r="I2175">
            <v>475</v>
          </cell>
        </row>
        <row r="2176">
          <cell r="A2176">
            <v>599243</v>
          </cell>
          <cell r="B2176" t="str">
            <v>CLINIC OUT PT CONSULT LEVEL 3 99243</v>
          </cell>
          <cell r="C2176" t="str">
            <v>CDM Code</v>
          </cell>
          <cell r="D2176" t="str">
            <v>Pro</v>
          </cell>
          <cell r="E2176">
            <v>510</v>
          </cell>
          <cell r="F2176" t="str">
            <v>Clinic</v>
          </cell>
          <cell r="G2176">
            <v>99243</v>
          </cell>
          <cell r="H2176" t="str">
            <v>OFF/OP CNSLTJ NEW/EST LOW 30</v>
          </cell>
          <cell r="I2176">
            <v>542</v>
          </cell>
        </row>
        <row r="2177">
          <cell r="A2177">
            <v>599244</v>
          </cell>
          <cell r="B2177" t="str">
            <v>CLINIC OUT PT CONSULT LEVEL 4 99244</v>
          </cell>
          <cell r="C2177" t="str">
            <v>CDM Code</v>
          </cell>
          <cell r="D2177" t="str">
            <v>Pro</v>
          </cell>
          <cell r="E2177">
            <v>510</v>
          </cell>
          <cell r="F2177" t="str">
            <v>Clinic</v>
          </cell>
          <cell r="G2177">
            <v>99244</v>
          </cell>
          <cell r="H2177" t="str">
            <v>OFF/OP CNSLTJ NEW/EST MOD 40</v>
          </cell>
          <cell r="I2177">
            <v>691</v>
          </cell>
        </row>
        <row r="2178">
          <cell r="A2178">
            <v>599245</v>
          </cell>
          <cell r="B2178" t="str">
            <v>CLINIC OUT PT CONSULT LEVEL 5 99245</v>
          </cell>
          <cell r="C2178" t="str">
            <v>CDM Code</v>
          </cell>
          <cell r="D2178" t="str">
            <v>Pro</v>
          </cell>
          <cell r="E2178">
            <v>510</v>
          </cell>
          <cell r="F2178" t="str">
            <v>Clinic</v>
          </cell>
          <cell r="G2178">
            <v>99245</v>
          </cell>
          <cell r="H2178" t="str">
            <v>OFF/OP CONSLTJ NEW/EST HI 55</v>
          </cell>
          <cell r="I2178">
            <v>985</v>
          </cell>
        </row>
        <row r="2179">
          <cell r="A2179">
            <v>599251</v>
          </cell>
          <cell r="B2179" t="str">
            <v>INPATIENT CONSULTATION LEVEL 1 99251</v>
          </cell>
          <cell r="C2179" t="str">
            <v>CDM Code</v>
          </cell>
          <cell r="D2179" t="str">
            <v>Pro</v>
          </cell>
          <cell r="E2179">
            <v>510</v>
          </cell>
          <cell r="F2179" t="str">
            <v>Clinic</v>
          </cell>
          <cell r="G2179">
            <v>99251</v>
          </cell>
          <cell r="H2179" t="str">
            <v>INPATIENT CONSULTATION</v>
          </cell>
          <cell r="I2179">
            <v>219</v>
          </cell>
        </row>
        <row r="2180">
          <cell r="A2180">
            <v>599252</v>
          </cell>
          <cell r="B2180" t="str">
            <v>INPATIENT CONSULTATION LEVEL 2 99252</v>
          </cell>
          <cell r="C2180" t="str">
            <v>CDM Code</v>
          </cell>
          <cell r="D2180" t="str">
            <v>Pro</v>
          </cell>
          <cell r="E2180">
            <v>510</v>
          </cell>
          <cell r="F2180" t="str">
            <v>Clinic</v>
          </cell>
          <cell r="G2180">
            <v>99252</v>
          </cell>
          <cell r="H2180" t="str">
            <v>IP/OBS CONSLTJ NEW/EST SF 35</v>
          </cell>
          <cell r="I2180">
            <v>279</v>
          </cell>
        </row>
        <row r="2181">
          <cell r="A2181">
            <v>599253</v>
          </cell>
          <cell r="B2181" t="str">
            <v>INPATIENT CONSULTATION LEVEL 3 99253</v>
          </cell>
          <cell r="C2181" t="str">
            <v>CDM Code</v>
          </cell>
          <cell r="D2181" t="str">
            <v>Pro</v>
          </cell>
          <cell r="E2181">
            <v>510</v>
          </cell>
          <cell r="F2181" t="str">
            <v>Clinic</v>
          </cell>
          <cell r="G2181">
            <v>99253</v>
          </cell>
          <cell r="H2181" t="str">
            <v>IP/OBS CNSLTJ NEW/EST LOW 45</v>
          </cell>
          <cell r="I2181">
            <v>281</v>
          </cell>
        </row>
        <row r="2182">
          <cell r="A2182">
            <v>599254</v>
          </cell>
          <cell r="B2182" t="str">
            <v>INPATIENT CONSULTATION LEVEL 4 99254</v>
          </cell>
          <cell r="C2182" t="str">
            <v>CDM Code</v>
          </cell>
          <cell r="D2182" t="str">
            <v>Pro</v>
          </cell>
          <cell r="E2182">
            <v>510</v>
          </cell>
          <cell r="F2182" t="str">
            <v>Clinic</v>
          </cell>
          <cell r="G2182">
            <v>99254</v>
          </cell>
          <cell r="H2182" t="str">
            <v>IP/OBS CNSLTJ NEW/EST MOD 60</v>
          </cell>
          <cell r="I2182">
            <v>444</v>
          </cell>
        </row>
        <row r="2183">
          <cell r="A2183">
            <v>599255</v>
          </cell>
          <cell r="B2183" t="str">
            <v>INPATIENT CONSULTATION LEVEL 5 99255</v>
          </cell>
          <cell r="C2183" t="str">
            <v>CDM Code</v>
          </cell>
          <cell r="D2183" t="str">
            <v>Pro</v>
          </cell>
          <cell r="E2183">
            <v>510</v>
          </cell>
          <cell r="F2183" t="str">
            <v>Clinic</v>
          </cell>
          <cell r="G2183">
            <v>99255</v>
          </cell>
          <cell r="H2183" t="str">
            <v>IP/OBS CONSLTJ NEW/EST HI 80</v>
          </cell>
          <cell r="I2183">
            <v>621</v>
          </cell>
        </row>
        <row r="2184">
          <cell r="A2184">
            <v>599281</v>
          </cell>
          <cell r="B2184" t="str">
            <v>EMERGENCY DEPT VISIT LEVEL 1</v>
          </cell>
          <cell r="C2184" t="str">
            <v>CDM Code</v>
          </cell>
          <cell r="D2184" t="str">
            <v>IP/OP</v>
          </cell>
          <cell r="E2184">
            <v>981</v>
          </cell>
          <cell r="F2184" t="str">
            <v>Professional fees (096x) Emergency room</v>
          </cell>
          <cell r="G2184">
            <v>99281</v>
          </cell>
          <cell r="H2184" t="str">
            <v>EMR DPT VST MAYX REQ PHY/QHP</v>
          </cell>
          <cell r="I2184">
            <v>96</v>
          </cell>
        </row>
        <row r="2185">
          <cell r="A2185">
            <v>599282</v>
          </cell>
          <cell r="B2185" t="str">
            <v>EMERGENCY DEPT VISIT LEVEL 2</v>
          </cell>
          <cell r="C2185" t="str">
            <v>CDM Code</v>
          </cell>
          <cell r="D2185" t="str">
            <v>IP/OP</v>
          </cell>
          <cell r="E2185">
            <v>981</v>
          </cell>
          <cell r="F2185" t="str">
            <v>Professional fees (096x) Emergency room</v>
          </cell>
          <cell r="G2185">
            <v>99282</v>
          </cell>
          <cell r="H2185" t="str">
            <v>EMERGENCY DEPT VISIT SF MDM</v>
          </cell>
          <cell r="I2185">
            <v>165</v>
          </cell>
        </row>
        <row r="2186">
          <cell r="A2186">
            <v>599283</v>
          </cell>
          <cell r="B2186" t="str">
            <v>EMERGENCY DEPT VISIT LEVEL 3</v>
          </cell>
          <cell r="C2186" t="str">
            <v>CDM Code</v>
          </cell>
          <cell r="D2186" t="str">
            <v>IP/OP</v>
          </cell>
          <cell r="E2186">
            <v>981</v>
          </cell>
          <cell r="F2186" t="str">
            <v>Professional fees (096x) Emergency room</v>
          </cell>
          <cell r="G2186">
            <v>99283</v>
          </cell>
          <cell r="H2186" t="str">
            <v>EMERGENCY DEPT VISIT LOW MDM</v>
          </cell>
          <cell r="I2186">
            <v>248</v>
          </cell>
        </row>
        <row r="2187">
          <cell r="A2187">
            <v>599284</v>
          </cell>
          <cell r="B2187" t="str">
            <v>EMERGENCY DEPT VISIT LEVEL 4</v>
          </cell>
          <cell r="C2187" t="str">
            <v>CDM Code</v>
          </cell>
          <cell r="D2187" t="str">
            <v>IP/OP</v>
          </cell>
          <cell r="E2187">
            <v>981</v>
          </cell>
          <cell r="F2187" t="str">
            <v>Professional fees (096x) Emergency room</v>
          </cell>
          <cell r="G2187">
            <v>99284</v>
          </cell>
          <cell r="H2187" t="str">
            <v>EMERGENCY DEPT VISIT MOD MDM</v>
          </cell>
          <cell r="I2187">
            <v>431</v>
          </cell>
        </row>
        <row r="2188">
          <cell r="A2188">
            <v>599285</v>
          </cell>
          <cell r="B2188" t="str">
            <v>EMERGENCY DEPT VISIT LEVEL 5</v>
          </cell>
          <cell r="C2188" t="str">
            <v>CDM Code</v>
          </cell>
          <cell r="D2188" t="str">
            <v>IP/OP</v>
          </cell>
          <cell r="E2188">
            <v>981</v>
          </cell>
          <cell r="F2188" t="str">
            <v>Professional fees (096x) Emergency room</v>
          </cell>
          <cell r="G2188">
            <v>99285</v>
          </cell>
          <cell r="H2188" t="str">
            <v>EMERGENCY DEPT VISIT HI MDM</v>
          </cell>
          <cell r="I2188">
            <v>753</v>
          </cell>
        </row>
        <row r="2189">
          <cell r="A2189">
            <v>599291</v>
          </cell>
          <cell r="B2189" t="str">
            <v>CRITICAL CARE E M OF CRITICALLY</v>
          </cell>
          <cell r="C2189" t="str">
            <v>CDM Code</v>
          </cell>
          <cell r="D2189" t="str">
            <v>Pro</v>
          </cell>
          <cell r="E2189">
            <v>510</v>
          </cell>
          <cell r="F2189" t="str">
            <v>Clinic</v>
          </cell>
          <cell r="G2189">
            <v>99291</v>
          </cell>
          <cell r="H2189" t="str">
            <v>CRITICAL CARE FIRST HOUR</v>
          </cell>
          <cell r="I2189">
            <v>1037</v>
          </cell>
        </row>
        <row r="2190">
          <cell r="A2190">
            <v>599292</v>
          </cell>
          <cell r="B2190" t="str">
            <v>CRITICAL CARE EACH ADDL 30 MI</v>
          </cell>
          <cell r="C2190" t="str">
            <v>CDM Code</v>
          </cell>
          <cell r="D2190" t="str">
            <v>Pro</v>
          </cell>
          <cell r="E2190">
            <v>510</v>
          </cell>
          <cell r="F2190" t="str">
            <v>Clinic</v>
          </cell>
          <cell r="G2190">
            <v>99292</v>
          </cell>
          <cell r="H2190" t="str">
            <v>CRITICAL CARE ADDL 30 MIN</v>
          </cell>
          <cell r="I2190">
            <v>520</v>
          </cell>
        </row>
        <row r="2191">
          <cell r="A2191">
            <v>599304</v>
          </cell>
          <cell r="B2191" t="str">
            <v>INIT NURSING FAC CARE PER DAY L1 99304</v>
          </cell>
          <cell r="C2191" t="str">
            <v>CDM Code</v>
          </cell>
          <cell r="D2191" t="str">
            <v>Pro</v>
          </cell>
          <cell r="E2191">
            <v>510</v>
          </cell>
          <cell r="F2191" t="str">
            <v>Clinic</v>
          </cell>
          <cell r="G2191">
            <v>99304</v>
          </cell>
          <cell r="H2191" t="str">
            <v>1ST NF CARE SF/LOW MDM 25</v>
          </cell>
          <cell r="I2191">
            <v>130</v>
          </cell>
        </row>
        <row r="2192">
          <cell r="A2192">
            <v>599305</v>
          </cell>
          <cell r="B2192" t="str">
            <v>INIT NURSING FAC CARE PER DAY L2 99305</v>
          </cell>
          <cell r="C2192" t="str">
            <v>CDM Code</v>
          </cell>
          <cell r="D2192" t="str">
            <v>Pro</v>
          </cell>
          <cell r="E2192">
            <v>510</v>
          </cell>
          <cell r="F2192" t="str">
            <v>Clinic</v>
          </cell>
          <cell r="G2192">
            <v>99305</v>
          </cell>
          <cell r="H2192" t="str">
            <v>1ST NF CARE MODERATE MDM 35</v>
          </cell>
          <cell r="I2192">
            <v>196</v>
          </cell>
        </row>
        <row r="2193">
          <cell r="A2193">
            <v>599306</v>
          </cell>
          <cell r="B2193" t="str">
            <v>INIT NURSING FAC CARE PER DAY L3 99306</v>
          </cell>
          <cell r="C2193" t="str">
            <v>CDM Code</v>
          </cell>
          <cell r="D2193" t="str">
            <v>Pro</v>
          </cell>
          <cell r="E2193">
            <v>510</v>
          </cell>
          <cell r="F2193" t="str">
            <v>Clinic</v>
          </cell>
          <cell r="G2193">
            <v>99306</v>
          </cell>
          <cell r="H2193" t="str">
            <v>1ST NF CARE HIGH MDM 45</v>
          </cell>
          <cell r="I2193">
            <v>327</v>
          </cell>
        </row>
        <row r="2194">
          <cell r="A2194">
            <v>599307</v>
          </cell>
          <cell r="B2194" t="str">
            <v>SUBSEQ NURSING FAC CARE L1 99307</v>
          </cell>
          <cell r="C2194" t="str">
            <v>CDM Code</v>
          </cell>
          <cell r="D2194" t="str">
            <v>Pro</v>
          </cell>
          <cell r="E2194">
            <v>510</v>
          </cell>
          <cell r="F2194" t="str">
            <v>Clinic</v>
          </cell>
          <cell r="G2194">
            <v>99307</v>
          </cell>
          <cell r="H2194" t="str">
            <v>SBSQ NF CARE SF MDM 10</v>
          </cell>
          <cell r="I2194">
            <v>100</v>
          </cell>
        </row>
        <row r="2195">
          <cell r="A2195">
            <v>599308</v>
          </cell>
          <cell r="B2195" t="str">
            <v>SUBSEQ NURSING FAC CARE L2 99308</v>
          </cell>
          <cell r="C2195" t="str">
            <v>CDM Code</v>
          </cell>
          <cell r="D2195" t="str">
            <v>Pro</v>
          </cell>
          <cell r="E2195">
            <v>510</v>
          </cell>
          <cell r="F2195" t="str">
            <v>Clinic</v>
          </cell>
          <cell r="G2195">
            <v>99308</v>
          </cell>
          <cell r="H2195" t="str">
            <v>SBSQ NF CARE LOW MDM 15</v>
          </cell>
          <cell r="I2195">
            <v>137</v>
          </cell>
        </row>
        <row r="2196">
          <cell r="A2196">
            <v>599309</v>
          </cell>
          <cell r="B2196" t="str">
            <v>SUBSEQ NURSING FAC CARE L3 99309</v>
          </cell>
          <cell r="C2196" t="str">
            <v>CDM Code</v>
          </cell>
          <cell r="D2196" t="str">
            <v>Pro</v>
          </cell>
          <cell r="E2196">
            <v>510</v>
          </cell>
          <cell r="F2196" t="str">
            <v>Clinic</v>
          </cell>
          <cell r="G2196">
            <v>99309</v>
          </cell>
          <cell r="H2196" t="str">
            <v>SBSQ NF CARE MODERATE MDM 30</v>
          </cell>
          <cell r="I2196">
            <v>177</v>
          </cell>
        </row>
        <row r="2197">
          <cell r="A2197">
            <v>599310</v>
          </cell>
          <cell r="B2197" t="str">
            <v>SUBSEQ NURSING FAC CARE L4 99310</v>
          </cell>
          <cell r="C2197" t="str">
            <v>CDM Code</v>
          </cell>
          <cell r="D2197" t="str">
            <v>Pro</v>
          </cell>
          <cell r="E2197">
            <v>510</v>
          </cell>
          <cell r="F2197" t="str">
            <v>Clinic</v>
          </cell>
          <cell r="G2197">
            <v>99310</v>
          </cell>
          <cell r="H2197" t="str">
            <v>SBSQ NF CARE HIGH MDM 45</v>
          </cell>
          <cell r="I2197">
            <v>269</v>
          </cell>
        </row>
        <row r="2198">
          <cell r="A2198">
            <v>599315</v>
          </cell>
          <cell r="B2198" t="str">
            <v>NURSING FACILITY DISC DAY LT 30MIN</v>
          </cell>
          <cell r="C2198" t="str">
            <v>CDM Code</v>
          </cell>
          <cell r="D2198" t="str">
            <v>Pro</v>
          </cell>
          <cell r="E2198">
            <v>510</v>
          </cell>
          <cell r="F2198" t="str">
            <v>Clinic</v>
          </cell>
          <cell r="G2198">
            <v>99315</v>
          </cell>
          <cell r="H2198" t="str">
            <v>NF DSCHRG MGMT 30 MIN/&lt;</v>
          </cell>
          <cell r="I2198">
            <v>279</v>
          </cell>
        </row>
        <row r="2199">
          <cell r="A2199">
            <v>599316</v>
          </cell>
          <cell r="B2199" t="str">
            <v>NURSING FACILITY DISC DAY GT 30MIN</v>
          </cell>
          <cell r="C2199" t="str">
            <v>CDM Code</v>
          </cell>
          <cell r="D2199" t="str">
            <v>Pro</v>
          </cell>
          <cell r="E2199">
            <v>510</v>
          </cell>
          <cell r="F2199" t="str">
            <v>Clinic</v>
          </cell>
          <cell r="G2199">
            <v>99316</v>
          </cell>
          <cell r="H2199" t="str">
            <v>NF DSCHRG MGMT &gt;30 MIN</v>
          </cell>
          <cell r="I2199">
            <v>328</v>
          </cell>
        </row>
        <row r="2200">
          <cell r="A2200">
            <v>599318</v>
          </cell>
          <cell r="B2200" t="str">
            <v>NURSING FACILITY ANNUAL ASSESSMENT</v>
          </cell>
          <cell r="C2200" t="str">
            <v>CDM Code</v>
          </cell>
          <cell r="D2200" t="str">
            <v>Pro</v>
          </cell>
          <cell r="E2200">
            <v>510</v>
          </cell>
          <cell r="F2200" t="str">
            <v>Clinic</v>
          </cell>
          <cell r="G2200">
            <v>99318</v>
          </cell>
          <cell r="H2200" t="str">
            <v>ANNUAL NURSING FAC ASSESSMNT</v>
          </cell>
          <cell r="I2200">
            <v>220</v>
          </cell>
        </row>
        <row r="2201">
          <cell r="A2201">
            <v>599324</v>
          </cell>
          <cell r="B2201" t="str">
            <v>DOMICIL R-HOMEVISIT NEW PATIENT L1 99324</v>
          </cell>
          <cell r="C2201" t="str">
            <v>CDM Code</v>
          </cell>
          <cell r="D2201" t="str">
            <v>Pro</v>
          </cell>
          <cell r="E2201">
            <v>510</v>
          </cell>
          <cell r="F2201" t="str">
            <v>Clinic</v>
          </cell>
          <cell r="G2201">
            <v>99324</v>
          </cell>
          <cell r="H2201" t="str">
            <v>DOMICIL/R-HOME VISIT NEW PAT</v>
          </cell>
          <cell r="I2201">
            <v>134</v>
          </cell>
        </row>
        <row r="2202">
          <cell r="A2202">
            <v>599325</v>
          </cell>
          <cell r="B2202" t="str">
            <v>DOMICIL R-HOMEVISIT NEW PATIENT L2 99325</v>
          </cell>
          <cell r="C2202" t="str">
            <v>CDM Code</v>
          </cell>
          <cell r="D2202" t="str">
            <v>Pro</v>
          </cell>
          <cell r="E2202">
            <v>510</v>
          </cell>
          <cell r="F2202" t="str">
            <v>Clinic</v>
          </cell>
          <cell r="G2202">
            <v>99325</v>
          </cell>
          <cell r="H2202" t="str">
            <v>DOMICIL/R-HOME VISIT NEW PAT</v>
          </cell>
          <cell r="I2202">
            <v>189</v>
          </cell>
        </row>
        <row r="2203">
          <cell r="A2203">
            <v>599326</v>
          </cell>
          <cell r="B2203" t="str">
            <v>DOMICIL R-HOMEVISIT NEW PATIENT L3 99326</v>
          </cell>
          <cell r="C2203" t="str">
            <v>CDM Code</v>
          </cell>
          <cell r="D2203" t="str">
            <v>Pro</v>
          </cell>
          <cell r="E2203">
            <v>510</v>
          </cell>
          <cell r="F2203" t="str">
            <v>Clinic</v>
          </cell>
          <cell r="G2203">
            <v>99326</v>
          </cell>
          <cell r="H2203" t="str">
            <v>DOMICIL/R-HOME VISIT NEW PAT</v>
          </cell>
          <cell r="I2203">
            <v>356</v>
          </cell>
        </row>
        <row r="2204">
          <cell r="A2204">
            <v>599327</v>
          </cell>
          <cell r="B2204" t="str">
            <v>DOMICIL R-HOMEVISIT NEW PATIENT L4 99327</v>
          </cell>
          <cell r="C2204" t="str">
            <v>CDM Code</v>
          </cell>
          <cell r="D2204" t="str">
            <v>Pro</v>
          </cell>
          <cell r="E2204">
            <v>510</v>
          </cell>
          <cell r="F2204" t="str">
            <v>Clinic</v>
          </cell>
          <cell r="G2204">
            <v>99327</v>
          </cell>
          <cell r="H2204" t="str">
            <v>DOMICIL/R-HOME VISIT NEW PAT</v>
          </cell>
          <cell r="I2204">
            <v>430</v>
          </cell>
        </row>
        <row r="2205">
          <cell r="A2205">
            <v>599328</v>
          </cell>
          <cell r="B2205" t="str">
            <v>DOMICIL R-HOMEVISIT NEW PATIENT L5 99328</v>
          </cell>
          <cell r="C2205" t="str">
            <v>CDM Code</v>
          </cell>
          <cell r="D2205" t="str">
            <v>Pro</v>
          </cell>
          <cell r="E2205">
            <v>510</v>
          </cell>
          <cell r="F2205" t="str">
            <v>Clinic</v>
          </cell>
          <cell r="G2205">
            <v>99328</v>
          </cell>
          <cell r="H2205" t="str">
            <v>DOMICIL/R-HOME VISIT NEW PAT</v>
          </cell>
          <cell r="I2205">
            <v>499</v>
          </cell>
        </row>
        <row r="2206">
          <cell r="A2206">
            <v>599334</v>
          </cell>
          <cell r="B2206" t="str">
            <v>DOMICIL R-HOMEVISIT EST PATIENT L1 99334</v>
          </cell>
          <cell r="C2206" t="str">
            <v>CDM Code</v>
          </cell>
          <cell r="D2206" t="str">
            <v>Pro</v>
          </cell>
          <cell r="E2206">
            <v>510</v>
          </cell>
          <cell r="F2206" t="str">
            <v>Clinic</v>
          </cell>
          <cell r="G2206">
            <v>99334</v>
          </cell>
          <cell r="H2206" t="str">
            <v>DOMICIL/R-HOME VISIT EST PAT</v>
          </cell>
          <cell r="I2206">
            <v>137</v>
          </cell>
        </row>
        <row r="2207">
          <cell r="A2207">
            <v>599335</v>
          </cell>
          <cell r="B2207" t="str">
            <v>DOMICIL R-HOMEVISIT EST PATIENT 21 99335</v>
          </cell>
          <cell r="C2207" t="str">
            <v>CDM Code</v>
          </cell>
          <cell r="D2207" t="str">
            <v>Pro</v>
          </cell>
          <cell r="E2207">
            <v>510</v>
          </cell>
          <cell r="F2207" t="str">
            <v>Clinic</v>
          </cell>
          <cell r="G2207">
            <v>99335</v>
          </cell>
          <cell r="H2207" t="str">
            <v>DOMICIL/R-HOME VISIT EST PAT</v>
          </cell>
          <cell r="I2207">
            <v>211</v>
          </cell>
        </row>
        <row r="2208">
          <cell r="A2208">
            <v>599336</v>
          </cell>
          <cell r="B2208" t="str">
            <v>DOMICIL R-HOMEVISIT EST PATIENT L3 99336</v>
          </cell>
          <cell r="C2208" t="str">
            <v>CDM Code</v>
          </cell>
          <cell r="D2208" t="str">
            <v>Pro</v>
          </cell>
          <cell r="E2208">
            <v>510</v>
          </cell>
          <cell r="F2208" t="str">
            <v>Clinic</v>
          </cell>
          <cell r="G2208">
            <v>99336</v>
          </cell>
          <cell r="H2208" t="str">
            <v>DOMICIL/R-HOME VISIT EST PAT</v>
          </cell>
          <cell r="I2208">
            <v>295</v>
          </cell>
        </row>
        <row r="2209">
          <cell r="A2209">
            <v>599337</v>
          </cell>
          <cell r="B2209" t="str">
            <v>DOMICIL R-HOMEVISIT EST PATIENT L4 99337</v>
          </cell>
          <cell r="C2209" t="str">
            <v>CDM Code</v>
          </cell>
          <cell r="D2209" t="str">
            <v>Pro</v>
          </cell>
          <cell r="E2209">
            <v>510</v>
          </cell>
          <cell r="F2209" t="str">
            <v>Clinic</v>
          </cell>
          <cell r="G2209">
            <v>99337</v>
          </cell>
          <cell r="H2209" t="str">
            <v>DOMICIL/R-HOME VISIT EST PAT</v>
          </cell>
          <cell r="I2209">
            <v>446</v>
          </cell>
        </row>
        <row r="2210">
          <cell r="A2210">
            <v>599341</v>
          </cell>
          <cell r="B2210" t="str">
            <v>HOME VISIT - NEW PATIENT LEVEL 1 99341</v>
          </cell>
          <cell r="C2210" t="str">
            <v>CDM Code</v>
          </cell>
          <cell r="D2210" t="str">
            <v>Pro</v>
          </cell>
          <cell r="E2210">
            <v>510</v>
          </cell>
          <cell r="F2210" t="str">
            <v>Clinic</v>
          </cell>
          <cell r="G2210">
            <v>99341</v>
          </cell>
          <cell r="H2210" t="str">
            <v>HOME/RES VST NEW SF MDM 15</v>
          </cell>
          <cell r="I2210">
            <v>127</v>
          </cell>
        </row>
        <row r="2211">
          <cell r="A2211">
            <v>599342</v>
          </cell>
          <cell r="B2211" t="str">
            <v>HOME VISIT - NEW PATIENT LEVEL 2 99342</v>
          </cell>
          <cell r="C2211" t="str">
            <v>CDM Code</v>
          </cell>
          <cell r="D2211" t="str">
            <v>Pro</v>
          </cell>
          <cell r="E2211">
            <v>510</v>
          </cell>
          <cell r="F2211" t="str">
            <v>Clinic</v>
          </cell>
          <cell r="G2211">
            <v>99342</v>
          </cell>
          <cell r="H2211" t="str">
            <v>HOME/RES VST NEW LOW MDM 30</v>
          </cell>
          <cell r="I2211">
            <v>233</v>
          </cell>
        </row>
        <row r="2212">
          <cell r="A2212">
            <v>599343</v>
          </cell>
          <cell r="B2212" t="str">
            <v>HOME VISIT - NEW PATIENT LEVEL 3 99343</v>
          </cell>
          <cell r="C2212" t="str">
            <v>CDM Code</v>
          </cell>
          <cell r="D2212" t="str">
            <v>Pro</v>
          </cell>
          <cell r="E2212">
            <v>510</v>
          </cell>
          <cell r="F2212" t="str">
            <v>Clinic</v>
          </cell>
          <cell r="G2212">
            <v>99343</v>
          </cell>
          <cell r="H2212" t="str">
            <v>HOME VISIT NEW PATIENT</v>
          </cell>
          <cell r="I2212">
            <v>347</v>
          </cell>
        </row>
        <row r="2213">
          <cell r="A2213">
            <v>599344</v>
          </cell>
          <cell r="B2213" t="str">
            <v>HOME VISIT - NEW PATIENT LEVEL 4 99344</v>
          </cell>
          <cell r="C2213" t="str">
            <v>CDM Code</v>
          </cell>
          <cell r="D2213" t="str">
            <v>Pro</v>
          </cell>
          <cell r="E2213">
            <v>510</v>
          </cell>
          <cell r="F2213" t="str">
            <v>Clinic</v>
          </cell>
          <cell r="G2213">
            <v>99344</v>
          </cell>
          <cell r="H2213" t="str">
            <v>HOME/RES VST NEW MOD MDM 60</v>
          </cell>
          <cell r="I2213">
            <v>436</v>
          </cell>
        </row>
        <row r="2214">
          <cell r="A2214">
            <v>599345</v>
          </cell>
          <cell r="B2214" t="str">
            <v>HOME VISIT - NEW PATIENT LEVEL 5 99345</v>
          </cell>
          <cell r="C2214" t="str">
            <v>CDM Code</v>
          </cell>
          <cell r="D2214" t="str">
            <v>Pro</v>
          </cell>
          <cell r="E2214">
            <v>510</v>
          </cell>
          <cell r="F2214" t="str">
            <v>Clinic</v>
          </cell>
          <cell r="G2214">
            <v>99345</v>
          </cell>
          <cell r="H2214" t="str">
            <v>HOME/RES VST NEW HIGH MDM 75</v>
          </cell>
          <cell r="I2214">
            <v>508</v>
          </cell>
        </row>
        <row r="2215">
          <cell r="A2215">
            <v>599347</v>
          </cell>
          <cell r="B2215" t="str">
            <v>HOME VISIT - ESTAB PATIENT LEVEL 1 99347</v>
          </cell>
          <cell r="C2215" t="str">
            <v>CDM Code</v>
          </cell>
          <cell r="D2215" t="str">
            <v>Pro</v>
          </cell>
          <cell r="E2215">
            <v>510</v>
          </cell>
          <cell r="F2215" t="str">
            <v>Clinic</v>
          </cell>
          <cell r="G2215">
            <v>99347</v>
          </cell>
          <cell r="H2215" t="str">
            <v>HOME/RES VST EST SF MDM 20</v>
          </cell>
          <cell r="I2215">
            <v>83</v>
          </cell>
        </row>
        <row r="2216">
          <cell r="A2216">
            <v>599348</v>
          </cell>
          <cell r="B2216" t="str">
            <v>HOME VISIT - ESTAB PATIENT LEVEL 2 99348</v>
          </cell>
          <cell r="C2216" t="str">
            <v>CDM Code</v>
          </cell>
          <cell r="D2216" t="str">
            <v>Pro</v>
          </cell>
          <cell r="E2216">
            <v>510</v>
          </cell>
          <cell r="F2216" t="str">
            <v>Clinic</v>
          </cell>
          <cell r="G2216">
            <v>99348</v>
          </cell>
          <cell r="H2216" t="str">
            <v>HOME/RES VST EST LOW MDM 30</v>
          </cell>
          <cell r="I2216">
            <v>175</v>
          </cell>
        </row>
        <row r="2217">
          <cell r="A2217">
            <v>599349</v>
          </cell>
          <cell r="B2217" t="str">
            <v>HOME VISIT - ESTAB PATIENT LEVEL 3 99349</v>
          </cell>
          <cell r="C2217" t="str">
            <v>CDM Code</v>
          </cell>
          <cell r="D2217" t="str">
            <v>Pro</v>
          </cell>
          <cell r="E2217">
            <v>510</v>
          </cell>
          <cell r="F2217" t="str">
            <v>Clinic</v>
          </cell>
          <cell r="G2217">
            <v>99349</v>
          </cell>
          <cell r="H2217" t="str">
            <v>HOME/RES VST EST MOD MDM 40</v>
          </cell>
          <cell r="I2217">
            <v>266</v>
          </cell>
        </row>
        <row r="2218">
          <cell r="A2218">
            <v>599350</v>
          </cell>
          <cell r="B2218" t="str">
            <v>HOME VISIT - ESTAB PATIENT LEVEL 4 99350</v>
          </cell>
          <cell r="C2218" t="str">
            <v>CDM Code</v>
          </cell>
          <cell r="D2218" t="str">
            <v>Pro</v>
          </cell>
          <cell r="E2218">
            <v>510</v>
          </cell>
          <cell r="F2218" t="str">
            <v>Clinic</v>
          </cell>
          <cell r="G2218">
            <v>99350</v>
          </cell>
          <cell r="H2218" t="str">
            <v>HOME/RES VST EST HIGH MDM 60</v>
          </cell>
          <cell r="I2218">
            <v>455</v>
          </cell>
        </row>
        <row r="2219">
          <cell r="A2219">
            <v>599354</v>
          </cell>
          <cell r="B2219" t="str">
            <v>PROLONG SERVICE OFFICE</v>
          </cell>
          <cell r="C2219" t="str">
            <v>CDM Code</v>
          </cell>
          <cell r="D2219" t="str">
            <v>Pro</v>
          </cell>
          <cell r="E2219">
            <v>510</v>
          </cell>
          <cell r="F2219" t="str">
            <v>Clinic</v>
          </cell>
          <cell r="G2219">
            <v>99354</v>
          </cell>
          <cell r="H2219" t="str">
            <v>PROLNG SVC O/P 1ST HOUR</v>
          </cell>
          <cell r="I2219">
            <v>211</v>
          </cell>
        </row>
        <row r="2220">
          <cell r="A2220">
            <v>599355</v>
          </cell>
          <cell r="B2220" t="str">
            <v>PROLONG SERVICE OFFICE</v>
          </cell>
          <cell r="C2220" t="str">
            <v>CDM Code</v>
          </cell>
          <cell r="D2220" t="str">
            <v>Pro</v>
          </cell>
          <cell r="E2220">
            <v>510</v>
          </cell>
          <cell r="F2220" t="str">
            <v>Clinic</v>
          </cell>
          <cell r="G2220">
            <v>99355</v>
          </cell>
          <cell r="H2220" t="str">
            <v>PROLNG SVC O/P EA ADDL 30</v>
          </cell>
          <cell r="I2220">
            <v>204</v>
          </cell>
        </row>
        <row r="2221">
          <cell r="A2221">
            <v>599356</v>
          </cell>
          <cell r="B2221" t="str">
            <v>PROLONG SERVICE INPATIENT</v>
          </cell>
          <cell r="C2221" t="str">
            <v>CDM Code</v>
          </cell>
          <cell r="D2221" t="str">
            <v>Pro</v>
          </cell>
          <cell r="E2221">
            <v>510</v>
          </cell>
          <cell r="F2221" t="str">
            <v>Clinic</v>
          </cell>
          <cell r="G2221">
            <v>99356</v>
          </cell>
          <cell r="H2221" t="str">
            <v>PROLNG SVC I/P/OBS 1ST HOUR</v>
          </cell>
          <cell r="I2221">
            <v>344</v>
          </cell>
        </row>
        <row r="2222">
          <cell r="A2222">
            <v>599357</v>
          </cell>
          <cell r="B2222" t="str">
            <v>PROLONGED SERVICE INPATIENT ADDL 30 MIN</v>
          </cell>
          <cell r="C2222" t="str">
            <v>CDM Code</v>
          </cell>
          <cell r="D2222" t="str">
            <v>Pro</v>
          </cell>
          <cell r="E2222">
            <v>510</v>
          </cell>
          <cell r="F2222" t="str">
            <v>Clinic</v>
          </cell>
          <cell r="G2222">
            <v>99357</v>
          </cell>
          <cell r="H2222" t="str">
            <v>PROLNG SVC I/P/OBS EA ADDL</v>
          </cell>
          <cell r="I2222">
            <v>305</v>
          </cell>
        </row>
        <row r="2223">
          <cell r="A2223">
            <v>599358</v>
          </cell>
          <cell r="B2223" t="str">
            <v>PROLONG SERVICE W O CONTRACT</v>
          </cell>
          <cell r="C2223" t="str">
            <v>CDM Code</v>
          </cell>
          <cell r="D2223" t="str">
            <v>Pro</v>
          </cell>
          <cell r="E2223">
            <v>510</v>
          </cell>
          <cell r="F2223" t="str">
            <v>Clinic</v>
          </cell>
          <cell r="G2223">
            <v>99358</v>
          </cell>
          <cell r="H2223" t="str">
            <v>PROLONG SERVICE W/O CONTACT</v>
          </cell>
          <cell r="I2223">
            <v>204</v>
          </cell>
        </row>
        <row r="2224">
          <cell r="A2224">
            <v>599368</v>
          </cell>
          <cell r="B2224" t="str">
            <v>PR TEAM CONFERENCE FACE-TO-FACE NONPHYSI</v>
          </cell>
          <cell r="C2224" t="str">
            <v>CDM Code</v>
          </cell>
          <cell r="D2224" t="str">
            <v>Pro</v>
          </cell>
          <cell r="E2224">
            <v>510</v>
          </cell>
          <cell r="F2224" t="str">
            <v>Clinic</v>
          </cell>
          <cell r="G2224">
            <v>99368</v>
          </cell>
          <cell r="H2224" t="str">
            <v>TEAM CONF W/O PAT BY HC PRO</v>
          </cell>
          <cell r="I2224">
            <v>113</v>
          </cell>
        </row>
        <row r="2225">
          <cell r="A2225">
            <v>599381</v>
          </cell>
          <cell r="B2225" t="str">
            <v>NEW PT PREV MED UNDER 1 99381</v>
          </cell>
          <cell r="C2225" t="str">
            <v>CDM Code</v>
          </cell>
          <cell r="D2225" t="str">
            <v>Pro</v>
          </cell>
          <cell r="E2225">
            <v>510</v>
          </cell>
          <cell r="F2225" t="str">
            <v>Clinic</v>
          </cell>
          <cell r="G2225">
            <v>99381</v>
          </cell>
          <cell r="H2225" t="str">
            <v>INIT PM E/M NEW PAT INFANT</v>
          </cell>
          <cell r="I2225">
            <v>253</v>
          </cell>
        </row>
        <row r="2226">
          <cell r="A2226">
            <v>599382</v>
          </cell>
          <cell r="B2226" t="str">
            <v>NEW PT PREV MED 1-4 YR 99382</v>
          </cell>
          <cell r="C2226" t="str">
            <v>CDM Code</v>
          </cell>
          <cell r="D2226" t="str">
            <v>Pro</v>
          </cell>
          <cell r="E2226">
            <v>510</v>
          </cell>
          <cell r="F2226" t="str">
            <v>Clinic</v>
          </cell>
          <cell r="G2226">
            <v>99382</v>
          </cell>
          <cell r="H2226" t="str">
            <v>INIT PM E/M NEW PAT 1-4 YRS</v>
          </cell>
          <cell r="I2226">
            <v>282</v>
          </cell>
        </row>
        <row r="2227">
          <cell r="A2227">
            <v>599383</v>
          </cell>
          <cell r="B2227" t="str">
            <v>NEW PT PREV MED 5-11 YR 99383</v>
          </cell>
          <cell r="C2227" t="str">
            <v>CDM Code</v>
          </cell>
          <cell r="D2227" t="str">
            <v>Pro</v>
          </cell>
          <cell r="E2227">
            <v>510</v>
          </cell>
          <cell r="F2227" t="str">
            <v>Clinic</v>
          </cell>
          <cell r="G2227">
            <v>99383</v>
          </cell>
          <cell r="H2227" t="str">
            <v>PREV VISIT NEW AGE 5-11</v>
          </cell>
          <cell r="I2227">
            <v>272</v>
          </cell>
        </row>
        <row r="2228">
          <cell r="A2228">
            <v>599384</v>
          </cell>
          <cell r="B2228" t="str">
            <v>NEW PT PREV MED 12-17 YR 99384</v>
          </cell>
          <cell r="C2228" t="str">
            <v>CDM Code</v>
          </cell>
          <cell r="D2228" t="str">
            <v>Pro</v>
          </cell>
          <cell r="E2228">
            <v>510</v>
          </cell>
          <cell r="F2228" t="str">
            <v>Clinic</v>
          </cell>
          <cell r="G2228">
            <v>99384</v>
          </cell>
          <cell r="H2228" t="str">
            <v>PREV VISIT NEW AGE 12-17</v>
          </cell>
          <cell r="I2228">
            <v>361</v>
          </cell>
        </row>
        <row r="2229">
          <cell r="A2229">
            <v>599385</v>
          </cell>
          <cell r="B2229" t="str">
            <v>NEW PT PREV MED 18-39 YR 99385</v>
          </cell>
          <cell r="C2229" t="str">
            <v>CDM Code</v>
          </cell>
          <cell r="D2229" t="str">
            <v>Pro</v>
          </cell>
          <cell r="E2229">
            <v>510</v>
          </cell>
          <cell r="F2229" t="str">
            <v>Clinic</v>
          </cell>
          <cell r="G2229">
            <v>99385</v>
          </cell>
          <cell r="H2229" t="str">
            <v>PREV VISIT NEW AGE 18-39</v>
          </cell>
          <cell r="I2229">
            <v>380</v>
          </cell>
        </row>
        <row r="2230">
          <cell r="A2230">
            <v>599386</v>
          </cell>
          <cell r="B2230" t="str">
            <v>NEW PT PREV MED 40-64 YR 99386</v>
          </cell>
          <cell r="C2230" t="str">
            <v>CDM Code</v>
          </cell>
          <cell r="D2230" t="str">
            <v>Pro</v>
          </cell>
          <cell r="E2230">
            <v>510</v>
          </cell>
          <cell r="F2230" t="str">
            <v>Clinic</v>
          </cell>
          <cell r="G2230">
            <v>99386</v>
          </cell>
          <cell r="H2230" t="str">
            <v>PREV VISIT NEW AGE 40-64</v>
          </cell>
          <cell r="I2230">
            <v>462</v>
          </cell>
        </row>
        <row r="2231">
          <cell r="A2231">
            <v>599387</v>
          </cell>
          <cell r="B2231" t="str">
            <v>NEW PT PREV MED 65 YR AND UP 99387</v>
          </cell>
          <cell r="C2231" t="str">
            <v>CDM Code</v>
          </cell>
          <cell r="D2231" t="str">
            <v>Pro</v>
          </cell>
          <cell r="E2231">
            <v>510</v>
          </cell>
          <cell r="F2231" t="str">
            <v>Clinic</v>
          </cell>
          <cell r="G2231">
            <v>99387</v>
          </cell>
          <cell r="H2231" t="str">
            <v>INIT PM E/M NEW PAT 65+ YRS</v>
          </cell>
          <cell r="I2231">
            <v>430</v>
          </cell>
        </row>
        <row r="2232">
          <cell r="A2232">
            <v>599391</v>
          </cell>
          <cell r="B2232" t="str">
            <v>EST PT PREV MED UNDER 1 YR 99391</v>
          </cell>
          <cell r="C2232" t="str">
            <v>CDM Code</v>
          </cell>
          <cell r="D2232" t="str">
            <v>Pro</v>
          </cell>
          <cell r="E2232">
            <v>510</v>
          </cell>
          <cell r="F2232" t="str">
            <v>Clinic</v>
          </cell>
          <cell r="G2232">
            <v>99391</v>
          </cell>
          <cell r="H2232" t="str">
            <v>PER PM REEVAL EST PAT INFANT</v>
          </cell>
          <cell r="I2232">
            <v>224</v>
          </cell>
        </row>
        <row r="2233">
          <cell r="A2233">
            <v>599392</v>
          </cell>
          <cell r="B2233" t="str">
            <v>EST PT PREV MED 1-4 YR 99392</v>
          </cell>
          <cell r="C2233" t="str">
            <v>CDM Code</v>
          </cell>
          <cell r="D2233" t="str">
            <v>Pro</v>
          </cell>
          <cell r="E2233">
            <v>510</v>
          </cell>
          <cell r="F2233" t="str">
            <v>Clinic</v>
          </cell>
          <cell r="G2233">
            <v>99392</v>
          </cell>
          <cell r="H2233" t="str">
            <v>PREV VISIT EST AGE 1-4</v>
          </cell>
          <cell r="I2233">
            <v>237</v>
          </cell>
        </row>
        <row r="2234">
          <cell r="A2234">
            <v>599393</v>
          </cell>
          <cell r="B2234" t="str">
            <v>EST PT PREV MED 5-11 YR 99393</v>
          </cell>
          <cell r="C2234" t="str">
            <v>CDM Code</v>
          </cell>
          <cell r="D2234" t="str">
            <v>Pro</v>
          </cell>
          <cell r="E2234">
            <v>510</v>
          </cell>
          <cell r="F2234" t="str">
            <v>Clinic</v>
          </cell>
          <cell r="G2234">
            <v>99393</v>
          </cell>
          <cell r="H2234" t="str">
            <v>PREV VISIT EST AGE 5-11</v>
          </cell>
          <cell r="I2234">
            <v>280</v>
          </cell>
        </row>
        <row r="2235">
          <cell r="A2235">
            <v>599394</v>
          </cell>
          <cell r="B2235" t="str">
            <v>EST PT PREV MED 12-17 YR 99394</v>
          </cell>
          <cell r="C2235" t="str">
            <v>CDM Code</v>
          </cell>
          <cell r="D2235" t="str">
            <v>Pro</v>
          </cell>
          <cell r="E2235">
            <v>510</v>
          </cell>
          <cell r="F2235" t="str">
            <v>Clinic</v>
          </cell>
          <cell r="G2235">
            <v>99394</v>
          </cell>
          <cell r="H2235" t="str">
            <v>PREV VISIT EST AGE 12-17</v>
          </cell>
          <cell r="I2235">
            <v>316</v>
          </cell>
        </row>
        <row r="2236">
          <cell r="A2236">
            <v>599395</v>
          </cell>
          <cell r="B2236" t="str">
            <v>EST PT PREV MED 18-39 YR 99395</v>
          </cell>
          <cell r="C2236" t="str">
            <v>CDM Code</v>
          </cell>
          <cell r="D2236" t="str">
            <v>Pro</v>
          </cell>
          <cell r="E2236">
            <v>510</v>
          </cell>
          <cell r="F2236" t="str">
            <v>Clinic</v>
          </cell>
          <cell r="G2236">
            <v>99395</v>
          </cell>
          <cell r="H2236" t="str">
            <v>PREV VISIT EST AGE 18-39</v>
          </cell>
          <cell r="I2236">
            <v>349</v>
          </cell>
        </row>
        <row r="2237">
          <cell r="A2237">
            <v>599396</v>
          </cell>
          <cell r="B2237" t="str">
            <v>EST PT PREV MED 40-64 YR 99396</v>
          </cell>
          <cell r="C2237" t="str">
            <v>CDM Code</v>
          </cell>
          <cell r="D2237" t="str">
            <v>Pro</v>
          </cell>
          <cell r="E2237">
            <v>510</v>
          </cell>
          <cell r="F2237" t="str">
            <v>Clinic</v>
          </cell>
          <cell r="G2237">
            <v>99396</v>
          </cell>
          <cell r="H2237" t="str">
            <v>PREV VISIT EST AGE 40-64</v>
          </cell>
          <cell r="I2237">
            <v>377</v>
          </cell>
        </row>
        <row r="2238">
          <cell r="A2238">
            <v>599397</v>
          </cell>
          <cell r="B2238" t="str">
            <v>EST PT PREV MED 65 YR AND UP 99397</v>
          </cell>
          <cell r="C2238" t="str">
            <v>CDM Code</v>
          </cell>
          <cell r="D2238" t="str">
            <v>Pro</v>
          </cell>
          <cell r="E2238">
            <v>510</v>
          </cell>
          <cell r="F2238" t="str">
            <v>Clinic</v>
          </cell>
          <cell r="G2238">
            <v>99397</v>
          </cell>
          <cell r="H2238" t="str">
            <v>PER PM REEVAL EST PAT 65+ YR</v>
          </cell>
          <cell r="I2238">
            <v>383</v>
          </cell>
        </row>
        <row r="2239">
          <cell r="A2239">
            <v>599406</v>
          </cell>
          <cell r="B2239" t="str">
            <v>BEHAV CHNG SMOKING 3 TO 10 MIN</v>
          </cell>
          <cell r="C2239" t="str">
            <v>CDM Code</v>
          </cell>
          <cell r="D2239" t="str">
            <v>Pro</v>
          </cell>
          <cell r="E2239">
            <v>510</v>
          </cell>
          <cell r="F2239" t="str">
            <v>Clinic</v>
          </cell>
          <cell r="G2239">
            <v>99406</v>
          </cell>
          <cell r="H2239" t="str">
            <v>BEHAV CHNG SMOKING 3-10 MIN</v>
          </cell>
          <cell r="I2239">
            <v>33</v>
          </cell>
        </row>
        <row r="2240">
          <cell r="A2240">
            <v>599407</v>
          </cell>
          <cell r="B2240" t="str">
            <v>BEHAV CHNG SMOKING GREATER THAN 10 MIN</v>
          </cell>
          <cell r="C2240" t="str">
            <v>CDM Code</v>
          </cell>
          <cell r="D2240" t="str">
            <v>Pro</v>
          </cell>
          <cell r="E2240">
            <v>510</v>
          </cell>
          <cell r="F2240" t="str">
            <v>Clinic</v>
          </cell>
          <cell r="G2240">
            <v>99407</v>
          </cell>
          <cell r="H2240" t="str">
            <v>BEHAV CHNG SMOKING &gt; 10 MIN</v>
          </cell>
          <cell r="I2240">
            <v>59</v>
          </cell>
        </row>
        <row r="2241">
          <cell r="A2241">
            <v>599418</v>
          </cell>
          <cell r="B2241" t="str">
            <v>PROLONGED INPATIENT/OBS EM 15 MIN</v>
          </cell>
          <cell r="C2241" t="str">
            <v>CDM Code</v>
          </cell>
          <cell r="D2241" t="str">
            <v>Pro</v>
          </cell>
          <cell r="E2241">
            <v>510</v>
          </cell>
          <cell r="F2241" t="str">
            <v>Clinic</v>
          </cell>
          <cell r="G2241">
            <v>99418</v>
          </cell>
          <cell r="H2241" t="str">
            <v>PROLNG IP/OBS E/M EA 15 MIN</v>
          </cell>
          <cell r="I2241">
            <v>88</v>
          </cell>
        </row>
        <row r="2242">
          <cell r="A2242">
            <v>599441</v>
          </cell>
          <cell r="B2242" t="str">
            <v>PHONE EVAL MGMT 5 TO 10 MIN</v>
          </cell>
          <cell r="C2242" t="str">
            <v>CDM Code</v>
          </cell>
          <cell r="D2242" t="str">
            <v>Pro</v>
          </cell>
          <cell r="E2242">
            <v>510</v>
          </cell>
          <cell r="F2242" t="str">
            <v>Clinic</v>
          </cell>
          <cell r="G2242">
            <v>99441</v>
          </cell>
          <cell r="H2242" t="str">
            <v>PHONE E/M PHYS/QHP 5-10 MIN</v>
          </cell>
          <cell r="I2242">
            <v>24</v>
          </cell>
        </row>
        <row r="2243">
          <cell r="A2243">
            <v>599442</v>
          </cell>
          <cell r="B2243" t="str">
            <v>PHONE EVAL MGMT 11 TO 20 MIN</v>
          </cell>
          <cell r="C2243" t="str">
            <v>CDM Code</v>
          </cell>
          <cell r="D2243" t="str">
            <v>Pro</v>
          </cell>
          <cell r="E2243">
            <v>510</v>
          </cell>
          <cell r="F2243" t="str">
            <v>Clinic</v>
          </cell>
          <cell r="G2243">
            <v>99442</v>
          </cell>
          <cell r="H2243" t="str">
            <v>PHONE E/M PHYS/QHP 11-20 MIN</v>
          </cell>
          <cell r="I2243">
            <v>49</v>
          </cell>
        </row>
        <row r="2244">
          <cell r="A2244">
            <v>599443</v>
          </cell>
          <cell r="B2244" t="str">
            <v>PHONE EVAL MGMT 21 TO 30 MIN</v>
          </cell>
          <cell r="C2244" t="str">
            <v>CDM Code</v>
          </cell>
          <cell r="D2244" t="str">
            <v>Pro</v>
          </cell>
          <cell r="E2244">
            <v>510</v>
          </cell>
          <cell r="F2244" t="str">
            <v>Clinic</v>
          </cell>
          <cell r="G2244">
            <v>99443</v>
          </cell>
          <cell r="H2244" t="str">
            <v>PHONE E/M PHYS/QHP 21-30 MIN</v>
          </cell>
          <cell r="I2244">
            <v>81</v>
          </cell>
        </row>
        <row r="2245">
          <cell r="A2245">
            <v>599455</v>
          </cell>
          <cell r="B2245" t="str">
            <v>WORK RELATED OR MEDICAL DISABILITY 99455</v>
          </cell>
          <cell r="C2245" t="str">
            <v>CDM Code</v>
          </cell>
          <cell r="D2245" t="str">
            <v>Pro</v>
          </cell>
          <cell r="E2245">
            <v>510</v>
          </cell>
          <cell r="F2245" t="str">
            <v>Clinic</v>
          </cell>
          <cell r="G2245">
            <v>99455</v>
          </cell>
          <cell r="H2245" t="str">
            <v>WORK RELATED DISABILITY EXAM</v>
          </cell>
          <cell r="I2245">
            <v>435</v>
          </cell>
        </row>
        <row r="2246">
          <cell r="A2246">
            <v>599460</v>
          </cell>
          <cell r="B2246" t="str">
            <v>INIT NEWBORN EVAL AND MGMT PER DAY</v>
          </cell>
          <cell r="C2246" t="str">
            <v>CDM Code</v>
          </cell>
          <cell r="D2246" t="str">
            <v>Pro</v>
          </cell>
          <cell r="E2246">
            <v>510</v>
          </cell>
          <cell r="F2246" t="str">
            <v>Clinic</v>
          </cell>
          <cell r="G2246">
            <v>99460</v>
          </cell>
          <cell r="H2246" t="str">
            <v>INIT NB EM PER DAY HOSP</v>
          </cell>
          <cell r="I2246">
            <v>200</v>
          </cell>
        </row>
        <row r="2247">
          <cell r="A2247">
            <v>599462</v>
          </cell>
          <cell r="B2247" t="str">
            <v>SUBQT NEWBORN EVAL AND MGMT PER DAY</v>
          </cell>
          <cell r="C2247" t="str">
            <v>CDM Code</v>
          </cell>
          <cell r="D2247" t="str">
            <v>Pro</v>
          </cell>
          <cell r="E2247">
            <v>510</v>
          </cell>
          <cell r="F2247" t="str">
            <v>Clinic</v>
          </cell>
          <cell r="G2247">
            <v>99462</v>
          </cell>
          <cell r="H2247" t="str">
            <v>SBSQ NB EM PER DAY HOSP</v>
          </cell>
          <cell r="I2247">
            <v>110</v>
          </cell>
        </row>
        <row r="2248">
          <cell r="A2248">
            <v>599463</v>
          </cell>
          <cell r="B2248" t="str">
            <v>SAME DAY NB DISCHARGE</v>
          </cell>
          <cell r="C2248" t="str">
            <v>CDM Code</v>
          </cell>
          <cell r="D2248" t="str">
            <v>Pro</v>
          </cell>
          <cell r="E2248">
            <v>510</v>
          </cell>
          <cell r="F2248" t="str">
            <v>Clinic</v>
          </cell>
          <cell r="G2248">
            <v>99463</v>
          </cell>
          <cell r="H2248" t="str">
            <v>SAME DAY NB DISCHARGE</v>
          </cell>
          <cell r="I2248">
            <v>262</v>
          </cell>
        </row>
        <row r="2249">
          <cell r="A2249">
            <v>599464</v>
          </cell>
          <cell r="B2249" t="str">
            <v>ATTENDANCE AT DELIVERY</v>
          </cell>
          <cell r="C2249" t="str">
            <v>CDM Code</v>
          </cell>
          <cell r="D2249" t="str">
            <v>Pro</v>
          </cell>
          <cell r="E2249">
            <v>510</v>
          </cell>
          <cell r="F2249" t="str">
            <v>Clinic</v>
          </cell>
          <cell r="G2249">
            <v>99464</v>
          </cell>
          <cell r="H2249" t="str">
            <v>ATTENDANCE AT DELIVERY</v>
          </cell>
          <cell r="I2249">
            <v>256</v>
          </cell>
        </row>
        <row r="2250">
          <cell r="A2250">
            <v>599465</v>
          </cell>
          <cell r="B2250" t="str">
            <v>NB RESUSCITATION</v>
          </cell>
          <cell r="C2250" t="str">
            <v>CDM Code</v>
          </cell>
          <cell r="D2250" t="str">
            <v>Pro</v>
          </cell>
          <cell r="E2250">
            <v>510</v>
          </cell>
          <cell r="F2250" t="str">
            <v>Clinic</v>
          </cell>
          <cell r="G2250">
            <v>99465</v>
          </cell>
          <cell r="H2250" t="str">
            <v>NB RESUSCITATION</v>
          </cell>
          <cell r="I2250">
            <v>330</v>
          </cell>
        </row>
        <row r="2251">
          <cell r="A2251">
            <v>599468</v>
          </cell>
          <cell r="B2251" t="str">
            <v>NEONATE CRIT CARE INITIAL</v>
          </cell>
          <cell r="C2251" t="str">
            <v>CDM Code</v>
          </cell>
          <cell r="D2251" t="str">
            <v>Pro</v>
          </cell>
          <cell r="E2251">
            <v>510</v>
          </cell>
          <cell r="F2251" t="str">
            <v>Clinic</v>
          </cell>
          <cell r="G2251">
            <v>99468</v>
          </cell>
          <cell r="H2251" t="str">
            <v>NEONATE CRIT CARE INITIAL</v>
          </cell>
          <cell r="I2251">
            <v>2061</v>
          </cell>
        </row>
        <row r="2252">
          <cell r="A2252">
            <v>599477</v>
          </cell>
          <cell r="B2252" t="str">
            <v>INIT DAY HOSP NEONATE CARE</v>
          </cell>
          <cell r="C2252" t="str">
            <v>CDM Code</v>
          </cell>
          <cell r="D2252" t="str">
            <v>Pro</v>
          </cell>
          <cell r="E2252">
            <v>510</v>
          </cell>
          <cell r="F2252" t="str">
            <v>Clinic</v>
          </cell>
          <cell r="G2252">
            <v>99477</v>
          </cell>
          <cell r="H2252" t="str">
            <v>INIT DAY HOSP NEONATE CARE</v>
          </cell>
          <cell r="I2252">
            <v>705</v>
          </cell>
        </row>
        <row r="2253">
          <cell r="A2253">
            <v>599495</v>
          </cell>
          <cell r="B2253" t="str">
            <v>TRANS CARE MGMT 14 DAY DISCH</v>
          </cell>
          <cell r="C2253" t="str">
            <v>CDM Code</v>
          </cell>
          <cell r="D2253" t="str">
            <v>Pro</v>
          </cell>
          <cell r="E2253">
            <v>510</v>
          </cell>
          <cell r="F2253" t="str">
            <v>Clinic</v>
          </cell>
          <cell r="G2253">
            <v>99495</v>
          </cell>
          <cell r="H2253" t="str">
            <v>TRANSJ CARE MGMT MOD F2F 14D</v>
          </cell>
          <cell r="I2253">
            <v>330</v>
          </cell>
        </row>
        <row r="2254">
          <cell r="A2254">
            <v>599496</v>
          </cell>
          <cell r="B2254" t="str">
            <v>TRANS CARE MGMT 7 DAY DISCH</v>
          </cell>
          <cell r="C2254" t="str">
            <v>CDM Code</v>
          </cell>
          <cell r="D2254" t="str">
            <v>Pro</v>
          </cell>
          <cell r="E2254">
            <v>510</v>
          </cell>
          <cell r="F2254" t="str">
            <v>Clinic</v>
          </cell>
          <cell r="G2254">
            <v>99496</v>
          </cell>
          <cell r="H2254" t="str">
            <v>TRANSJ CARE MGMT HIGH F2F 7D</v>
          </cell>
          <cell r="I2254">
            <v>466</v>
          </cell>
        </row>
        <row r="2255">
          <cell r="A2255">
            <v>599497</v>
          </cell>
          <cell r="B2255" t="str">
            <v>ADVNCD CARE PLAN 30 MIN</v>
          </cell>
          <cell r="C2255" t="str">
            <v>CDM Code</v>
          </cell>
          <cell r="D2255" t="str">
            <v>Pro</v>
          </cell>
          <cell r="E2255">
            <v>510</v>
          </cell>
          <cell r="F2255" t="str">
            <v>Clinic</v>
          </cell>
          <cell r="G2255">
            <v>99497</v>
          </cell>
          <cell r="H2255" t="str">
            <v>ADVNCD CARE PLAN 30 MIN</v>
          </cell>
          <cell r="I2255">
            <v>107</v>
          </cell>
        </row>
        <row r="2256">
          <cell r="A2256">
            <v>599498</v>
          </cell>
          <cell r="B2256" t="str">
            <v>ADVNCD CARE PLAN ADDL 30 MIN</v>
          </cell>
          <cell r="C2256" t="str">
            <v>CDM Code</v>
          </cell>
          <cell r="D2256" t="str">
            <v>Pro</v>
          </cell>
          <cell r="E2256">
            <v>510</v>
          </cell>
          <cell r="F2256" t="str">
            <v>Clinic</v>
          </cell>
          <cell r="G2256">
            <v>99498</v>
          </cell>
          <cell r="H2256" t="str">
            <v>ADVNCD CARE PLAN ADDL 30 MIN</v>
          </cell>
          <cell r="I2256">
            <v>88</v>
          </cell>
        </row>
        <row r="2257">
          <cell r="A2257">
            <v>612007</v>
          </cell>
          <cell r="B2257" t="str">
            <v>PR RESUPERF WND BODY &gt;30 CM -ER</v>
          </cell>
          <cell r="C2257" t="str">
            <v>CDM Code</v>
          </cell>
          <cell r="D2257" t="str">
            <v>IP/OP</v>
          </cell>
          <cell r="E2257">
            <v>981</v>
          </cell>
          <cell r="F2257" t="str">
            <v>Professional fees (096x) Emergency room</v>
          </cell>
          <cell r="G2257">
            <v>12007</v>
          </cell>
          <cell r="H2257" t="str">
            <v>RPR S/N/AX/GEN/TRNK &gt;30.0 CM</v>
          </cell>
          <cell r="I2257">
            <v>537</v>
          </cell>
        </row>
        <row r="2258">
          <cell r="A2258">
            <v>612036</v>
          </cell>
          <cell r="B2258" t="str">
            <v>PR LAYR CLOS WND TRUNK,ARM,LEG 20.1-30 C</v>
          </cell>
          <cell r="C2258" t="str">
            <v>CDM Code</v>
          </cell>
          <cell r="D2258" t="str">
            <v>IP/OP</v>
          </cell>
          <cell r="E2258">
            <v>981</v>
          </cell>
          <cell r="F2258" t="str">
            <v>Professional fees (096x) Emergency room</v>
          </cell>
          <cell r="G2258">
            <v>12036</v>
          </cell>
          <cell r="H2258" t="str">
            <v>INTMD RPR S/A/T/EXT 20.1-30</v>
          </cell>
          <cell r="I2258">
            <v>846</v>
          </cell>
        </row>
        <row r="2259">
          <cell r="A2259">
            <v>612051</v>
          </cell>
          <cell r="B2259" t="str">
            <v>PR LAYR CLOS WND FACE,FACIAL &lt;2.5 CM -ER</v>
          </cell>
          <cell r="C2259" t="str">
            <v>CDM Code</v>
          </cell>
          <cell r="D2259" t="str">
            <v>IP/OP</v>
          </cell>
          <cell r="E2259">
            <v>981</v>
          </cell>
          <cell r="F2259" t="str">
            <v>Professional fees (096x) Emergency room</v>
          </cell>
          <cell r="G2259">
            <v>12051</v>
          </cell>
          <cell r="H2259" t="str">
            <v>INTMD RPR FACE/MM 2.5 CM/&lt;</v>
          </cell>
          <cell r="I2259">
            <v>572</v>
          </cell>
        </row>
        <row r="2260">
          <cell r="A2260">
            <v>620552</v>
          </cell>
          <cell r="B2260" t="str">
            <v>INJ TRIGGER POINT 1 2 MUSCLES</v>
          </cell>
          <cell r="C2260" t="str">
            <v>CDM Code</v>
          </cell>
          <cell r="D2260" t="str">
            <v>IP/OP</v>
          </cell>
          <cell r="E2260">
            <v>981</v>
          </cell>
          <cell r="F2260" t="str">
            <v>Professional fees (096x) Emergency room</v>
          </cell>
          <cell r="G2260">
            <v>20552</v>
          </cell>
          <cell r="H2260" t="str">
            <v>INJ TRIGGER POINT 1/2 MUSCL</v>
          </cell>
          <cell r="I2260">
            <v>115</v>
          </cell>
        </row>
        <row r="2261">
          <cell r="A2261">
            <v>620604</v>
          </cell>
          <cell r="B2261" t="str">
            <v>ARTHROCENTESES SMALL JNT W/US- ER PRO</v>
          </cell>
          <cell r="C2261" t="str">
            <v>CDM Code</v>
          </cell>
          <cell r="D2261" t="str">
            <v>IP/OP</v>
          </cell>
          <cell r="E2261">
            <v>981</v>
          </cell>
          <cell r="F2261" t="str">
            <v>Professional fees (096x) Emergency room</v>
          </cell>
          <cell r="G2261">
            <v>20604</v>
          </cell>
          <cell r="H2261" t="str">
            <v>DRAIN/INJ JOINT/BURSA W/US</v>
          </cell>
          <cell r="I2261">
            <v>358</v>
          </cell>
        </row>
        <row r="2262">
          <cell r="A2262">
            <v>626755</v>
          </cell>
          <cell r="B2262" t="str">
            <v>TREAT FINGER FRACTURE EACH</v>
          </cell>
          <cell r="C2262" t="str">
            <v>CDM Code</v>
          </cell>
          <cell r="D2262" t="str">
            <v>IP/OP</v>
          </cell>
          <cell r="E2262">
            <v>981</v>
          </cell>
          <cell r="F2262" t="str">
            <v>Professional fees (096x) Emergency room</v>
          </cell>
          <cell r="G2262">
            <v>26755</v>
          </cell>
          <cell r="H2262" t="str">
            <v>TREAT FINGER FRACTURE EACH</v>
          </cell>
          <cell r="I2262">
            <v>1143</v>
          </cell>
        </row>
        <row r="2263">
          <cell r="A2263">
            <v>627810</v>
          </cell>
          <cell r="B2263" t="str">
            <v>PR CLOSED TX BIMALLEOLAR ANKLE FRACTURE</v>
          </cell>
          <cell r="C2263" t="str">
            <v>CDM Code</v>
          </cell>
          <cell r="D2263" t="str">
            <v>IP/OP</v>
          </cell>
          <cell r="E2263">
            <v>981</v>
          </cell>
          <cell r="F2263" t="str">
            <v>Professional fees (096x) Emergency room</v>
          </cell>
          <cell r="G2263">
            <v>27810</v>
          </cell>
          <cell r="H2263" t="str">
            <v>TREATMENT OF ANKLE FRACTURE</v>
          </cell>
          <cell r="I2263">
            <v>940</v>
          </cell>
        </row>
        <row r="2264">
          <cell r="A2264">
            <v>632555</v>
          </cell>
          <cell r="B2264" t="str">
            <v>THORACENTESIS NEEDLE/CATH PLEURA W/IMAGI</v>
          </cell>
          <cell r="C2264" t="str">
            <v>CDM Code</v>
          </cell>
          <cell r="D2264" t="str">
            <v>IP/OP</v>
          </cell>
          <cell r="E2264">
            <v>981</v>
          </cell>
          <cell r="F2264" t="str">
            <v>Professional fees (096x) Emergency room</v>
          </cell>
          <cell r="G2264">
            <v>32555</v>
          </cell>
          <cell r="H2264" t="str">
            <v>ASPIRATE PLEURA W/ IMAGING</v>
          </cell>
          <cell r="I2264">
            <v>465</v>
          </cell>
        </row>
        <row r="2265">
          <cell r="A2265">
            <v>632556</v>
          </cell>
          <cell r="B2265" t="str">
            <v>PERQ DRAINAGE PLEURA INSERT CATH W/O PRO</v>
          </cell>
          <cell r="C2265" t="str">
            <v>CDM Code</v>
          </cell>
          <cell r="D2265" t="str">
            <v>IP/OP</v>
          </cell>
          <cell r="E2265">
            <v>981</v>
          </cell>
          <cell r="F2265" t="str">
            <v>Professional fees (096x) Emergency room</v>
          </cell>
          <cell r="G2265">
            <v>32556</v>
          </cell>
          <cell r="H2265" t="str">
            <v>INSERT CATH PLEURA W/O IMAGE</v>
          </cell>
          <cell r="I2265">
            <v>430</v>
          </cell>
        </row>
        <row r="2266">
          <cell r="A2266">
            <v>646083</v>
          </cell>
          <cell r="B2266" t="str">
            <v>INCISION OF THROMBOSED HEMORRHOID</v>
          </cell>
          <cell r="C2266" t="str">
            <v>CDM Code</v>
          </cell>
          <cell r="D2266" t="str">
            <v>IP/OP</v>
          </cell>
          <cell r="E2266">
            <v>981</v>
          </cell>
          <cell r="F2266" t="str">
            <v>Professional fees (096x) Emergency room</v>
          </cell>
          <cell r="G2266">
            <v>46083</v>
          </cell>
          <cell r="H2266" t="str">
            <v>INCISE EXTERNAL HEMORRHOID</v>
          </cell>
          <cell r="I2266">
            <v>170</v>
          </cell>
        </row>
        <row r="2267">
          <cell r="A2267">
            <v>699212</v>
          </cell>
          <cell r="B2267" t="str">
            <v>ESTABLISHED LEVEL 2 99212- ER</v>
          </cell>
          <cell r="C2267" t="str">
            <v>CDM Code</v>
          </cell>
          <cell r="D2267" t="str">
            <v>IP/OP</v>
          </cell>
          <cell r="E2267">
            <v>981</v>
          </cell>
          <cell r="F2267" t="str">
            <v>Professional fees (096x) Emergency room</v>
          </cell>
          <cell r="G2267">
            <v>99212</v>
          </cell>
          <cell r="H2267" t="str">
            <v>OFFICE O/P EST SF 10-19 MIN</v>
          </cell>
          <cell r="I2267">
            <v>129</v>
          </cell>
        </row>
        <row r="2268">
          <cell r="A2268">
            <v>699213</v>
          </cell>
          <cell r="B2268" t="str">
            <v>ESTABLISHED LEVEL 3 99213 ER</v>
          </cell>
          <cell r="C2268" t="str">
            <v>CDM Code</v>
          </cell>
          <cell r="D2268" t="str">
            <v>IP/OP</v>
          </cell>
          <cell r="E2268">
            <v>981</v>
          </cell>
          <cell r="F2268" t="str">
            <v>Professional fees (096x) Emergency room</v>
          </cell>
          <cell r="G2268">
            <v>99213</v>
          </cell>
          <cell r="H2268" t="str">
            <v>OFFICE O/P EST LOW 20-29 MIN</v>
          </cell>
          <cell r="I2268">
            <v>180</v>
          </cell>
        </row>
        <row r="2269">
          <cell r="A2269">
            <v>699214</v>
          </cell>
          <cell r="B2269" t="str">
            <v>ESTABLISHED LEVEL 4 99214 ER</v>
          </cell>
          <cell r="C2269" t="str">
            <v>CDM Code</v>
          </cell>
          <cell r="D2269" t="str">
            <v>IP/OP</v>
          </cell>
          <cell r="E2269">
            <v>981</v>
          </cell>
          <cell r="F2269" t="str">
            <v>Professional fees (096x) Emergency room</v>
          </cell>
          <cell r="G2269">
            <v>99214</v>
          </cell>
          <cell r="H2269" t="str">
            <v>OFFICE O/P EST MOD 30-39 MIN</v>
          </cell>
          <cell r="I2269">
            <v>227</v>
          </cell>
        </row>
        <row r="2270">
          <cell r="A2270">
            <v>699215</v>
          </cell>
          <cell r="B2270" t="str">
            <v>ESTABLISHED LEVEL 5 99215-ER</v>
          </cell>
          <cell r="C2270" t="str">
            <v>CDM Code</v>
          </cell>
          <cell r="D2270" t="str">
            <v>IP/OP</v>
          </cell>
          <cell r="E2270">
            <v>981</v>
          </cell>
          <cell r="F2270" t="str">
            <v>Professional fees (096x) Emergency room</v>
          </cell>
          <cell r="G2270">
            <v>99215</v>
          </cell>
          <cell r="H2270" t="str">
            <v>OFFICE O/P EST HI 40-54 MIN</v>
          </cell>
          <cell r="I2270">
            <v>347</v>
          </cell>
        </row>
        <row r="2271">
          <cell r="A2271">
            <v>699221</v>
          </cell>
          <cell r="B2271" t="str">
            <v>INITIAL OBSERVATION CARE 30 MINS</v>
          </cell>
          <cell r="C2271" t="str">
            <v>CDM Code</v>
          </cell>
          <cell r="D2271" t="str">
            <v>IP/OP</v>
          </cell>
          <cell r="E2271">
            <v>981</v>
          </cell>
          <cell r="F2271" t="str">
            <v>Professional fees (096x) Emergency room</v>
          </cell>
          <cell r="G2271">
            <v>99221</v>
          </cell>
          <cell r="H2271" t="str">
            <v>1ST HOSP IP/OBS SF/LOW 40</v>
          </cell>
          <cell r="I2271">
            <v>297</v>
          </cell>
        </row>
        <row r="2272">
          <cell r="A2272">
            <v>699222</v>
          </cell>
          <cell r="B2272" t="str">
            <v>INITIAL OBSERVATION CARE 50 MINS</v>
          </cell>
          <cell r="C2272" t="str">
            <v>CDM Code</v>
          </cell>
          <cell r="D2272" t="str">
            <v>IP/OP</v>
          </cell>
          <cell r="E2272">
            <v>981</v>
          </cell>
          <cell r="F2272" t="str">
            <v>Professional fees (096x) Emergency room</v>
          </cell>
          <cell r="G2272">
            <v>99219</v>
          </cell>
          <cell r="H2272" t="str">
            <v>INITIAL OBSERVATION CARE</v>
          </cell>
          <cell r="I2272">
            <v>426</v>
          </cell>
        </row>
        <row r="2273">
          <cell r="A2273">
            <v>699223</v>
          </cell>
          <cell r="B2273" t="str">
            <v>INITIAL OBSERVIATION CARE 70 MINS</v>
          </cell>
          <cell r="C2273" t="str">
            <v>CDM Code</v>
          </cell>
          <cell r="D2273" t="str">
            <v>IP/OP</v>
          </cell>
          <cell r="E2273">
            <v>981</v>
          </cell>
          <cell r="F2273" t="str">
            <v>Professional fees (096x) Emergency room</v>
          </cell>
          <cell r="G2273">
            <v>99223</v>
          </cell>
          <cell r="H2273" t="str">
            <v>1ST HOSP IP/OBS HIGH 75</v>
          </cell>
          <cell r="I2273">
            <v>220</v>
          </cell>
        </row>
        <row r="2274">
          <cell r="A2274">
            <v>699232</v>
          </cell>
          <cell r="B2274" t="str">
            <v>SEBSEQUENT OBSERVATION CARE 25</v>
          </cell>
          <cell r="C2274" t="str">
            <v>CDM Code</v>
          </cell>
          <cell r="D2274" t="str">
            <v>IP/OP</v>
          </cell>
          <cell r="E2274">
            <v>981</v>
          </cell>
          <cell r="F2274" t="str">
            <v>Professional fees (096x) Emergency room</v>
          </cell>
          <cell r="G2274">
            <v>99232</v>
          </cell>
          <cell r="H2274" t="str">
            <v>SBSQ HOSP IP/OBS MODERATE 35</v>
          </cell>
          <cell r="I2274">
            <v>153</v>
          </cell>
        </row>
        <row r="2275">
          <cell r="A2275">
            <v>699233</v>
          </cell>
          <cell r="B2275" t="str">
            <v>SUBSEQUENT OBSERVATION CARE 35 MINS</v>
          </cell>
          <cell r="C2275" t="str">
            <v>CDM Code</v>
          </cell>
          <cell r="D2275" t="str">
            <v>IP/OP</v>
          </cell>
          <cell r="E2275">
            <v>981</v>
          </cell>
          <cell r="F2275" t="str">
            <v>Professional fees (096x) Emergency room</v>
          </cell>
          <cell r="G2275">
            <v>99226</v>
          </cell>
          <cell r="H2275" t="str">
            <v>SUBSEQUENT OBSERVATION CARE</v>
          </cell>
          <cell r="I2275">
            <v>192</v>
          </cell>
        </row>
        <row r="2276">
          <cell r="A2276">
            <v>699238</v>
          </cell>
          <cell r="B2276" t="str">
            <v>ER OBSERVATION CARE DISCHARGE</v>
          </cell>
          <cell r="C2276" t="str">
            <v>CDM Code</v>
          </cell>
          <cell r="D2276" t="str">
            <v>IP/OP</v>
          </cell>
          <cell r="E2276">
            <v>981</v>
          </cell>
          <cell r="F2276" t="str">
            <v>Professional fees (096x) Emergency room</v>
          </cell>
          <cell r="G2276">
            <v>99217</v>
          </cell>
          <cell r="H2276" t="str">
            <v>OBSERVATION CARE DISCHARGE</v>
          </cell>
          <cell r="I2276">
            <v>344</v>
          </cell>
        </row>
        <row r="2277">
          <cell r="A2277">
            <v>699291</v>
          </cell>
          <cell r="B2277" t="str">
            <v>CRITICAL CARE E M OF CRITICALLY</v>
          </cell>
          <cell r="C2277" t="str">
            <v>CDM Code</v>
          </cell>
          <cell r="D2277" t="str">
            <v>IP/OP</v>
          </cell>
          <cell r="E2277">
            <v>981</v>
          </cell>
          <cell r="F2277" t="str">
            <v>Professional fees (096x) Emergency room</v>
          </cell>
          <cell r="G2277">
            <v>99291</v>
          </cell>
          <cell r="H2277" t="str">
            <v>CRITICAL CARE FIRST HOUR</v>
          </cell>
          <cell r="I2277">
            <v>1037</v>
          </cell>
        </row>
        <row r="2278">
          <cell r="A2278">
            <v>2500012</v>
          </cell>
          <cell r="B2278" t="str">
            <v>BLOOD TRSF UNDER 2 HOURS</v>
          </cell>
          <cell r="C2278" t="str">
            <v>CDM Code</v>
          </cell>
          <cell r="D2278" t="str">
            <v>IP/OP</v>
          </cell>
          <cell r="E2278">
            <v>391</v>
          </cell>
          <cell r="F2278" t="str">
            <v>Blood/Admin</v>
          </cell>
          <cell r="G2278">
            <v>36430</v>
          </cell>
          <cell r="H2278" t="str">
            <v>BLOOD TRANSFUSION SERVICE</v>
          </cell>
          <cell r="I2278">
            <v>866</v>
          </cell>
        </row>
        <row r="2279">
          <cell r="A2279">
            <v>2500013</v>
          </cell>
          <cell r="B2279" t="str">
            <v>BLOOD TRSF 2-4 HOURS</v>
          </cell>
          <cell r="C2279" t="str">
            <v>CDM Code</v>
          </cell>
          <cell r="D2279" t="str">
            <v>IP/OP</v>
          </cell>
          <cell r="E2279">
            <v>391</v>
          </cell>
          <cell r="F2279" t="str">
            <v>Blood/Admin</v>
          </cell>
          <cell r="G2279">
            <v>36430</v>
          </cell>
          <cell r="H2279" t="str">
            <v>BLOOD TRANSFUSION SERVICE</v>
          </cell>
          <cell r="I2279">
            <v>1177</v>
          </cell>
        </row>
        <row r="2280">
          <cell r="A2280">
            <v>2500014</v>
          </cell>
          <cell r="B2280" t="str">
            <v>BLOOD TRSF 4-6 HOURS</v>
          </cell>
          <cell r="C2280" t="str">
            <v>CDM Code</v>
          </cell>
          <cell r="D2280" t="str">
            <v>IP/OP</v>
          </cell>
          <cell r="E2280">
            <v>391</v>
          </cell>
          <cell r="F2280" t="str">
            <v>Blood/Admin</v>
          </cell>
          <cell r="G2280">
            <v>36430</v>
          </cell>
          <cell r="H2280" t="str">
            <v>BLOOD TRANSFUSION SERVICE</v>
          </cell>
          <cell r="I2280">
            <v>1247</v>
          </cell>
        </row>
        <row r="2281">
          <cell r="A2281">
            <v>2500015</v>
          </cell>
          <cell r="B2281" t="str">
            <v>BLOOD TRSF OVER 6 HOURS</v>
          </cell>
          <cell r="C2281" t="str">
            <v>CDM Code</v>
          </cell>
          <cell r="D2281" t="str">
            <v>IP/OP</v>
          </cell>
          <cell r="E2281">
            <v>391</v>
          </cell>
          <cell r="F2281" t="str">
            <v>Blood/Admin</v>
          </cell>
          <cell r="G2281">
            <v>36430</v>
          </cell>
          <cell r="H2281" t="str">
            <v>BLOOD TRANSFUSION SERVICE</v>
          </cell>
          <cell r="I2281">
            <v>1545</v>
          </cell>
        </row>
        <row r="2282">
          <cell r="A2282">
            <v>2500016</v>
          </cell>
          <cell r="B2282" t="str">
            <v>CARDIOVERSION</v>
          </cell>
          <cell r="C2282" t="str">
            <v>CDM Code</v>
          </cell>
          <cell r="D2282" t="str">
            <v>IP/OP</v>
          </cell>
          <cell r="E2282">
            <v>480</v>
          </cell>
          <cell r="F2282" t="str">
            <v>Cardiology</v>
          </cell>
          <cell r="G2282">
            <v>92960</v>
          </cell>
          <cell r="H2282" t="str">
            <v>CARDIOVERSION ELECTRIC EXT</v>
          </cell>
          <cell r="I2282">
            <v>822</v>
          </cell>
        </row>
        <row r="2283">
          <cell r="A2283">
            <v>2500017</v>
          </cell>
          <cell r="B2283" t="str">
            <v>EXTERNAL PACER</v>
          </cell>
          <cell r="C2283" t="str">
            <v>CDM Code</v>
          </cell>
          <cell r="D2283" t="str">
            <v>IP/OP</v>
          </cell>
          <cell r="E2283">
            <v>480</v>
          </cell>
          <cell r="F2283" t="str">
            <v>Cardiology</v>
          </cell>
          <cell r="G2283">
            <v>92953</v>
          </cell>
          <cell r="H2283" t="str">
            <v>TEMPORARY EXTERNAL PACING</v>
          </cell>
          <cell r="I2283">
            <v>110</v>
          </cell>
        </row>
        <row r="2284">
          <cell r="A2284">
            <v>2500019</v>
          </cell>
          <cell r="B2284" t="str">
            <v>MED/SURG-MED OBSVO</v>
          </cell>
          <cell r="C2284" t="str">
            <v>CDM Code</v>
          </cell>
          <cell r="D2284" t="str">
            <v>IP/OP</v>
          </cell>
          <cell r="E2284">
            <v>762</v>
          </cell>
          <cell r="F2284" t="str">
            <v>Observation Rm</v>
          </cell>
          <cell r="G2284" t="str">
            <v>G0378</v>
          </cell>
          <cell r="H2284" t="str">
            <v>HOSPITAL OBSERVATION PER HR</v>
          </cell>
          <cell r="I2284">
            <v>168</v>
          </cell>
        </row>
        <row r="2285">
          <cell r="A2285">
            <v>2500020</v>
          </cell>
          <cell r="B2285" t="str">
            <v>SUBCUTANEOUS IM NON FLOOR PATIENTS ONLY</v>
          </cell>
          <cell r="C2285" t="str">
            <v>CDM Code</v>
          </cell>
          <cell r="D2285" t="str">
            <v>IP/OP</v>
          </cell>
          <cell r="E2285">
            <v>940</v>
          </cell>
          <cell r="F2285" t="str">
            <v>Other Rx Svcs</v>
          </cell>
          <cell r="G2285">
            <v>96372</v>
          </cell>
          <cell r="H2285" t="str">
            <v>THER/PROPH/DIAG INJ SC/IM</v>
          </cell>
          <cell r="I2285">
            <v>306</v>
          </cell>
        </row>
        <row r="2286">
          <cell r="A2286">
            <v>2500021</v>
          </cell>
          <cell r="B2286" t="str">
            <v>INFUSION THER HYDRATION 1ST HOUR</v>
          </cell>
          <cell r="C2286" t="str">
            <v>CDM Code</v>
          </cell>
          <cell r="D2286" t="str">
            <v>IP/OP</v>
          </cell>
          <cell r="E2286">
            <v>260</v>
          </cell>
          <cell r="F2286" t="str">
            <v>IV Therapy</v>
          </cell>
          <cell r="G2286">
            <v>96360</v>
          </cell>
          <cell r="H2286" t="str">
            <v>HYDRATION IV INFUSION INIT</v>
          </cell>
          <cell r="I2286">
            <v>536</v>
          </cell>
        </row>
        <row r="2287">
          <cell r="A2287">
            <v>2500022</v>
          </cell>
          <cell r="B2287" t="str">
            <v>INFUSION THER HYDRATION EA ADDTL HOUR</v>
          </cell>
          <cell r="C2287" t="str">
            <v>CDM Code</v>
          </cell>
          <cell r="D2287" t="str">
            <v>IP/OP</v>
          </cell>
          <cell r="E2287">
            <v>260</v>
          </cell>
          <cell r="F2287" t="str">
            <v>IV Therapy</v>
          </cell>
          <cell r="G2287">
            <v>96361</v>
          </cell>
          <cell r="H2287" t="str">
            <v>HYDRATE IV INFUSION ADD-ON</v>
          </cell>
          <cell r="I2287">
            <v>294</v>
          </cell>
        </row>
        <row r="2288">
          <cell r="A2288">
            <v>2500023</v>
          </cell>
          <cell r="B2288" t="str">
            <v>INFUSION THERAPY OR PROPHYLAXIS 1ST HR</v>
          </cell>
          <cell r="C2288" t="str">
            <v>CDM Code</v>
          </cell>
          <cell r="D2288" t="str">
            <v>IP/OP</v>
          </cell>
          <cell r="E2288">
            <v>260</v>
          </cell>
          <cell r="F2288" t="str">
            <v>IV Therapy</v>
          </cell>
          <cell r="G2288">
            <v>96365</v>
          </cell>
          <cell r="H2288" t="str">
            <v>THER/PROPH/DIAG IV INF INIT</v>
          </cell>
          <cell r="I2288">
            <v>784</v>
          </cell>
        </row>
        <row r="2289">
          <cell r="A2289">
            <v>2500024</v>
          </cell>
          <cell r="B2289" t="str">
            <v>INFUSION THERAPY OR PROPHYLAXIS EA ADDTL</v>
          </cell>
          <cell r="C2289" t="str">
            <v>CDM Code</v>
          </cell>
          <cell r="D2289" t="str">
            <v>IP/OP</v>
          </cell>
          <cell r="E2289">
            <v>260</v>
          </cell>
          <cell r="F2289" t="str">
            <v>IV Therapy</v>
          </cell>
          <cell r="G2289">
            <v>96366</v>
          </cell>
          <cell r="H2289" t="str">
            <v>THER/PROPH/DIAG IV INF ADDON</v>
          </cell>
          <cell r="I2289">
            <v>294</v>
          </cell>
        </row>
        <row r="2290">
          <cell r="A2290">
            <v>2500025</v>
          </cell>
          <cell r="B2290" t="str">
            <v>INFUSION THERAPY SEQ SUBSTANCE 1ST HOUR</v>
          </cell>
          <cell r="C2290" t="str">
            <v>CDM Code</v>
          </cell>
          <cell r="D2290" t="str">
            <v>IP/OP</v>
          </cell>
          <cell r="E2290">
            <v>260</v>
          </cell>
          <cell r="F2290" t="str">
            <v>IV Therapy</v>
          </cell>
          <cell r="G2290">
            <v>96367</v>
          </cell>
          <cell r="H2290" t="str">
            <v>TX/PROPH/DG ADDL SEQ IV INF</v>
          </cell>
          <cell r="I2290">
            <v>333</v>
          </cell>
        </row>
        <row r="2291">
          <cell r="A2291">
            <v>2500026</v>
          </cell>
          <cell r="B2291" t="str">
            <v>INFUSION THERAPY CONCURRENT INFUSION</v>
          </cell>
          <cell r="C2291" t="str">
            <v>CDM Code</v>
          </cell>
          <cell r="D2291" t="str">
            <v>IP/OP</v>
          </cell>
          <cell r="E2291">
            <v>260</v>
          </cell>
          <cell r="F2291" t="str">
            <v>IV Therapy</v>
          </cell>
          <cell r="G2291">
            <v>96368</v>
          </cell>
          <cell r="H2291" t="str">
            <v>THER/DIAG CONCURRENT INF</v>
          </cell>
          <cell r="I2291">
            <v>325</v>
          </cell>
        </row>
        <row r="2292">
          <cell r="A2292">
            <v>2500028</v>
          </cell>
          <cell r="B2292" t="str">
            <v>IV PUSH INITIAL</v>
          </cell>
          <cell r="C2292" t="str">
            <v>CDM Code</v>
          </cell>
          <cell r="D2292" t="str">
            <v>IP/OP</v>
          </cell>
          <cell r="E2292">
            <v>260</v>
          </cell>
          <cell r="F2292" t="str">
            <v>IV Therapy</v>
          </cell>
          <cell r="G2292">
            <v>96374</v>
          </cell>
          <cell r="H2292" t="str">
            <v>THER/PROPH/DIAG INJ IV PUSH</v>
          </cell>
          <cell r="I2292">
            <v>524</v>
          </cell>
        </row>
        <row r="2293">
          <cell r="A2293">
            <v>2500029</v>
          </cell>
          <cell r="B2293" t="str">
            <v>IV PUSH EA ADDITIONAL SEQ SUBSTANCE</v>
          </cell>
          <cell r="C2293" t="str">
            <v>CDM Code</v>
          </cell>
          <cell r="D2293" t="str">
            <v>IP/OP</v>
          </cell>
          <cell r="E2293">
            <v>260</v>
          </cell>
          <cell r="F2293" t="str">
            <v>IV Therapy</v>
          </cell>
          <cell r="G2293">
            <v>96375</v>
          </cell>
          <cell r="H2293" t="str">
            <v>TX/PRO/DX INJ NEW DRUG ADDON</v>
          </cell>
          <cell r="I2293">
            <v>296</v>
          </cell>
        </row>
        <row r="2294">
          <cell r="A2294">
            <v>2500030</v>
          </cell>
          <cell r="B2294" t="str">
            <v>IV PUSH EACH ADDITIONAL SEQUENTIAL</v>
          </cell>
          <cell r="C2294" t="str">
            <v>CDM Code</v>
          </cell>
          <cell r="D2294" t="str">
            <v>IP/OP</v>
          </cell>
          <cell r="E2294">
            <v>260</v>
          </cell>
          <cell r="F2294" t="str">
            <v>IV Therapy</v>
          </cell>
          <cell r="G2294">
            <v>96376</v>
          </cell>
          <cell r="H2294" t="str">
            <v>TX/PRO/DX INJ SAME DRUG ADON</v>
          </cell>
          <cell r="I2294">
            <v>335</v>
          </cell>
        </row>
        <row r="2295">
          <cell r="A2295">
            <v>3300003</v>
          </cell>
          <cell r="B2295" t="str">
            <v>HRLY-OBSVO RM NRSY</v>
          </cell>
          <cell r="C2295" t="str">
            <v>CDM Code</v>
          </cell>
          <cell r="D2295" t="str">
            <v>IP/OP</v>
          </cell>
          <cell r="E2295">
            <v>762</v>
          </cell>
          <cell r="F2295" t="str">
            <v>Observation Rm</v>
          </cell>
          <cell r="G2295" t="str">
            <v/>
          </cell>
          <cell r="H2295" t="str">
            <v/>
          </cell>
          <cell r="I2295">
            <v>118</v>
          </cell>
        </row>
        <row r="2296">
          <cell r="A2296">
            <v>3300005</v>
          </cell>
          <cell r="B2296" t="str">
            <v>CAR SEAT BED TESTING FIRST 60 MIN</v>
          </cell>
          <cell r="C2296" t="str">
            <v>CDM Code</v>
          </cell>
          <cell r="D2296" t="str">
            <v>IP/OP</v>
          </cell>
          <cell r="E2296">
            <v>920</v>
          </cell>
          <cell r="F2296" t="str">
            <v>Other Dx Svcs</v>
          </cell>
          <cell r="G2296">
            <v>94780</v>
          </cell>
          <cell r="H2296" t="str">
            <v>CARS/BD TST INFT-12MO 60 MIN</v>
          </cell>
          <cell r="I2296">
            <v>156</v>
          </cell>
        </row>
        <row r="2297">
          <cell r="A2297">
            <v>3300006</v>
          </cell>
          <cell r="B2297" t="str">
            <v>CAR SEAT BED TESTING EACH ADDTL 30 MIN</v>
          </cell>
          <cell r="C2297" t="str">
            <v>CDM Code</v>
          </cell>
          <cell r="D2297" t="str">
            <v>IP/OP</v>
          </cell>
          <cell r="E2297">
            <v>920</v>
          </cell>
          <cell r="F2297" t="str">
            <v>Other Dx Svcs</v>
          </cell>
          <cell r="G2297">
            <v>94781</v>
          </cell>
          <cell r="H2297" t="str">
            <v>CARS/BD TST INFT-12MO +30MIN</v>
          </cell>
          <cell r="I2297">
            <v>168</v>
          </cell>
        </row>
        <row r="2298">
          <cell r="A2298">
            <v>3400010</v>
          </cell>
          <cell r="B2298" t="str">
            <v>BLOOD TRSF UNDER 2 HOURS</v>
          </cell>
          <cell r="C2298" t="str">
            <v>CDM Code</v>
          </cell>
          <cell r="D2298" t="str">
            <v>IP/OP</v>
          </cell>
          <cell r="E2298">
            <v>391</v>
          </cell>
          <cell r="F2298" t="str">
            <v>Blood/Admin</v>
          </cell>
          <cell r="G2298">
            <v>36430</v>
          </cell>
          <cell r="H2298" t="str">
            <v>BLOOD TRANSFUSION SERVICE</v>
          </cell>
          <cell r="I2298">
            <v>822</v>
          </cell>
        </row>
        <row r="2299">
          <cell r="A2299">
            <v>3400011</v>
          </cell>
          <cell r="B2299" t="str">
            <v>BLOOD TRSF 2-4 HOURS</v>
          </cell>
          <cell r="C2299" t="str">
            <v>CDM Code</v>
          </cell>
          <cell r="D2299" t="str">
            <v>IP/OP</v>
          </cell>
          <cell r="E2299">
            <v>391</v>
          </cell>
          <cell r="F2299" t="str">
            <v>Blood/Admin</v>
          </cell>
          <cell r="G2299">
            <v>36430</v>
          </cell>
          <cell r="H2299" t="str">
            <v>BLOOD TRANSFUSION SERVICE</v>
          </cell>
          <cell r="I2299">
            <v>1171</v>
          </cell>
        </row>
        <row r="2300">
          <cell r="A2300">
            <v>3400012</v>
          </cell>
          <cell r="B2300" t="str">
            <v>BLOOD TRSF 4-6 HOURS</v>
          </cell>
          <cell r="C2300" t="str">
            <v>CDM Code</v>
          </cell>
          <cell r="D2300" t="str">
            <v>IP/OP</v>
          </cell>
          <cell r="E2300">
            <v>391</v>
          </cell>
          <cell r="F2300" t="str">
            <v>Blood/Admin</v>
          </cell>
          <cell r="G2300">
            <v>36430</v>
          </cell>
          <cell r="H2300" t="str">
            <v>BLOOD TRANSFUSION SERVICE</v>
          </cell>
          <cell r="I2300">
            <v>1227</v>
          </cell>
        </row>
        <row r="2301">
          <cell r="A2301">
            <v>3400013</v>
          </cell>
          <cell r="B2301" t="str">
            <v>BLOOD TRSF OVER 6 HOURS</v>
          </cell>
          <cell r="C2301" t="str">
            <v>CDM Code</v>
          </cell>
          <cell r="D2301" t="str">
            <v>IP/OP</v>
          </cell>
          <cell r="E2301">
            <v>391</v>
          </cell>
          <cell r="F2301" t="str">
            <v>Blood/Admin</v>
          </cell>
          <cell r="G2301">
            <v>36430</v>
          </cell>
          <cell r="H2301" t="str">
            <v>BLOOD TRANSFUSION SERVICE</v>
          </cell>
          <cell r="I2301">
            <v>1569</v>
          </cell>
        </row>
        <row r="2302">
          <cell r="A2302">
            <v>3700001</v>
          </cell>
          <cell r="B2302" t="str">
            <v>IV PUSH INITIAL</v>
          </cell>
          <cell r="C2302" t="str">
            <v>CDM Code</v>
          </cell>
          <cell r="D2302" t="str">
            <v>Pro</v>
          </cell>
          <cell r="E2302">
            <v>510</v>
          </cell>
          <cell r="F2302" t="str">
            <v>Clinic</v>
          </cell>
          <cell r="G2302">
            <v>96374</v>
          </cell>
          <cell r="H2302" t="str">
            <v>THER/PROPH/DIAG INJ IV PUSH</v>
          </cell>
          <cell r="I2302">
            <v>523</v>
          </cell>
        </row>
        <row r="2303">
          <cell r="A2303">
            <v>3700044</v>
          </cell>
          <cell r="B2303" t="str">
            <v>OPTHOMOLOGY PROCEDURE PER MINUTE</v>
          </cell>
          <cell r="C2303" t="str">
            <v>CDM Code</v>
          </cell>
          <cell r="D2303" t="str">
            <v>IP/OP</v>
          </cell>
          <cell r="E2303">
            <v>360</v>
          </cell>
          <cell r="F2303" t="str">
            <v>OR Services</v>
          </cell>
          <cell r="G2303" t="str">
            <v/>
          </cell>
          <cell r="H2303" t="str">
            <v/>
          </cell>
          <cell r="I2303">
            <v>160</v>
          </cell>
        </row>
        <row r="2304">
          <cell r="A2304">
            <v>3700045</v>
          </cell>
          <cell r="B2304" t="str">
            <v>MINOR ROOM PROCEDURE PER MINUTE</v>
          </cell>
          <cell r="C2304" t="str">
            <v>CDM Code</v>
          </cell>
          <cell r="D2304" t="str">
            <v>IP/OP</v>
          </cell>
          <cell r="E2304">
            <v>360</v>
          </cell>
          <cell r="F2304" t="str">
            <v>OR Services</v>
          </cell>
          <cell r="G2304" t="str">
            <v/>
          </cell>
          <cell r="H2304" t="str">
            <v/>
          </cell>
          <cell r="I2304">
            <v>82</v>
          </cell>
        </row>
        <row r="2305">
          <cell r="A2305">
            <v>3700046</v>
          </cell>
          <cell r="B2305" t="str">
            <v>OPERATING ROOM PROCEDURE PER MINUTE</v>
          </cell>
          <cell r="C2305" t="str">
            <v>CDM Code</v>
          </cell>
          <cell r="D2305" t="str">
            <v>IP/OP</v>
          </cell>
          <cell r="E2305">
            <v>360</v>
          </cell>
          <cell r="F2305" t="str">
            <v>OR Services</v>
          </cell>
          <cell r="G2305" t="str">
            <v/>
          </cell>
          <cell r="H2305" t="str">
            <v/>
          </cell>
          <cell r="I2305">
            <v>165</v>
          </cell>
        </row>
        <row r="2306">
          <cell r="A2306">
            <v>3700047</v>
          </cell>
          <cell r="B2306" t="str">
            <v>ENDOSCOPY ROOM PROCEDURE PER MINUTE</v>
          </cell>
          <cell r="C2306" t="str">
            <v>CDM Code</v>
          </cell>
          <cell r="D2306" t="str">
            <v>IP/OP</v>
          </cell>
          <cell r="E2306">
            <v>360</v>
          </cell>
          <cell r="F2306" t="str">
            <v>OR Services</v>
          </cell>
          <cell r="G2306" t="str">
            <v/>
          </cell>
          <cell r="H2306" t="str">
            <v/>
          </cell>
          <cell r="I2306">
            <v>93</v>
          </cell>
        </row>
        <row r="2307">
          <cell r="A2307">
            <v>3700048</v>
          </cell>
          <cell r="B2307" t="str">
            <v>GI TRACT CAPSULE ENDOSCOPY</v>
          </cell>
          <cell r="C2307" t="str">
            <v>CDM Code</v>
          </cell>
          <cell r="D2307" t="str">
            <v>IP/OP</v>
          </cell>
          <cell r="E2307">
            <v>920</v>
          </cell>
          <cell r="F2307" t="str">
            <v>Other Dx Svcs</v>
          </cell>
          <cell r="G2307">
            <v>91110</v>
          </cell>
          <cell r="H2307" t="str">
            <v>GI TRC IMG INTRAL ESOPH-ILE</v>
          </cell>
          <cell r="I2307">
            <v>3426</v>
          </cell>
        </row>
        <row r="2308">
          <cell r="A2308">
            <v>3700049</v>
          </cell>
          <cell r="B2308" t="str">
            <v>C SECTION PER MINUTE</v>
          </cell>
          <cell r="C2308" t="str">
            <v>CDM Code</v>
          </cell>
          <cell r="D2308" t="str">
            <v>IP/OP</v>
          </cell>
          <cell r="E2308">
            <v>360</v>
          </cell>
          <cell r="F2308" t="str">
            <v>OR Services</v>
          </cell>
          <cell r="G2308" t="str">
            <v/>
          </cell>
          <cell r="H2308" t="str">
            <v/>
          </cell>
          <cell r="I2308">
            <v>87</v>
          </cell>
        </row>
        <row r="2309">
          <cell r="A2309">
            <v>3800013</v>
          </cell>
          <cell r="B2309" t="str">
            <v>RECOVERY PACU PER MINUTE</v>
          </cell>
          <cell r="C2309" t="str">
            <v>CDM Code</v>
          </cell>
          <cell r="D2309" t="str">
            <v>IP/OP</v>
          </cell>
          <cell r="E2309">
            <v>710</v>
          </cell>
          <cell r="F2309" t="str">
            <v>Recovery Room</v>
          </cell>
          <cell r="G2309" t="str">
            <v/>
          </cell>
          <cell r="H2309" t="str">
            <v/>
          </cell>
          <cell r="I2309">
            <v>78</v>
          </cell>
        </row>
        <row r="2310">
          <cell r="A2310">
            <v>3800014</v>
          </cell>
          <cell r="B2310" t="str">
            <v>RECOVERY NON PACU PER MINUTE</v>
          </cell>
          <cell r="C2310" t="str">
            <v>CDM Code</v>
          </cell>
          <cell r="D2310" t="str">
            <v>IP/OP</v>
          </cell>
          <cell r="E2310">
            <v>761</v>
          </cell>
          <cell r="F2310" t="str">
            <v>Treatment Rm</v>
          </cell>
          <cell r="G2310" t="str">
            <v/>
          </cell>
          <cell r="H2310" t="str">
            <v/>
          </cell>
          <cell r="I2310">
            <v>18</v>
          </cell>
        </row>
        <row r="2311">
          <cell r="A2311">
            <v>3900001</v>
          </cell>
          <cell r="B2311" t="str">
            <v>FETAL CONTRACT STESS TEST</v>
          </cell>
          <cell r="C2311" t="str">
            <v>CDM Code</v>
          </cell>
          <cell r="D2311" t="str">
            <v>IP/OP</v>
          </cell>
          <cell r="E2311">
            <v>920</v>
          </cell>
          <cell r="F2311" t="str">
            <v>Other Dx Svcs</v>
          </cell>
          <cell r="G2311">
            <v>59020</v>
          </cell>
          <cell r="H2311" t="str">
            <v>FETAL CONTRACT STRESS TEST</v>
          </cell>
          <cell r="I2311">
            <v>883</v>
          </cell>
        </row>
        <row r="2312">
          <cell r="A2312">
            <v>3900002</v>
          </cell>
          <cell r="B2312" t="str">
            <v>NON STRESS TEST</v>
          </cell>
          <cell r="C2312" t="str">
            <v>CDM Code</v>
          </cell>
          <cell r="D2312" t="str">
            <v>IP/OP</v>
          </cell>
          <cell r="E2312">
            <v>920</v>
          </cell>
          <cell r="F2312" t="str">
            <v>Other Dx Svcs</v>
          </cell>
          <cell r="G2312">
            <v>59025</v>
          </cell>
          <cell r="H2312" t="str">
            <v>FETAL NON-STRESS TEST</v>
          </cell>
          <cell r="I2312">
            <v>559</v>
          </cell>
        </row>
        <row r="2313">
          <cell r="A2313">
            <v>3900003</v>
          </cell>
          <cell r="B2313" t="str">
            <v>FETAL MONITORING</v>
          </cell>
          <cell r="C2313" t="str">
            <v>CDM Code</v>
          </cell>
          <cell r="D2313" t="str">
            <v>IP/OP</v>
          </cell>
          <cell r="E2313">
            <v>720</v>
          </cell>
          <cell r="F2313" t="str">
            <v>Delivery Room/Labor</v>
          </cell>
          <cell r="G2313">
            <v>59050</v>
          </cell>
          <cell r="H2313" t="str">
            <v>FETAL MONITOR W/REPORT</v>
          </cell>
          <cell r="I2313">
            <v>889</v>
          </cell>
        </row>
        <row r="2314">
          <cell r="A2314">
            <v>3900004</v>
          </cell>
          <cell r="B2314" t="str">
            <v>LABOR CHECK 0-2 HRS</v>
          </cell>
          <cell r="C2314" t="str">
            <v>CDM Code</v>
          </cell>
          <cell r="D2314" t="str">
            <v>IP/OP</v>
          </cell>
          <cell r="E2314">
            <v>720</v>
          </cell>
          <cell r="F2314" t="str">
            <v>Delivery Room/Labor</v>
          </cell>
          <cell r="G2314">
            <v>99211</v>
          </cell>
          <cell r="H2314" t="str">
            <v>OFF/OP EST MAY X REQ PHY/QHP</v>
          </cell>
          <cell r="I2314">
            <v>446</v>
          </cell>
        </row>
        <row r="2315">
          <cell r="A2315">
            <v>3900005</v>
          </cell>
          <cell r="B2315" t="str">
            <v>LABOR CHECK 2-4 HRS</v>
          </cell>
          <cell r="C2315" t="str">
            <v>CDM Code</v>
          </cell>
          <cell r="D2315" t="str">
            <v>IP/OP</v>
          </cell>
          <cell r="E2315">
            <v>760</v>
          </cell>
          <cell r="F2315" t="str">
            <v>Treatment/Observation Room</v>
          </cell>
          <cell r="G2315">
            <v>99211</v>
          </cell>
          <cell r="H2315" t="str">
            <v>OFF/OP EST MAY X REQ PHY/QHP</v>
          </cell>
          <cell r="I2315">
            <v>453</v>
          </cell>
        </row>
        <row r="2316">
          <cell r="A2316">
            <v>3900006</v>
          </cell>
          <cell r="B2316" t="str">
            <v>LABOR CHECK 4 HRS</v>
          </cell>
          <cell r="C2316" t="str">
            <v>CDM Code</v>
          </cell>
          <cell r="D2316" t="str">
            <v>IP/OP</v>
          </cell>
          <cell r="E2316">
            <v>720</v>
          </cell>
          <cell r="F2316" t="str">
            <v>Delivery Room/Labor</v>
          </cell>
          <cell r="G2316">
            <v>99211</v>
          </cell>
          <cell r="H2316" t="str">
            <v>OFF/OP EST MAY X REQ PHY/QHP</v>
          </cell>
          <cell r="I2316">
            <v>459</v>
          </cell>
        </row>
        <row r="2317">
          <cell r="A2317">
            <v>3900011</v>
          </cell>
          <cell r="B2317" t="str">
            <v>VAGINAL BIRTH</v>
          </cell>
          <cell r="C2317" t="str">
            <v>CDM Code</v>
          </cell>
          <cell r="D2317" t="str">
            <v>IP/OP</v>
          </cell>
          <cell r="E2317">
            <v>720</v>
          </cell>
          <cell r="F2317" t="str">
            <v>Delivery Room/Labor</v>
          </cell>
          <cell r="G2317" t="str">
            <v/>
          </cell>
          <cell r="H2317" t="str">
            <v/>
          </cell>
          <cell r="I2317">
            <v>4478</v>
          </cell>
        </row>
        <row r="2318">
          <cell r="A2318">
            <v>3900012</v>
          </cell>
          <cell r="B2318" t="str">
            <v>SURG PRO IN L&amp;D 0-15 MIN</v>
          </cell>
          <cell r="C2318" t="str">
            <v>CDM Code</v>
          </cell>
          <cell r="D2318" t="str">
            <v>IP/OP</v>
          </cell>
          <cell r="E2318">
            <v>360</v>
          </cell>
          <cell r="F2318" t="str">
            <v>OR Services</v>
          </cell>
          <cell r="G2318" t="str">
            <v/>
          </cell>
          <cell r="H2318" t="str">
            <v/>
          </cell>
          <cell r="I2318">
            <v>245</v>
          </cell>
        </row>
        <row r="2319">
          <cell r="A2319">
            <v>3900013</v>
          </cell>
          <cell r="B2319" t="str">
            <v>SURG PRO IN L&amp;D 15-30 MIN</v>
          </cell>
          <cell r="C2319" t="str">
            <v>CDM Code</v>
          </cell>
          <cell r="D2319" t="str">
            <v>IP/OP</v>
          </cell>
          <cell r="E2319">
            <v>360</v>
          </cell>
          <cell r="F2319" t="str">
            <v>OR Services</v>
          </cell>
          <cell r="G2319" t="str">
            <v/>
          </cell>
          <cell r="H2319" t="str">
            <v/>
          </cell>
          <cell r="I2319">
            <v>489</v>
          </cell>
        </row>
        <row r="2320">
          <cell r="A2320">
            <v>3900014</v>
          </cell>
          <cell r="B2320" t="str">
            <v>SURG PRO IN L&amp;D 30 MIN+</v>
          </cell>
          <cell r="C2320" t="str">
            <v>CDM Code</v>
          </cell>
          <cell r="D2320" t="str">
            <v>IP/OP</v>
          </cell>
          <cell r="E2320">
            <v>360</v>
          </cell>
          <cell r="F2320" t="str">
            <v>OR Services</v>
          </cell>
          <cell r="G2320" t="str">
            <v/>
          </cell>
          <cell r="H2320" t="str">
            <v/>
          </cell>
          <cell r="I2320">
            <v>978</v>
          </cell>
        </row>
        <row r="2321">
          <cell r="A2321">
            <v>3900015</v>
          </cell>
          <cell r="B2321" t="str">
            <v>NEONAT MONITOR 1ST HR</v>
          </cell>
          <cell r="C2321" t="str">
            <v>CDM Code</v>
          </cell>
          <cell r="D2321" t="str">
            <v>IP/OP</v>
          </cell>
          <cell r="E2321">
            <v>730</v>
          </cell>
          <cell r="F2321" t="str">
            <v>EKG/ECG</v>
          </cell>
          <cell r="G2321" t="str">
            <v/>
          </cell>
          <cell r="H2321" t="str">
            <v/>
          </cell>
          <cell r="I2321">
            <v>1583</v>
          </cell>
        </row>
        <row r="2322">
          <cell r="A2322">
            <v>3900016</v>
          </cell>
          <cell r="B2322" t="str">
            <v>NEONAT MONITOR PER HR EACH ADDITIONAL</v>
          </cell>
          <cell r="C2322" t="str">
            <v>CDM Code</v>
          </cell>
          <cell r="D2322" t="str">
            <v>IP/OP</v>
          </cell>
          <cell r="E2322">
            <v>730</v>
          </cell>
          <cell r="F2322" t="str">
            <v>EKG/ECG</v>
          </cell>
          <cell r="G2322" t="str">
            <v/>
          </cell>
          <cell r="H2322" t="str">
            <v/>
          </cell>
          <cell r="I2322">
            <v>243</v>
          </cell>
        </row>
        <row r="2323">
          <cell r="A2323">
            <v>3900017</v>
          </cell>
          <cell r="B2323" t="str">
            <v>VAGINAL DELIVERY IN THE OR</v>
          </cell>
          <cell r="C2323" t="str">
            <v>CDM Code</v>
          </cell>
          <cell r="D2323" t="str">
            <v>IP/OP</v>
          </cell>
          <cell r="E2323">
            <v>360</v>
          </cell>
          <cell r="F2323" t="str">
            <v>OR Services</v>
          </cell>
          <cell r="G2323" t="str">
            <v/>
          </cell>
          <cell r="H2323" t="str">
            <v/>
          </cell>
          <cell r="I2323">
            <v>6698</v>
          </cell>
        </row>
        <row r="2324">
          <cell r="A2324">
            <v>3900024</v>
          </cell>
          <cell r="B2324" t="str">
            <v>OBSTETRICS OBSERVATION</v>
          </cell>
          <cell r="C2324" t="str">
            <v>CDM Code</v>
          </cell>
          <cell r="D2324" t="str">
            <v>IP/OP</v>
          </cell>
          <cell r="E2324">
            <v>762</v>
          </cell>
          <cell r="F2324" t="str">
            <v>Observation Rm</v>
          </cell>
          <cell r="G2324" t="str">
            <v>G0378</v>
          </cell>
          <cell r="H2324" t="str">
            <v>HOSPITAL OBSERVATION PER HR</v>
          </cell>
          <cell r="I2324">
            <v>168</v>
          </cell>
        </row>
        <row r="2325">
          <cell r="A2325">
            <v>3900025</v>
          </cell>
          <cell r="B2325" t="str">
            <v>BILIRUBIN TOTAL TRANSCUTANEOUS</v>
          </cell>
          <cell r="C2325" t="str">
            <v>CDM Code</v>
          </cell>
          <cell r="D2325" t="str">
            <v>IP/OP</v>
          </cell>
          <cell r="E2325">
            <v>300</v>
          </cell>
          <cell r="F2325" t="str">
            <v>Lab</v>
          </cell>
          <cell r="G2325">
            <v>88720</v>
          </cell>
          <cell r="H2325" t="str">
            <v>BILIRUBIN TOTAL TRANSCUT</v>
          </cell>
          <cell r="I2325">
            <v>38</v>
          </cell>
        </row>
        <row r="2326">
          <cell r="A2326">
            <v>3900026</v>
          </cell>
          <cell r="B2326" t="str">
            <v>INFUSION THER HYDRATION 1ST HOUR</v>
          </cell>
          <cell r="C2326" t="str">
            <v>CDM Code</v>
          </cell>
          <cell r="D2326" t="str">
            <v>IP/OP</v>
          </cell>
          <cell r="E2326">
            <v>260</v>
          </cell>
          <cell r="F2326" t="str">
            <v>IV Therapy</v>
          </cell>
          <cell r="G2326">
            <v>96360</v>
          </cell>
          <cell r="H2326" t="str">
            <v>HYDRATION IV INFUSION INIT</v>
          </cell>
          <cell r="I2326">
            <v>536</v>
          </cell>
        </row>
        <row r="2327">
          <cell r="A2327">
            <v>3900027</v>
          </cell>
          <cell r="B2327" t="str">
            <v>INFUSION THER HYDRATION EA ADDTL HOUR</v>
          </cell>
          <cell r="C2327" t="str">
            <v>CDM Code</v>
          </cell>
          <cell r="D2327" t="str">
            <v>IP/OP</v>
          </cell>
          <cell r="E2327">
            <v>260</v>
          </cell>
          <cell r="F2327" t="str">
            <v>IV Therapy</v>
          </cell>
          <cell r="G2327">
            <v>96361</v>
          </cell>
          <cell r="H2327" t="str">
            <v>HYDRATE IV INFUSION ADD-ON</v>
          </cell>
          <cell r="I2327">
            <v>294</v>
          </cell>
        </row>
        <row r="2328">
          <cell r="A2328">
            <v>3900028</v>
          </cell>
          <cell r="B2328" t="str">
            <v>INFUSION THERAPY OR PROPHYLAXIS 1ST HOUR</v>
          </cell>
          <cell r="C2328" t="str">
            <v>CDM Code</v>
          </cell>
          <cell r="D2328" t="str">
            <v>IP/OP</v>
          </cell>
          <cell r="E2328">
            <v>260</v>
          </cell>
          <cell r="F2328" t="str">
            <v>IV Therapy</v>
          </cell>
          <cell r="G2328">
            <v>96365</v>
          </cell>
          <cell r="H2328" t="str">
            <v>THER/PROPH/DIAG IV INF INIT</v>
          </cell>
          <cell r="I2328">
            <v>784</v>
          </cell>
        </row>
        <row r="2329">
          <cell r="A2329">
            <v>3900029</v>
          </cell>
          <cell r="B2329" t="str">
            <v>INFUSION THERAPY OR PROPHYLAXIS EA ADDTL</v>
          </cell>
          <cell r="C2329" t="str">
            <v>CDM Code</v>
          </cell>
          <cell r="D2329" t="str">
            <v>IP/OP</v>
          </cell>
          <cell r="E2329">
            <v>260</v>
          </cell>
          <cell r="F2329" t="str">
            <v>IV Therapy</v>
          </cell>
          <cell r="G2329">
            <v>96366</v>
          </cell>
          <cell r="H2329" t="str">
            <v>THER/PROPH/DIAG IV INF ADDON</v>
          </cell>
          <cell r="I2329">
            <v>294</v>
          </cell>
        </row>
        <row r="2330">
          <cell r="A2330">
            <v>3900030</v>
          </cell>
          <cell r="B2330" t="str">
            <v>INFUSION THERAPY SEQ SUBSTANCE 1ST HOUR</v>
          </cell>
          <cell r="C2330" t="str">
            <v>CDM Code</v>
          </cell>
          <cell r="D2330" t="str">
            <v>IP/OP</v>
          </cell>
          <cell r="E2330">
            <v>260</v>
          </cell>
          <cell r="F2330" t="str">
            <v>IV Therapy</v>
          </cell>
          <cell r="G2330">
            <v>96367</v>
          </cell>
          <cell r="H2330" t="str">
            <v>TX/PROPH/DG ADDL SEQ IV INF</v>
          </cell>
          <cell r="I2330">
            <v>333</v>
          </cell>
        </row>
        <row r="2331">
          <cell r="A2331">
            <v>3900033</v>
          </cell>
          <cell r="B2331" t="str">
            <v>CHILD BIRTHING INDIVIDUAL CLASS</v>
          </cell>
          <cell r="C2331" t="str">
            <v>CDM Code</v>
          </cell>
          <cell r="D2331" t="str">
            <v>IP/OP</v>
          </cell>
          <cell r="E2331">
            <v>942</v>
          </cell>
          <cell r="F2331" t="str">
            <v>Educ/Training</v>
          </cell>
          <cell r="G2331" t="str">
            <v/>
          </cell>
          <cell r="H2331" t="str">
            <v/>
          </cell>
          <cell r="I2331">
            <v>19</v>
          </cell>
        </row>
        <row r="2332">
          <cell r="A2332">
            <v>3900034</v>
          </cell>
          <cell r="B2332" t="str">
            <v>CHILD BIRTHING CLASSES</v>
          </cell>
          <cell r="C2332" t="str">
            <v>CDM Code</v>
          </cell>
          <cell r="D2332" t="str">
            <v>IP/OP</v>
          </cell>
          <cell r="E2332">
            <v>942</v>
          </cell>
          <cell r="F2332" t="str">
            <v>Educ/Training</v>
          </cell>
          <cell r="G2332" t="str">
            <v/>
          </cell>
          <cell r="H2332" t="str">
            <v/>
          </cell>
          <cell r="I2332">
            <v>77</v>
          </cell>
        </row>
        <row r="2333">
          <cell r="A2333">
            <v>3900035</v>
          </cell>
          <cell r="B2333" t="str">
            <v>IV PUSH INITIAL</v>
          </cell>
          <cell r="C2333" t="str">
            <v>CDM Code</v>
          </cell>
          <cell r="D2333" t="str">
            <v>IP/OP</v>
          </cell>
          <cell r="E2333">
            <v>260</v>
          </cell>
          <cell r="F2333" t="str">
            <v>IV Therapy</v>
          </cell>
          <cell r="G2333">
            <v>96374</v>
          </cell>
          <cell r="H2333" t="str">
            <v>THER/PROPH/DIAG INJ IV PUSH</v>
          </cell>
          <cell r="I2333">
            <v>524</v>
          </cell>
        </row>
        <row r="2334">
          <cell r="A2334">
            <v>3900036</v>
          </cell>
          <cell r="B2334" t="str">
            <v>IV PUSH EA ADDITIONAL SEQ SUBSTANCE</v>
          </cell>
          <cell r="C2334" t="str">
            <v>CDM Code</v>
          </cell>
          <cell r="D2334" t="str">
            <v>IP/OP</v>
          </cell>
          <cell r="E2334">
            <v>260</v>
          </cell>
          <cell r="F2334" t="str">
            <v>IV Therapy</v>
          </cell>
          <cell r="G2334">
            <v>96375</v>
          </cell>
          <cell r="H2334" t="str">
            <v>TX/PRO/DX INJ NEW DRUG ADDON</v>
          </cell>
          <cell r="I2334">
            <v>296</v>
          </cell>
        </row>
        <row r="2335">
          <cell r="A2335">
            <v>3900037</v>
          </cell>
          <cell r="B2335" t="str">
            <v>IV PUSH EACH ADDITIONAL SEQUENTIAL</v>
          </cell>
          <cell r="C2335" t="str">
            <v>CDM Code</v>
          </cell>
          <cell r="D2335" t="str">
            <v>IP/OP</v>
          </cell>
          <cell r="E2335">
            <v>260</v>
          </cell>
          <cell r="F2335" t="str">
            <v>IV Therapy</v>
          </cell>
          <cell r="G2335">
            <v>96376</v>
          </cell>
          <cell r="H2335" t="str">
            <v>TX/PRO/DX INJ SAME DRUG ADON</v>
          </cell>
          <cell r="I2335">
            <v>335</v>
          </cell>
        </row>
        <row r="2336">
          <cell r="A2336">
            <v>3900038</v>
          </cell>
          <cell r="B2336" t="str">
            <v>EXTERNAL CEPHALIC VERSION WWO TOCOLYSIS</v>
          </cell>
          <cell r="C2336" t="str">
            <v>CDM Code</v>
          </cell>
          <cell r="D2336" t="str">
            <v>IP/OP</v>
          </cell>
          <cell r="E2336">
            <v>720</v>
          </cell>
          <cell r="F2336" t="str">
            <v>Delivery Room/Labor</v>
          </cell>
          <cell r="G2336">
            <v>59412</v>
          </cell>
          <cell r="H2336" t="str">
            <v>ANTEPARTUM MANIPULATION</v>
          </cell>
          <cell r="I2336">
            <v>8719</v>
          </cell>
        </row>
        <row r="2337">
          <cell r="A2337">
            <v>3900039</v>
          </cell>
          <cell r="B2337" t="str">
            <v>BLOOD TRANSFUSION UNDER 2 HOURS</v>
          </cell>
          <cell r="C2337" t="str">
            <v>CDM Code</v>
          </cell>
          <cell r="D2337" t="str">
            <v>IP/OP</v>
          </cell>
          <cell r="E2337">
            <v>391</v>
          </cell>
          <cell r="F2337" t="str">
            <v>Blood/Admin</v>
          </cell>
          <cell r="G2337">
            <v>36430</v>
          </cell>
          <cell r="H2337" t="str">
            <v>BLOOD TRANSFUSION SERVICE</v>
          </cell>
          <cell r="I2337">
            <v>822</v>
          </cell>
        </row>
        <row r="2338">
          <cell r="A2338">
            <v>3900040</v>
          </cell>
          <cell r="B2338" t="str">
            <v>BLOOD TRANSFUSION 2- 4 HOURS</v>
          </cell>
          <cell r="C2338" t="str">
            <v>CDM Code</v>
          </cell>
          <cell r="D2338" t="str">
            <v>IP/OP</v>
          </cell>
          <cell r="E2338">
            <v>391</v>
          </cell>
          <cell r="F2338" t="str">
            <v>Blood/Admin</v>
          </cell>
          <cell r="G2338">
            <v>36430</v>
          </cell>
          <cell r="H2338" t="str">
            <v>BLOOD TRANSFUSION SERVICE</v>
          </cell>
          <cell r="I2338">
            <v>1171</v>
          </cell>
        </row>
        <row r="2339">
          <cell r="A2339">
            <v>3900041</v>
          </cell>
          <cell r="B2339" t="str">
            <v>BLOOD TRANSFUSION 4- 6 HOURS</v>
          </cell>
          <cell r="C2339" t="str">
            <v>CDM Code</v>
          </cell>
          <cell r="D2339" t="str">
            <v>IP/OP</v>
          </cell>
          <cell r="E2339">
            <v>391</v>
          </cell>
          <cell r="F2339" t="str">
            <v>Blood/Admin</v>
          </cell>
          <cell r="G2339">
            <v>36430</v>
          </cell>
          <cell r="H2339" t="str">
            <v>BLOOD TRANSFUSION SERVICE</v>
          </cell>
          <cell r="I2339">
            <v>1229</v>
          </cell>
        </row>
        <row r="2340">
          <cell r="A2340">
            <v>3900042</v>
          </cell>
          <cell r="B2340" t="str">
            <v>BLOOD TRANSFUSION OVER 6 HOURS</v>
          </cell>
          <cell r="C2340" t="str">
            <v>CDM Code</v>
          </cell>
          <cell r="D2340" t="str">
            <v>IP/OP</v>
          </cell>
          <cell r="E2340">
            <v>391</v>
          </cell>
          <cell r="F2340" t="str">
            <v>Blood/Admin</v>
          </cell>
          <cell r="G2340">
            <v>36430</v>
          </cell>
          <cell r="H2340" t="str">
            <v>BLOOD TRANSFUSION SERVICE</v>
          </cell>
          <cell r="I2340">
            <v>1569</v>
          </cell>
        </row>
        <row r="2341">
          <cell r="A2341">
            <v>3900043</v>
          </cell>
          <cell r="B2341" t="str">
            <v>ADMIN VACCINE</v>
          </cell>
          <cell r="C2341" t="str">
            <v>CDM Code</v>
          </cell>
          <cell r="D2341" t="str">
            <v>IP/OP</v>
          </cell>
          <cell r="E2341">
            <v>761</v>
          </cell>
          <cell r="F2341" t="str">
            <v>Treatment Rm</v>
          </cell>
          <cell r="G2341">
            <v>90471</v>
          </cell>
          <cell r="H2341" t="str">
            <v>IMMUNIZATION ADMIN</v>
          </cell>
          <cell r="I2341">
            <v>22</v>
          </cell>
        </row>
        <row r="2342">
          <cell r="A2342">
            <v>3900044</v>
          </cell>
          <cell r="B2342" t="str">
            <v>AMNIOCENTESIS DIAGNOSTIC</v>
          </cell>
          <cell r="C2342" t="str">
            <v>CDM Code</v>
          </cell>
          <cell r="D2342" t="str">
            <v>IP/OP</v>
          </cell>
          <cell r="E2342">
            <v>720</v>
          </cell>
          <cell r="F2342" t="str">
            <v>Delivery Room/Labor</v>
          </cell>
          <cell r="G2342">
            <v>59000</v>
          </cell>
          <cell r="H2342" t="str">
            <v>AMNIOCENTESIS DIAGNOSTIC</v>
          </cell>
          <cell r="I2342">
            <v>1038</v>
          </cell>
        </row>
        <row r="2343">
          <cell r="A2343">
            <v>3900045</v>
          </cell>
          <cell r="B2343" t="str">
            <v>DAILY MNGMT EPIDURAL CONT DRUG ADMIN</v>
          </cell>
          <cell r="C2343" t="str">
            <v>CDM Code</v>
          </cell>
          <cell r="D2343" t="str">
            <v>IP/OP</v>
          </cell>
          <cell r="E2343">
            <v>370</v>
          </cell>
          <cell r="F2343" t="str">
            <v>Anesthesia</v>
          </cell>
          <cell r="G2343">
            <v>1996</v>
          </cell>
          <cell r="H2343" t="str">
            <v>HOSP MANAGE CONT DRUG ADMIN</v>
          </cell>
          <cell r="I2343">
            <v>1118</v>
          </cell>
        </row>
        <row r="2344">
          <cell r="A2344">
            <v>3900046</v>
          </cell>
          <cell r="B2344" t="str">
            <v>CHILD BIRTHING PRIVATE CLASS PER SESSION</v>
          </cell>
          <cell r="C2344" t="str">
            <v>CDM Code</v>
          </cell>
          <cell r="D2344" t="str">
            <v>IP/OP</v>
          </cell>
          <cell r="E2344">
            <v>942</v>
          </cell>
          <cell r="F2344" t="str">
            <v>Educ/Training</v>
          </cell>
          <cell r="G2344" t="str">
            <v/>
          </cell>
          <cell r="H2344" t="str">
            <v/>
          </cell>
          <cell r="I2344">
            <v>162</v>
          </cell>
        </row>
        <row r="2345">
          <cell r="A2345">
            <v>4000001</v>
          </cell>
          <cell r="B2345" t="str">
            <v>BRIEF VISIT ESTABLISHED PATIENT</v>
          </cell>
          <cell r="C2345" t="str">
            <v>CDM Code</v>
          </cell>
          <cell r="D2345" t="str">
            <v>Pro</v>
          </cell>
          <cell r="E2345">
            <v>510</v>
          </cell>
          <cell r="F2345" t="str">
            <v>Clinic</v>
          </cell>
          <cell r="G2345">
            <v>99212</v>
          </cell>
          <cell r="H2345" t="str">
            <v>OFFICE O/P EST SF 10-19 MIN</v>
          </cell>
          <cell r="I2345">
            <v>129</v>
          </cell>
        </row>
        <row r="2346">
          <cell r="A2346">
            <v>4000002</v>
          </cell>
          <cell r="B2346" t="str">
            <v>LIMITED VISIT ESTABLISHED PATIENT</v>
          </cell>
          <cell r="C2346" t="str">
            <v>CDM Code</v>
          </cell>
          <cell r="D2346" t="str">
            <v>Pro</v>
          </cell>
          <cell r="E2346">
            <v>510</v>
          </cell>
          <cell r="F2346" t="str">
            <v>Clinic</v>
          </cell>
          <cell r="G2346">
            <v>99213</v>
          </cell>
          <cell r="H2346" t="str">
            <v>OFFICE O/P EST LOW 20-29 MIN</v>
          </cell>
          <cell r="I2346">
            <v>185</v>
          </cell>
        </row>
        <row r="2347">
          <cell r="A2347">
            <v>4000003</v>
          </cell>
          <cell r="B2347" t="str">
            <v>INTERMEDIATE VISIT ESTABLISHED</v>
          </cell>
          <cell r="C2347" t="str">
            <v>CDM Code</v>
          </cell>
          <cell r="D2347" t="str">
            <v>Pro</v>
          </cell>
          <cell r="E2347">
            <v>510</v>
          </cell>
          <cell r="F2347" t="str">
            <v>Clinic</v>
          </cell>
          <cell r="G2347">
            <v>99214</v>
          </cell>
          <cell r="H2347" t="str">
            <v>OFFICE O/P EST MOD 30-39 MIN</v>
          </cell>
          <cell r="I2347">
            <v>252</v>
          </cell>
        </row>
        <row r="2348">
          <cell r="A2348">
            <v>4000004</v>
          </cell>
          <cell r="B2348" t="str">
            <v>COMPREHENSIVE VISIT ESTABLISHED PATIENT</v>
          </cell>
          <cell r="C2348" t="str">
            <v>CDM Code</v>
          </cell>
          <cell r="D2348" t="str">
            <v>Pro</v>
          </cell>
          <cell r="E2348">
            <v>510</v>
          </cell>
          <cell r="F2348" t="str">
            <v>Clinic</v>
          </cell>
          <cell r="G2348">
            <v>99215</v>
          </cell>
          <cell r="H2348" t="str">
            <v>OFFICE O/P EST HI 40-54 MIN</v>
          </cell>
          <cell r="I2348">
            <v>317</v>
          </cell>
        </row>
        <row r="2349">
          <cell r="A2349">
            <v>4000037</v>
          </cell>
          <cell r="B2349" t="str">
            <v>ANESTESTIST LOCAL</v>
          </cell>
          <cell r="C2349" t="str">
            <v>CDM Code</v>
          </cell>
          <cell r="D2349" t="str">
            <v>IP/OP</v>
          </cell>
          <cell r="E2349">
            <v>370</v>
          </cell>
          <cell r="F2349" t="str">
            <v>Anesthesia</v>
          </cell>
          <cell r="G2349" t="str">
            <v/>
          </cell>
          <cell r="H2349" t="str">
            <v/>
          </cell>
          <cell r="I2349">
            <v>554</v>
          </cell>
        </row>
        <row r="2350">
          <cell r="A2350">
            <v>4000038</v>
          </cell>
          <cell r="B2350" t="str">
            <v>ANESTHESIA SERVICES PER MINUTE</v>
          </cell>
          <cell r="C2350" t="str">
            <v>CDM Code</v>
          </cell>
          <cell r="D2350" t="str">
            <v>IP/OP</v>
          </cell>
          <cell r="E2350">
            <v>370</v>
          </cell>
          <cell r="F2350" t="str">
            <v>Anesthesia</v>
          </cell>
          <cell r="G2350" t="str">
            <v/>
          </cell>
          <cell r="H2350" t="str">
            <v/>
          </cell>
          <cell r="I2350">
            <v>16</v>
          </cell>
        </row>
        <row r="2351">
          <cell r="A2351">
            <v>4100004</v>
          </cell>
          <cell r="B2351" t="str">
            <v>XR INJ SHOULDER ARTHRO 23350</v>
          </cell>
          <cell r="C2351" t="str">
            <v>CDM Code</v>
          </cell>
          <cell r="D2351" t="str">
            <v>IP/OP</v>
          </cell>
          <cell r="E2351">
            <v>761</v>
          </cell>
          <cell r="F2351" t="str">
            <v>Treatment Rm</v>
          </cell>
          <cell r="G2351">
            <v>23350</v>
          </cell>
          <cell r="H2351" t="str">
            <v>INJECTION FOR SHOULDER X-RAY</v>
          </cell>
          <cell r="I2351">
            <v>3273</v>
          </cell>
        </row>
        <row r="2352">
          <cell r="A2352">
            <v>4100023</v>
          </cell>
          <cell r="B2352" t="str">
            <v>XR ORBIT FOREIGN BODY 70030</v>
          </cell>
          <cell r="C2352" t="str">
            <v>CDM Code</v>
          </cell>
          <cell r="D2352" t="str">
            <v>IP/OP</v>
          </cell>
          <cell r="E2352">
            <v>320</v>
          </cell>
          <cell r="F2352" t="str">
            <v>Dx x-Ray</v>
          </cell>
          <cell r="G2352">
            <v>70030</v>
          </cell>
          <cell r="H2352" t="str">
            <v>X-RAY EYE FOR FOREIGN BODY</v>
          </cell>
          <cell r="I2352">
            <v>426</v>
          </cell>
        </row>
        <row r="2353">
          <cell r="A2353">
            <v>4100024</v>
          </cell>
          <cell r="B2353" t="str">
            <v>XR MANDIBLE JAW 70110</v>
          </cell>
          <cell r="C2353" t="str">
            <v>CDM Code</v>
          </cell>
          <cell r="D2353" t="str">
            <v>IP/OP</v>
          </cell>
          <cell r="E2353">
            <v>320</v>
          </cell>
          <cell r="F2353" t="str">
            <v>Dx x-Ray</v>
          </cell>
          <cell r="G2353">
            <v>70110</v>
          </cell>
          <cell r="H2353" t="str">
            <v>X-RAY EXAM OF JAW 4/&gt; VIEWS</v>
          </cell>
          <cell r="I2353">
            <v>605</v>
          </cell>
        </row>
        <row r="2354">
          <cell r="A2354">
            <v>4100025</v>
          </cell>
          <cell r="B2354" t="str">
            <v>XR MASTOID 70130</v>
          </cell>
          <cell r="C2354" t="str">
            <v>CDM Code</v>
          </cell>
          <cell r="D2354" t="str">
            <v>IP/OP</v>
          </cell>
          <cell r="E2354">
            <v>320</v>
          </cell>
          <cell r="F2354" t="str">
            <v>Dx x-Ray</v>
          </cell>
          <cell r="G2354">
            <v>70130</v>
          </cell>
          <cell r="H2354" t="str">
            <v>X-RAY EXAM OF MASTOIDS</v>
          </cell>
          <cell r="I2354">
            <v>828</v>
          </cell>
        </row>
        <row r="2355">
          <cell r="A2355">
            <v>4100026</v>
          </cell>
          <cell r="B2355" t="str">
            <v>XR FACIAL BONES LT 3VIEWS 70140</v>
          </cell>
          <cell r="C2355" t="str">
            <v>CDM Code</v>
          </cell>
          <cell r="D2355" t="str">
            <v>IP/OP</v>
          </cell>
          <cell r="E2355">
            <v>320</v>
          </cell>
          <cell r="F2355" t="str">
            <v>Dx x-Ray</v>
          </cell>
          <cell r="G2355">
            <v>70140</v>
          </cell>
          <cell r="H2355" t="str">
            <v>X-RAY EXAM OF FACIAL BONES</v>
          </cell>
          <cell r="I2355">
            <v>425</v>
          </cell>
        </row>
        <row r="2356">
          <cell r="A2356">
            <v>4100027</v>
          </cell>
          <cell r="B2356" t="str">
            <v>XR FACIAL BONES GT 3 VIEWS 70150</v>
          </cell>
          <cell r="C2356" t="str">
            <v>CDM Code</v>
          </cell>
          <cell r="D2356" t="str">
            <v>IP/OP</v>
          </cell>
          <cell r="E2356">
            <v>320</v>
          </cell>
          <cell r="F2356" t="str">
            <v>Dx x-Ray</v>
          </cell>
          <cell r="G2356">
            <v>70150</v>
          </cell>
          <cell r="H2356" t="str">
            <v>X-RAY EXAM OF FACIAL BONES</v>
          </cell>
          <cell r="I2356">
            <v>941</v>
          </cell>
        </row>
        <row r="2357">
          <cell r="A2357">
            <v>4100028</v>
          </cell>
          <cell r="B2357" t="str">
            <v>XR NASAL BONES 70160</v>
          </cell>
          <cell r="C2357" t="str">
            <v>CDM Code</v>
          </cell>
          <cell r="D2357" t="str">
            <v>IP/OP</v>
          </cell>
          <cell r="E2357">
            <v>320</v>
          </cell>
          <cell r="F2357" t="str">
            <v>Dx x-Ray</v>
          </cell>
          <cell r="G2357">
            <v>70160</v>
          </cell>
          <cell r="H2357" t="str">
            <v>X-RAY EXAM OF NASAL BONES</v>
          </cell>
          <cell r="I2357">
            <v>426</v>
          </cell>
        </row>
        <row r="2358">
          <cell r="A2358">
            <v>4100029</v>
          </cell>
          <cell r="B2358" t="str">
            <v>XR OPTIC FOARMINA 70190</v>
          </cell>
          <cell r="C2358" t="str">
            <v>CDM Code</v>
          </cell>
          <cell r="D2358" t="str">
            <v>IP/OP</v>
          </cell>
          <cell r="E2358">
            <v>320</v>
          </cell>
          <cell r="F2358" t="str">
            <v>Dx x-Ray</v>
          </cell>
          <cell r="G2358">
            <v>70190</v>
          </cell>
          <cell r="H2358" t="str">
            <v>X-RAY EXAM OF EYE SOCKETS</v>
          </cell>
          <cell r="I2358">
            <v>697</v>
          </cell>
        </row>
        <row r="2359">
          <cell r="A2359">
            <v>4100030</v>
          </cell>
          <cell r="B2359" t="str">
            <v>XR ORBITS 4V 70200</v>
          </cell>
          <cell r="C2359" t="str">
            <v>CDM Code</v>
          </cell>
          <cell r="D2359" t="str">
            <v>IP/OP</v>
          </cell>
          <cell r="E2359">
            <v>320</v>
          </cell>
          <cell r="F2359" t="str">
            <v>Dx x-Ray</v>
          </cell>
          <cell r="G2359">
            <v>70200</v>
          </cell>
          <cell r="H2359" t="str">
            <v>X-RAY EXAM OF EYE SOCKETS</v>
          </cell>
          <cell r="I2359">
            <v>1099</v>
          </cell>
        </row>
        <row r="2360">
          <cell r="A2360">
            <v>4100031</v>
          </cell>
          <cell r="B2360" t="str">
            <v>XR SINUS 3 OR MORE VIEWS 70220</v>
          </cell>
          <cell r="C2360" t="str">
            <v>CDM Code</v>
          </cell>
          <cell r="D2360" t="str">
            <v>IP/OP</v>
          </cell>
          <cell r="E2360">
            <v>320</v>
          </cell>
          <cell r="F2360" t="str">
            <v>Dx x-Ray</v>
          </cell>
          <cell r="G2360">
            <v>70220</v>
          </cell>
          <cell r="H2360" t="str">
            <v>X-RAY EXAM OF SINUSES</v>
          </cell>
          <cell r="I2360">
            <v>943</v>
          </cell>
        </row>
        <row r="2361">
          <cell r="A2361">
            <v>4100032</v>
          </cell>
          <cell r="B2361" t="str">
            <v>XR SELLA TURCICA 70240</v>
          </cell>
          <cell r="C2361" t="str">
            <v>CDM Code</v>
          </cell>
          <cell r="D2361" t="str">
            <v>IP/OP</v>
          </cell>
          <cell r="E2361">
            <v>320</v>
          </cell>
          <cell r="F2361" t="str">
            <v>Dx x-Ray</v>
          </cell>
          <cell r="G2361">
            <v>70240</v>
          </cell>
          <cell r="H2361" t="str">
            <v>X-RAY EXAM PITUITARY SADDLE</v>
          </cell>
          <cell r="I2361">
            <v>431</v>
          </cell>
        </row>
        <row r="2362">
          <cell r="A2362">
            <v>4100033</v>
          </cell>
          <cell r="B2362" t="str">
            <v>XR SKULL 70250</v>
          </cell>
          <cell r="C2362" t="str">
            <v>CDM Code</v>
          </cell>
          <cell r="D2362" t="str">
            <v>IP/OP</v>
          </cell>
          <cell r="E2362">
            <v>320</v>
          </cell>
          <cell r="F2362" t="str">
            <v>Dx x-Ray</v>
          </cell>
          <cell r="G2362">
            <v>70250</v>
          </cell>
          <cell r="H2362" t="str">
            <v>X-RAY EXAM OF SKULL</v>
          </cell>
          <cell r="I2362">
            <v>619</v>
          </cell>
        </row>
        <row r="2363">
          <cell r="A2363">
            <v>4100034</v>
          </cell>
          <cell r="B2363" t="str">
            <v>XR SKULL 5V 70260</v>
          </cell>
          <cell r="C2363" t="str">
            <v>CDM Code</v>
          </cell>
          <cell r="D2363" t="str">
            <v>IP/OP</v>
          </cell>
          <cell r="E2363">
            <v>320</v>
          </cell>
          <cell r="F2363" t="str">
            <v>Dx x-Ray</v>
          </cell>
          <cell r="G2363">
            <v>70260</v>
          </cell>
          <cell r="H2363" t="str">
            <v>X-RAY EXAM OF SKULL</v>
          </cell>
          <cell r="I2363">
            <v>953</v>
          </cell>
        </row>
        <row r="2364">
          <cell r="A2364">
            <v>4100036</v>
          </cell>
          <cell r="B2364" t="str">
            <v>MR TMJS 70336</v>
          </cell>
          <cell r="C2364" t="str">
            <v>CDM Code</v>
          </cell>
          <cell r="D2364" t="str">
            <v>IP/OP</v>
          </cell>
          <cell r="E2364">
            <v>610</v>
          </cell>
          <cell r="F2364" t="str">
            <v>MRI</v>
          </cell>
          <cell r="G2364">
            <v>70336</v>
          </cell>
          <cell r="H2364" t="str">
            <v>MAGNETIC IMAGE JAW JOINT</v>
          </cell>
          <cell r="I2364">
            <v>2780</v>
          </cell>
        </row>
        <row r="2365">
          <cell r="A2365">
            <v>4100037</v>
          </cell>
          <cell r="B2365" t="str">
            <v>XR SOFT TISSUE NECK 70360</v>
          </cell>
          <cell r="C2365" t="str">
            <v>CDM Code</v>
          </cell>
          <cell r="D2365" t="str">
            <v>IP/OP</v>
          </cell>
          <cell r="E2365">
            <v>320</v>
          </cell>
          <cell r="F2365" t="str">
            <v>Dx x-Ray</v>
          </cell>
          <cell r="G2365">
            <v>70360</v>
          </cell>
          <cell r="H2365" t="str">
            <v>X-RAY EXAM OF NECK</v>
          </cell>
          <cell r="I2365">
            <v>426</v>
          </cell>
        </row>
        <row r="2366">
          <cell r="A2366">
            <v>4100040</v>
          </cell>
          <cell r="B2366" t="str">
            <v>CT HEAD WO CONTRAST 70450</v>
          </cell>
          <cell r="C2366" t="str">
            <v>CDM Code</v>
          </cell>
          <cell r="D2366" t="str">
            <v>IP/OP</v>
          </cell>
          <cell r="E2366">
            <v>350</v>
          </cell>
          <cell r="F2366" t="str">
            <v>CT Scan</v>
          </cell>
          <cell r="G2366">
            <v>70450</v>
          </cell>
          <cell r="H2366" t="str">
            <v>CT HEAD/BRAIN W/O DYE</v>
          </cell>
          <cell r="I2366">
            <v>1756</v>
          </cell>
        </row>
        <row r="2367">
          <cell r="A2367">
            <v>4100041</v>
          </cell>
          <cell r="B2367" t="str">
            <v>*CT HEAD W CONTRAST 70460</v>
          </cell>
          <cell r="C2367" t="str">
            <v>CDM Code</v>
          </cell>
          <cell r="D2367" t="str">
            <v>IP/OP</v>
          </cell>
          <cell r="E2367">
            <v>350</v>
          </cell>
          <cell r="F2367" t="str">
            <v>CT Scan</v>
          </cell>
          <cell r="G2367">
            <v>70460</v>
          </cell>
          <cell r="H2367" t="str">
            <v>CT HEAD/BRAIN W/DYE</v>
          </cell>
          <cell r="I2367">
            <v>2087</v>
          </cell>
        </row>
        <row r="2368">
          <cell r="A2368">
            <v>4100042</v>
          </cell>
          <cell r="B2368" t="str">
            <v>*CT HEAD WWO CONTRAST 70470</v>
          </cell>
          <cell r="C2368" t="str">
            <v>CDM Code</v>
          </cell>
          <cell r="D2368" t="str">
            <v>IP/OP</v>
          </cell>
          <cell r="E2368">
            <v>350</v>
          </cell>
          <cell r="F2368" t="str">
            <v>CT Scan</v>
          </cell>
          <cell r="G2368">
            <v>70470</v>
          </cell>
          <cell r="H2368" t="str">
            <v>CT HEAD/BRAIN W/O &amp; W/DYE</v>
          </cell>
          <cell r="I2368">
            <v>2520</v>
          </cell>
        </row>
        <row r="2369">
          <cell r="A2369">
            <v>4100043</v>
          </cell>
          <cell r="B2369" t="str">
            <v>CT EAR WO CONTRAST 70480</v>
          </cell>
          <cell r="C2369" t="str">
            <v>CDM Code</v>
          </cell>
          <cell r="D2369" t="str">
            <v>IP/OP</v>
          </cell>
          <cell r="E2369">
            <v>350</v>
          </cell>
          <cell r="F2369" t="str">
            <v>CT Scan</v>
          </cell>
          <cell r="G2369">
            <v>70480</v>
          </cell>
          <cell r="H2369" t="str">
            <v>CT ORBIT/EAR/FOSSA W/O DYE</v>
          </cell>
          <cell r="I2369">
            <v>1888</v>
          </cell>
        </row>
        <row r="2370">
          <cell r="A2370">
            <v>4100044</v>
          </cell>
          <cell r="B2370" t="str">
            <v>*CT EAR W CONTRAST 70481</v>
          </cell>
          <cell r="C2370" t="str">
            <v>CDM Code</v>
          </cell>
          <cell r="D2370" t="str">
            <v>IP/OP</v>
          </cell>
          <cell r="E2370">
            <v>350</v>
          </cell>
          <cell r="F2370" t="str">
            <v>CT Scan</v>
          </cell>
          <cell r="G2370">
            <v>70481</v>
          </cell>
          <cell r="H2370" t="str">
            <v>CT ORBIT/EAR/FOSSA W/DYE</v>
          </cell>
          <cell r="I2370">
            <v>1604</v>
          </cell>
        </row>
        <row r="2371">
          <cell r="A2371">
            <v>4100045</v>
          </cell>
          <cell r="B2371" t="str">
            <v>*CT EAR WWO CONTRAST 70482</v>
          </cell>
          <cell r="C2371" t="str">
            <v>CDM Code</v>
          </cell>
          <cell r="D2371" t="str">
            <v>IP/OP</v>
          </cell>
          <cell r="E2371">
            <v>350</v>
          </cell>
          <cell r="F2371" t="str">
            <v>CT Scan</v>
          </cell>
          <cell r="G2371">
            <v>70482</v>
          </cell>
          <cell r="H2371" t="str">
            <v>CT ORBIT/EAR/FOSSA W/O&amp;W/DYE</v>
          </cell>
          <cell r="I2371">
            <v>2776</v>
          </cell>
        </row>
        <row r="2372">
          <cell r="A2372">
            <v>4100046</v>
          </cell>
          <cell r="B2372" t="str">
            <v>CT SINUS WO CONTRAST 70486</v>
          </cell>
          <cell r="C2372" t="str">
            <v>CDM Code</v>
          </cell>
          <cell r="D2372" t="str">
            <v>IP/OP</v>
          </cell>
          <cell r="E2372">
            <v>350</v>
          </cell>
          <cell r="F2372" t="str">
            <v>CT Scan</v>
          </cell>
          <cell r="G2372">
            <v>70486</v>
          </cell>
          <cell r="H2372" t="str">
            <v>CT MAXILLOFACIAL W/O DYE</v>
          </cell>
          <cell r="I2372">
            <v>1922</v>
          </cell>
        </row>
        <row r="2373">
          <cell r="A2373">
            <v>4100047</v>
          </cell>
          <cell r="B2373" t="str">
            <v>*CT SINUS FACIAL W CONTRAST 70487</v>
          </cell>
          <cell r="C2373" t="str">
            <v>CDM Code</v>
          </cell>
          <cell r="D2373" t="str">
            <v>IP/OP</v>
          </cell>
          <cell r="E2373">
            <v>350</v>
          </cell>
          <cell r="F2373" t="str">
            <v>CT Scan</v>
          </cell>
          <cell r="G2373">
            <v>70487</v>
          </cell>
          <cell r="H2373" t="str">
            <v>CT MAXILLOFACIAL W/DYE</v>
          </cell>
          <cell r="I2373">
            <v>2412</v>
          </cell>
        </row>
        <row r="2374">
          <cell r="A2374">
            <v>4100048</v>
          </cell>
          <cell r="B2374" t="str">
            <v>*CT SINUS FACIAL WWO CONTRAST 70488</v>
          </cell>
          <cell r="C2374" t="str">
            <v>CDM Code</v>
          </cell>
          <cell r="D2374" t="str">
            <v>IP/OP</v>
          </cell>
          <cell r="E2374">
            <v>350</v>
          </cell>
          <cell r="F2374" t="str">
            <v>CT Scan</v>
          </cell>
          <cell r="G2374">
            <v>70488</v>
          </cell>
          <cell r="H2374" t="str">
            <v>CT MAXILLOFACIAL W/O &amp; W/DYE</v>
          </cell>
          <cell r="I2374">
            <v>2693</v>
          </cell>
        </row>
        <row r="2375">
          <cell r="A2375">
            <v>4100049</v>
          </cell>
          <cell r="B2375" t="str">
            <v>CT NECK WO CONTRAST 70490</v>
          </cell>
          <cell r="C2375" t="str">
            <v>CDM Code</v>
          </cell>
          <cell r="D2375" t="str">
            <v>IP/OP</v>
          </cell>
          <cell r="E2375">
            <v>350</v>
          </cell>
          <cell r="F2375" t="str">
            <v>CT Scan</v>
          </cell>
          <cell r="G2375">
            <v>70490</v>
          </cell>
          <cell r="H2375" t="str">
            <v>CT SOFT TISSUE NECK W/O DYE</v>
          </cell>
          <cell r="I2375">
            <v>1896</v>
          </cell>
        </row>
        <row r="2376">
          <cell r="A2376">
            <v>4100050</v>
          </cell>
          <cell r="B2376" t="str">
            <v>*CT NECK W CONTRAST 70491</v>
          </cell>
          <cell r="C2376" t="str">
            <v>CDM Code</v>
          </cell>
          <cell r="D2376" t="str">
            <v>IP/OP</v>
          </cell>
          <cell r="E2376">
            <v>350</v>
          </cell>
          <cell r="F2376" t="str">
            <v>CT Scan</v>
          </cell>
          <cell r="G2376">
            <v>70491</v>
          </cell>
          <cell r="H2376" t="str">
            <v>CT SOFT TISSUE NECK W/DYE</v>
          </cell>
          <cell r="I2376">
            <v>2317</v>
          </cell>
        </row>
        <row r="2377">
          <cell r="A2377">
            <v>4100051</v>
          </cell>
          <cell r="B2377" t="str">
            <v>MR ORBITS WO CONTRAST 70540</v>
          </cell>
          <cell r="C2377" t="str">
            <v>CDM Code</v>
          </cell>
          <cell r="D2377" t="str">
            <v>IP/OP</v>
          </cell>
          <cell r="E2377">
            <v>610</v>
          </cell>
          <cell r="F2377" t="str">
            <v>MRI</v>
          </cell>
          <cell r="G2377">
            <v>70540</v>
          </cell>
          <cell r="H2377" t="str">
            <v>MRI ORBIT/FACE/NECK W/O DYE</v>
          </cell>
          <cell r="I2377">
            <v>3023</v>
          </cell>
        </row>
        <row r="2378">
          <cell r="A2378">
            <v>4100052</v>
          </cell>
          <cell r="B2378" t="str">
            <v>*MR ORBITS WWO CONTRAST 70543</v>
          </cell>
          <cell r="C2378" t="str">
            <v>CDM Code</v>
          </cell>
          <cell r="D2378" t="str">
            <v>IP/OP</v>
          </cell>
          <cell r="E2378">
            <v>610</v>
          </cell>
          <cell r="F2378" t="str">
            <v>MRI</v>
          </cell>
          <cell r="G2378">
            <v>70543</v>
          </cell>
          <cell r="H2378" t="str">
            <v>MRI ORBT/FAC/NCK W/O &amp;W/DYE</v>
          </cell>
          <cell r="I2378">
            <v>3484</v>
          </cell>
        </row>
        <row r="2379">
          <cell r="A2379">
            <v>4100053</v>
          </cell>
          <cell r="B2379" t="str">
            <v>MRA HEAD WO CONTRAST 70544</v>
          </cell>
          <cell r="C2379" t="str">
            <v>CDM Code</v>
          </cell>
          <cell r="D2379" t="str">
            <v>IP/OP</v>
          </cell>
          <cell r="E2379">
            <v>615</v>
          </cell>
          <cell r="F2379" t="str">
            <v>MRA/Head &amp; Neck</v>
          </cell>
          <cell r="G2379">
            <v>70544</v>
          </cell>
          <cell r="H2379" t="str">
            <v>MR ANGIOGRAPHY HEAD W/O DYE</v>
          </cell>
          <cell r="I2379">
            <v>3222</v>
          </cell>
        </row>
        <row r="2380">
          <cell r="A2380">
            <v>4100054</v>
          </cell>
          <cell r="B2380" t="str">
            <v>*MRA HEAD W CONTRAST 70545</v>
          </cell>
          <cell r="C2380" t="str">
            <v>CDM Code</v>
          </cell>
          <cell r="D2380" t="str">
            <v>IP/OP</v>
          </cell>
          <cell r="E2380">
            <v>615</v>
          </cell>
          <cell r="F2380" t="str">
            <v>MRA/Head &amp; Neck</v>
          </cell>
          <cell r="G2380">
            <v>70545</v>
          </cell>
          <cell r="H2380" t="str">
            <v>MR ANGIOGRAPHY HEAD W/DYE</v>
          </cell>
          <cell r="I2380">
            <v>3269</v>
          </cell>
        </row>
        <row r="2381">
          <cell r="A2381">
            <v>4100055</v>
          </cell>
          <cell r="B2381" t="str">
            <v>*MRA HEAD WWO CONTRAST 70546</v>
          </cell>
          <cell r="C2381" t="str">
            <v>CDM Code</v>
          </cell>
          <cell r="D2381" t="str">
            <v>IP/OP</v>
          </cell>
          <cell r="E2381">
            <v>615</v>
          </cell>
          <cell r="F2381" t="str">
            <v>MRA/Head &amp; Neck</v>
          </cell>
          <cell r="G2381">
            <v>70546</v>
          </cell>
          <cell r="H2381" t="str">
            <v>MR ANGIOGRAPH HEAD W/O&amp;W/DYE</v>
          </cell>
          <cell r="I2381">
            <v>3204</v>
          </cell>
        </row>
        <row r="2382">
          <cell r="A2382">
            <v>4100056</v>
          </cell>
          <cell r="B2382" t="str">
            <v>MRA NECK WO CONTRAST 70547*</v>
          </cell>
          <cell r="C2382" t="str">
            <v>CDM Code</v>
          </cell>
          <cell r="D2382" t="str">
            <v>IP/OP</v>
          </cell>
          <cell r="E2382">
            <v>615</v>
          </cell>
          <cell r="F2382" t="str">
            <v>MRA/Head &amp; Neck</v>
          </cell>
          <cell r="G2382">
            <v>70547</v>
          </cell>
          <cell r="H2382" t="str">
            <v>MR ANGIOGRAPHY NECK W/O DYE</v>
          </cell>
          <cell r="I2382">
            <v>2780</v>
          </cell>
        </row>
        <row r="2383">
          <cell r="A2383">
            <v>4100057</v>
          </cell>
          <cell r="B2383" t="str">
            <v>*MRA NECK W CONTRAST 70548</v>
          </cell>
          <cell r="C2383" t="str">
            <v>CDM Code</v>
          </cell>
          <cell r="D2383" t="str">
            <v>IP/OP</v>
          </cell>
          <cell r="E2383">
            <v>615</v>
          </cell>
          <cell r="F2383" t="str">
            <v>MRA/Head &amp; Neck</v>
          </cell>
          <cell r="G2383">
            <v>70548</v>
          </cell>
          <cell r="H2383" t="str">
            <v>MR ANGIOGRAPHY NECK W/DYE</v>
          </cell>
          <cell r="I2383">
            <v>3005</v>
          </cell>
        </row>
        <row r="2384">
          <cell r="A2384">
            <v>4100058</v>
          </cell>
          <cell r="B2384" t="str">
            <v>*MRA NECK WWO CONTRAST 70549</v>
          </cell>
          <cell r="C2384" t="str">
            <v>CDM Code</v>
          </cell>
          <cell r="D2384" t="str">
            <v>IP/OP</v>
          </cell>
          <cell r="E2384">
            <v>615</v>
          </cell>
          <cell r="F2384" t="str">
            <v>MRA/Head &amp; Neck</v>
          </cell>
          <cell r="G2384">
            <v>70549</v>
          </cell>
          <cell r="H2384" t="str">
            <v>MR ANGIOGRAPH NECK W/O&amp;W/DYE</v>
          </cell>
          <cell r="I2384">
            <v>3468</v>
          </cell>
        </row>
        <row r="2385">
          <cell r="A2385">
            <v>4100059</v>
          </cell>
          <cell r="B2385" t="str">
            <v>MR BRAIN WO CONTRAST 70551</v>
          </cell>
          <cell r="C2385" t="str">
            <v>CDM Code</v>
          </cell>
          <cell r="D2385" t="str">
            <v>IP/OP</v>
          </cell>
          <cell r="E2385">
            <v>610</v>
          </cell>
          <cell r="F2385" t="str">
            <v>MRI</v>
          </cell>
          <cell r="G2385">
            <v>70551</v>
          </cell>
          <cell r="H2385" t="str">
            <v>MRI BRAIN STEM W/O DYE</v>
          </cell>
          <cell r="I2385">
            <v>3245</v>
          </cell>
        </row>
        <row r="2386">
          <cell r="A2386">
            <v>4100060</v>
          </cell>
          <cell r="B2386" t="str">
            <v>*MR BRAIN W CONTRAST 70552</v>
          </cell>
          <cell r="C2386" t="str">
            <v>CDM Code</v>
          </cell>
          <cell r="D2386" t="str">
            <v>IP/OP</v>
          </cell>
          <cell r="E2386">
            <v>610</v>
          </cell>
          <cell r="F2386" t="str">
            <v>MRI</v>
          </cell>
          <cell r="G2386">
            <v>70552</v>
          </cell>
          <cell r="H2386" t="str">
            <v>MRI BRAIN STEM W/DYE</v>
          </cell>
          <cell r="I2386">
            <v>3525</v>
          </cell>
        </row>
        <row r="2387">
          <cell r="A2387">
            <v>4100061</v>
          </cell>
          <cell r="B2387" t="str">
            <v>*MR BRAIN WWO CONTRAST 70553</v>
          </cell>
          <cell r="C2387" t="str">
            <v>CDM Code</v>
          </cell>
          <cell r="D2387" t="str">
            <v>IP/OP</v>
          </cell>
          <cell r="E2387">
            <v>610</v>
          </cell>
          <cell r="F2387" t="str">
            <v>MRI</v>
          </cell>
          <cell r="G2387">
            <v>70553</v>
          </cell>
          <cell r="H2387" t="str">
            <v>MRI BRAIN STEM W/O &amp; W/DYE</v>
          </cell>
          <cell r="I2387">
            <v>4570</v>
          </cell>
        </row>
        <row r="2388">
          <cell r="A2388">
            <v>4100066</v>
          </cell>
          <cell r="B2388" t="str">
            <v>XR RIB UNI 71100</v>
          </cell>
          <cell r="C2388" t="str">
            <v>CDM Code</v>
          </cell>
          <cell r="D2388" t="str">
            <v>IP/OP</v>
          </cell>
          <cell r="E2388">
            <v>320</v>
          </cell>
          <cell r="F2388" t="str">
            <v>Dx x-Ray</v>
          </cell>
          <cell r="G2388">
            <v>71100</v>
          </cell>
          <cell r="H2388" t="str">
            <v>X-RAY EXAM RIBS UNI 2 VIEWS</v>
          </cell>
          <cell r="I2388">
            <v>426</v>
          </cell>
        </row>
        <row r="2389">
          <cell r="A2389">
            <v>4100067</v>
          </cell>
          <cell r="B2389" t="str">
            <v>XR RIB UNI CHEST 71101</v>
          </cell>
          <cell r="C2389" t="str">
            <v>CDM Code</v>
          </cell>
          <cell r="D2389" t="str">
            <v>IP/OP</v>
          </cell>
          <cell r="E2389">
            <v>320</v>
          </cell>
          <cell r="F2389" t="str">
            <v>Dx x-Ray</v>
          </cell>
          <cell r="G2389">
            <v>71101</v>
          </cell>
          <cell r="H2389" t="str">
            <v>X-RAY EXAM UNILAT RIBS/CHEST</v>
          </cell>
          <cell r="I2389">
            <v>577</v>
          </cell>
        </row>
        <row r="2390">
          <cell r="A2390">
            <v>4100068</v>
          </cell>
          <cell r="B2390" t="str">
            <v>XR RIB BIL 71110</v>
          </cell>
          <cell r="C2390" t="str">
            <v>CDM Code</v>
          </cell>
          <cell r="D2390" t="str">
            <v>IP/OP</v>
          </cell>
          <cell r="E2390">
            <v>320</v>
          </cell>
          <cell r="F2390" t="str">
            <v>Dx x-Ray</v>
          </cell>
          <cell r="G2390">
            <v>71110</v>
          </cell>
          <cell r="H2390" t="str">
            <v>X-RAY EXAM RIBS BIL 3 VIEWS</v>
          </cell>
          <cell r="I2390">
            <v>625</v>
          </cell>
        </row>
        <row r="2391">
          <cell r="A2391">
            <v>4100069</v>
          </cell>
          <cell r="B2391" t="str">
            <v>XR RIB BIL CHEST 71111</v>
          </cell>
          <cell r="C2391" t="str">
            <v>CDM Code</v>
          </cell>
          <cell r="D2391" t="str">
            <v>IP/OP</v>
          </cell>
          <cell r="E2391">
            <v>320</v>
          </cell>
          <cell r="F2391" t="str">
            <v>Dx x-Ray</v>
          </cell>
          <cell r="G2391">
            <v>71111</v>
          </cell>
          <cell r="H2391" t="str">
            <v>X-RAY EXAM RIBS/CHEST4/&gt; VWS</v>
          </cell>
          <cell r="I2391">
            <v>889</v>
          </cell>
        </row>
        <row r="2392">
          <cell r="A2392">
            <v>4100070</v>
          </cell>
          <cell r="B2392" t="str">
            <v>XR STERNUM 71120</v>
          </cell>
          <cell r="C2392" t="str">
            <v>CDM Code</v>
          </cell>
          <cell r="D2392" t="str">
            <v>IP/OP</v>
          </cell>
          <cell r="E2392">
            <v>320</v>
          </cell>
          <cell r="F2392" t="str">
            <v>Dx x-Ray</v>
          </cell>
          <cell r="G2392">
            <v>71120</v>
          </cell>
          <cell r="H2392" t="str">
            <v>X-RAY EXAM BREASTBONE 2/&gt;VWS</v>
          </cell>
          <cell r="I2392">
            <v>423</v>
          </cell>
        </row>
        <row r="2393">
          <cell r="A2393">
            <v>4100071</v>
          </cell>
          <cell r="B2393" t="str">
            <v>XR STERNOCLAVICULAR JTS 71130</v>
          </cell>
          <cell r="C2393" t="str">
            <v>CDM Code</v>
          </cell>
          <cell r="D2393" t="str">
            <v>IP/OP</v>
          </cell>
          <cell r="E2393">
            <v>320</v>
          </cell>
          <cell r="F2393" t="str">
            <v>Dx x-Ray</v>
          </cell>
          <cell r="G2393">
            <v>71130</v>
          </cell>
          <cell r="H2393" t="str">
            <v>X-RAY STRENOCLAVIC JT 3/&gt;VWS</v>
          </cell>
          <cell r="I2393">
            <v>426</v>
          </cell>
        </row>
        <row r="2394">
          <cell r="A2394">
            <v>4100072</v>
          </cell>
          <cell r="B2394" t="str">
            <v>CT CHEST WO CONTRAST 71250</v>
          </cell>
          <cell r="C2394" t="str">
            <v>CDM Code</v>
          </cell>
          <cell r="D2394" t="str">
            <v>IP/OP</v>
          </cell>
          <cell r="E2394">
            <v>350</v>
          </cell>
          <cell r="F2394" t="str">
            <v>CT Scan</v>
          </cell>
          <cell r="G2394">
            <v>71250</v>
          </cell>
          <cell r="H2394" t="str">
            <v>CT THORAX DX C-</v>
          </cell>
          <cell r="I2394">
            <v>1920</v>
          </cell>
        </row>
        <row r="2395">
          <cell r="A2395">
            <v>4100073</v>
          </cell>
          <cell r="B2395" t="str">
            <v>*CT CHEST W CONTRAST 71260</v>
          </cell>
          <cell r="C2395" t="str">
            <v>CDM Code</v>
          </cell>
          <cell r="D2395" t="str">
            <v>IP/OP</v>
          </cell>
          <cell r="E2395">
            <v>350</v>
          </cell>
          <cell r="F2395" t="str">
            <v>CT Scan</v>
          </cell>
          <cell r="G2395">
            <v>71260</v>
          </cell>
          <cell r="H2395" t="str">
            <v>CT THORAX DX C+</v>
          </cell>
          <cell r="I2395">
            <v>2439</v>
          </cell>
        </row>
        <row r="2396">
          <cell r="A2396">
            <v>4100074</v>
          </cell>
          <cell r="B2396" t="str">
            <v>*CT CHEST WWO CONTRAST 71270</v>
          </cell>
          <cell r="C2396" t="str">
            <v>CDM Code</v>
          </cell>
          <cell r="D2396" t="str">
            <v>IP/OP</v>
          </cell>
          <cell r="E2396">
            <v>350</v>
          </cell>
          <cell r="F2396" t="str">
            <v>CT Scan</v>
          </cell>
          <cell r="G2396">
            <v>71270</v>
          </cell>
          <cell r="H2396" t="str">
            <v>CT THORAX DX C-/C+</v>
          </cell>
          <cell r="I2396">
            <v>4730</v>
          </cell>
        </row>
        <row r="2397">
          <cell r="A2397">
            <v>4100075</v>
          </cell>
          <cell r="B2397" t="str">
            <v>MR CHEST WO CONTRAST 71550</v>
          </cell>
          <cell r="C2397" t="str">
            <v>CDM Code</v>
          </cell>
          <cell r="D2397" t="str">
            <v>IP/OP</v>
          </cell>
          <cell r="E2397">
            <v>610</v>
          </cell>
          <cell r="F2397" t="str">
            <v>MRI</v>
          </cell>
          <cell r="G2397">
            <v>71550</v>
          </cell>
          <cell r="H2397" t="str">
            <v>MRI CHEST W/O DYE</v>
          </cell>
          <cell r="I2397">
            <v>2769</v>
          </cell>
        </row>
        <row r="2398">
          <cell r="A2398">
            <v>4100077</v>
          </cell>
          <cell r="B2398" t="str">
            <v>*MR CHEST WWO CONTRAST 71552</v>
          </cell>
          <cell r="C2398" t="str">
            <v>CDM Code</v>
          </cell>
          <cell r="D2398" t="str">
            <v>IP/OP</v>
          </cell>
          <cell r="E2398">
            <v>610</v>
          </cell>
          <cell r="F2398" t="str">
            <v>MRI</v>
          </cell>
          <cell r="G2398">
            <v>71552</v>
          </cell>
          <cell r="H2398" t="str">
            <v>MRI CHEST W/O &amp; W/DYE</v>
          </cell>
          <cell r="I2398">
            <v>4149</v>
          </cell>
        </row>
        <row r="2399">
          <cell r="A2399">
            <v>4100078</v>
          </cell>
          <cell r="B2399" t="str">
            <v>XR SPINE 1V ANY LEVEL 72020</v>
          </cell>
          <cell r="C2399" t="str">
            <v>CDM Code</v>
          </cell>
          <cell r="D2399" t="str">
            <v>IP/OP</v>
          </cell>
          <cell r="E2399">
            <v>320</v>
          </cell>
          <cell r="F2399" t="str">
            <v>Dx x-Ray</v>
          </cell>
          <cell r="G2399">
            <v>72020</v>
          </cell>
          <cell r="H2399" t="str">
            <v>X-RAY EXAM OF SPINE 1 VIEW</v>
          </cell>
          <cell r="I2399">
            <v>355</v>
          </cell>
        </row>
        <row r="2400">
          <cell r="A2400">
            <v>4100079</v>
          </cell>
          <cell r="B2400" t="str">
            <v>XR CSPINE 2V 72040</v>
          </cell>
          <cell r="C2400" t="str">
            <v>CDM Code</v>
          </cell>
          <cell r="D2400" t="str">
            <v>IP/OP</v>
          </cell>
          <cell r="E2400">
            <v>320</v>
          </cell>
          <cell r="F2400" t="str">
            <v>Dx x-Ray</v>
          </cell>
          <cell r="G2400">
            <v>72040</v>
          </cell>
          <cell r="H2400" t="str">
            <v>X-RAY EXAM NECK SPINE 2-3 VW</v>
          </cell>
          <cell r="I2400">
            <v>577</v>
          </cell>
        </row>
        <row r="2401">
          <cell r="A2401">
            <v>4100080</v>
          </cell>
          <cell r="B2401" t="str">
            <v>XR CERVICAL INC FLEX 72052</v>
          </cell>
          <cell r="C2401" t="str">
            <v>CDM Code</v>
          </cell>
          <cell r="D2401" t="str">
            <v>IP/OP</v>
          </cell>
          <cell r="E2401">
            <v>320</v>
          </cell>
          <cell r="F2401" t="str">
            <v>Dx x-Ray</v>
          </cell>
          <cell r="G2401">
            <v>72052</v>
          </cell>
          <cell r="H2401" t="str">
            <v>X-RAY EXAM NECK SPINE 6/&gt;VWS</v>
          </cell>
          <cell r="I2401">
            <v>577</v>
          </cell>
        </row>
        <row r="2402">
          <cell r="A2402">
            <v>4100082</v>
          </cell>
          <cell r="B2402" t="str">
            <v>XR TSPINE 2V 72070</v>
          </cell>
          <cell r="C2402" t="str">
            <v>CDM Code</v>
          </cell>
          <cell r="D2402" t="str">
            <v>IP/OP</v>
          </cell>
          <cell r="E2402">
            <v>320</v>
          </cell>
          <cell r="F2402" t="str">
            <v>Dx x-Ray</v>
          </cell>
          <cell r="G2402">
            <v>72070</v>
          </cell>
          <cell r="H2402" t="str">
            <v>X-RAY EXAM THORAC SPINE 2VWS</v>
          </cell>
          <cell r="I2402">
            <v>577</v>
          </cell>
        </row>
        <row r="2403">
          <cell r="A2403">
            <v>4100084</v>
          </cell>
          <cell r="B2403" t="str">
            <v>XR LSSPINE 2V 72100</v>
          </cell>
          <cell r="C2403" t="str">
            <v>CDM Code</v>
          </cell>
          <cell r="D2403" t="str">
            <v>IP/OP</v>
          </cell>
          <cell r="E2403">
            <v>320</v>
          </cell>
          <cell r="F2403" t="str">
            <v>Dx x-Ray</v>
          </cell>
          <cell r="G2403">
            <v>72100</v>
          </cell>
          <cell r="H2403" t="str">
            <v>X-RAY EXAM L-S SPINE 2/3 VWS</v>
          </cell>
          <cell r="I2403">
            <v>613</v>
          </cell>
        </row>
        <row r="2404">
          <cell r="A2404">
            <v>4100085</v>
          </cell>
          <cell r="B2404" t="str">
            <v>XR LSSPINE 4V 72110</v>
          </cell>
          <cell r="C2404" t="str">
            <v>CDM Code</v>
          </cell>
          <cell r="D2404" t="str">
            <v>IP/OP</v>
          </cell>
          <cell r="E2404">
            <v>320</v>
          </cell>
          <cell r="F2404" t="str">
            <v>Dx x-Ray</v>
          </cell>
          <cell r="G2404">
            <v>72110</v>
          </cell>
          <cell r="H2404" t="str">
            <v>X-RAY EXAM L-2 SPINE 4/&gt;VWS</v>
          </cell>
          <cell r="I2404">
            <v>577</v>
          </cell>
        </row>
        <row r="2405">
          <cell r="A2405">
            <v>4100086</v>
          </cell>
          <cell r="B2405" t="str">
            <v>XR LSSPINE BENDING 72114</v>
          </cell>
          <cell r="C2405" t="str">
            <v>CDM Code</v>
          </cell>
          <cell r="D2405" t="str">
            <v>IP/OP</v>
          </cell>
          <cell r="E2405">
            <v>320</v>
          </cell>
          <cell r="F2405" t="str">
            <v>Dx x-Ray</v>
          </cell>
          <cell r="G2405">
            <v>72114</v>
          </cell>
          <cell r="H2405" t="str">
            <v>X-RAY EXAM L-S SPINE BENDING</v>
          </cell>
          <cell r="I2405">
            <v>577</v>
          </cell>
        </row>
        <row r="2406">
          <cell r="A2406">
            <v>4100087</v>
          </cell>
          <cell r="B2406" t="str">
            <v>CT CSPINE WO CONTRAST 72125</v>
          </cell>
          <cell r="C2406" t="str">
            <v>CDM Code</v>
          </cell>
          <cell r="D2406" t="str">
            <v>IP/OP</v>
          </cell>
          <cell r="E2406">
            <v>350</v>
          </cell>
          <cell r="F2406" t="str">
            <v>CT Scan</v>
          </cell>
          <cell r="G2406">
            <v>72125</v>
          </cell>
          <cell r="H2406" t="str">
            <v>CT NECK SPINE W/O DYE</v>
          </cell>
          <cell r="I2406">
            <v>2114</v>
          </cell>
        </row>
        <row r="2407">
          <cell r="A2407">
            <v>4100088</v>
          </cell>
          <cell r="B2407" t="str">
            <v>*CT CSPINE W CONTRAST 72126</v>
          </cell>
          <cell r="C2407" t="str">
            <v>CDM Code</v>
          </cell>
          <cell r="D2407" t="str">
            <v>IP/OP</v>
          </cell>
          <cell r="E2407">
            <v>350</v>
          </cell>
          <cell r="F2407" t="str">
            <v>CT Scan</v>
          </cell>
          <cell r="G2407">
            <v>72126</v>
          </cell>
          <cell r="H2407" t="str">
            <v>CT NECK SPINE W/DYE</v>
          </cell>
          <cell r="I2407">
            <v>2399</v>
          </cell>
        </row>
        <row r="2408">
          <cell r="A2408">
            <v>4100089</v>
          </cell>
          <cell r="B2408" t="str">
            <v>*CT CSPINE WWO CONTRAST 72127</v>
          </cell>
          <cell r="C2408" t="str">
            <v>CDM Code</v>
          </cell>
          <cell r="D2408" t="str">
            <v>IP/OP</v>
          </cell>
          <cell r="E2408">
            <v>350</v>
          </cell>
          <cell r="F2408" t="str">
            <v>CT Scan</v>
          </cell>
          <cell r="G2408">
            <v>72127</v>
          </cell>
          <cell r="H2408" t="str">
            <v>CT NECK SPINE W/O &amp; W/DYE</v>
          </cell>
          <cell r="I2408">
            <v>2667</v>
          </cell>
        </row>
        <row r="2409">
          <cell r="A2409">
            <v>4100090</v>
          </cell>
          <cell r="B2409" t="str">
            <v>CT TSPINE WO CONTRAST 72128</v>
          </cell>
          <cell r="C2409" t="str">
            <v>CDM Code</v>
          </cell>
          <cell r="D2409" t="str">
            <v>IP/OP</v>
          </cell>
          <cell r="E2409">
            <v>350</v>
          </cell>
          <cell r="F2409" t="str">
            <v>CT Scan</v>
          </cell>
          <cell r="G2409">
            <v>72128</v>
          </cell>
          <cell r="H2409" t="str">
            <v>CT CHEST SPINE W/O DYE</v>
          </cell>
          <cell r="I2409">
            <v>1896</v>
          </cell>
        </row>
        <row r="2410">
          <cell r="A2410">
            <v>4100091</v>
          </cell>
          <cell r="B2410" t="str">
            <v>*CT TSPINE W CONTRAST 72129</v>
          </cell>
          <cell r="C2410" t="str">
            <v>CDM Code</v>
          </cell>
          <cell r="D2410" t="str">
            <v>IP/OP</v>
          </cell>
          <cell r="E2410">
            <v>350</v>
          </cell>
          <cell r="F2410" t="str">
            <v>CT Scan</v>
          </cell>
          <cell r="G2410">
            <v>72129</v>
          </cell>
          <cell r="H2410" t="str">
            <v>CT CHEST SPINE W/DYE</v>
          </cell>
          <cell r="I2410">
            <v>1696</v>
          </cell>
        </row>
        <row r="2411">
          <cell r="A2411">
            <v>4100092</v>
          </cell>
          <cell r="B2411" t="str">
            <v>*CT TSPINE WWO CONTRAST 72130</v>
          </cell>
          <cell r="C2411" t="str">
            <v>CDM Code</v>
          </cell>
          <cell r="D2411" t="str">
            <v>IP/OP</v>
          </cell>
          <cell r="E2411">
            <v>350</v>
          </cell>
          <cell r="F2411" t="str">
            <v>CT Scan</v>
          </cell>
          <cell r="G2411">
            <v>72130</v>
          </cell>
          <cell r="H2411" t="str">
            <v>CT CHEST SPINE W/O &amp; W/DYE</v>
          </cell>
          <cell r="I2411">
            <v>1897</v>
          </cell>
        </row>
        <row r="2412">
          <cell r="A2412">
            <v>4100093</v>
          </cell>
          <cell r="B2412" t="str">
            <v>CT LSSPINE WO CONTRAST 72131</v>
          </cell>
          <cell r="C2412" t="str">
            <v>CDM Code</v>
          </cell>
          <cell r="D2412" t="str">
            <v>IP/OP</v>
          </cell>
          <cell r="E2412">
            <v>350</v>
          </cell>
          <cell r="F2412" t="str">
            <v>CT Scan</v>
          </cell>
          <cell r="G2412">
            <v>72131</v>
          </cell>
          <cell r="H2412" t="str">
            <v>CT LUMBAR SPINE W/O DYE</v>
          </cell>
          <cell r="I2412">
            <v>2059</v>
          </cell>
        </row>
        <row r="2413">
          <cell r="A2413">
            <v>4100094</v>
          </cell>
          <cell r="B2413" t="str">
            <v>*CT LSSPINE W CONTRAST 72132</v>
          </cell>
          <cell r="C2413" t="str">
            <v>CDM Code</v>
          </cell>
          <cell r="D2413" t="str">
            <v>IP/OP</v>
          </cell>
          <cell r="E2413">
            <v>350</v>
          </cell>
          <cell r="F2413" t="str">
            <v>CT Scan</v>
          </cell>
          <cell r="G2413">
            <v>72132</v>
          </cell>
          <cell r="H2413" t="str">
            <v>CT LUMBAR SPINE W/DYE</v>
          </cell>
          <cell r="I2413">
            <v>2435</v>
          </cell>
        </row>
        <row r="2414">
          <cell r="A2414">
            <v>4100095</v>
          </cell>
          <cell r="B2414" t="str">
            <v>*CT LSSPINE WWO CONTRAST 72133</v>
          </cell>
          <cell r="C2414" t="str">
            <v>CDM Code</v>
          </cell>
          <cell r="D2414" t="str">
            <v>IP/OP</v>
          </cell>
          <cell r="E2414">
            <v>350</v>
          </cell>
          <cell r="F2414" t="str">
            <v>CT Scan</v>
          </cell>
          <cell r="G2414">
            <v>72133</v>
          </cell>
          <cell r="H2414" t="str">
            <v>CT LUMBAR SPINE W/O &amp; W/DYE</v>
          </cell>
          <cell r="I2414">
            <v>3309</v>
          </cell>
        </row>
        <row r="2415">
          <cell r="A2415">
            <v>4100096</v>
          </cell>
          <cell r="B2415" t="str">
            <v>MR CSPINE WO CONTRAST 72141</v>
          </cell>
          <cell r="C2415" t="str">
            <v>CDM Code</v>
          </cell>
          <cell r="D2415" t="str">
            <v>IP/OP</v>
          </cell>
          <cell r="E2415">
            <v>610</v>
          </cell>
          <cell r="F2415" t="str">
            <v>MRI</v>
          </cell>
          <cell r="G2415">
            <v>72141</v>
          </cell>
          <cell r="H2415" t="str">
            <v>MRI NECK SPINE W/O DYE</v>
          </cell>
          <cell r="I2415">
            <v>3322</v>
          </cell>
        </row>
        <row r="2416">
          <cell r="A2416">
            <v>4100097</v>
          </cell>
          <cell r="B2416" t="str">
            <v>*MR CSPINE W CONTRAST 72142</v>
          </cell>
          <cell r="C2416" t="str">
            <v>CDM Code</v>
          </cell>
          <cell r="D2416" t="str">
            <v>IP/OP</v>
          </cell>
          <cell r="E2416">
            <v>610</v>
          </cell>
          <cell r="F2416" t="str">
            <v>MRI</v>
          </cell>
          <cell r="G2416">
            <v>72142</v>
          </cell>
          <cell r="H2416" t="str">
            <v>MRI NECK SPINE W/DYE</v>
          </cell>
          <cell r="I2416">
            <v>4202</v>
          </cell>
        </row>
        <row r="2417">
          <cell r="A2417">
            <v>4100098</v>
          </cell>
          <cell r="B2417" t="str">
            <v>MR TSPINE WO CONTRAST 72146</v>
          </cell>
          <cell r="C2417" t="str">
            <v>CDM Code</v>
          </cell>
          <cell r="D2417" t="str">
            <v>IP/OP</v>
          </cell>
          <cell r="E2417">
            <v>610</v>
          </cell>
          <cell r="F2417" t="str">
            <v>MRI</v>
          </cell>
          <cell r="G2417">
            <v>72146</v>
          </cell>
          <cell r="H2417" t="str">
            <v>MRI CHEST SPINE W/O DYE</v>
          </cell>
          <cell r="I2417">
            <v>3352</v>
          </cell>
        </row>
        <row r="2418">
          <cell r="A2418">
            <v>4100099</v>
          </cell>
          <cell r="B2418" t="str">
            <v>*MR TSPINE W CONTRAST 72147</v>
          </cell>
          <cell r="C2418" t="str">
            <v>CDM Code</v>
          </cell>
          <cell r="D2418" t="str">
            <v>IP/OP</v>
          </cell>
          <cell r="E2418">
            <v>610</v>
          </cell>
          <cell r="F2418" t="str">
            <v>MRI</v>
          </cell>
          <cell r="G2418">
            <v>72147</v>
          </cell>
          <cell r="H2418" t="str">
            <v>MRI CHEST SPINE W/DYE</v>
          </cell>
          <cell r="I2418">
            <v>3666</v>
          </cell>
        </row>
        <row r="2419">
          <cell r="A2419">
            <v>4100100</v>
          </cell>
          <cell r="B2419" t="str">
            <v>MR LSPINE WO CONTRAST 72148</v>
          </cell>
          <cell r="C2419" t="str">
            <v>CDM Code</v>
          </cell>
          <cell r="D2419" t="str">
            <v>IP/OP</v>
          </cell>
          <cell r="E2419">
            <v>610</v>
          </cell>
          <cell r="F2419" t="str">
            <v>MRI</v>
          </cell>
          <cell r="G2419">
            <v>72148</v>
          </cell>
          <cell r="H2419" t="str">
            <v>MRI LUMBAR SPINE W/O DYE</v>
          </cell>
          <cell r="I2419">
            <v>3370</v>
          </cell>
        </row>
        <row r="2420">
          <cell r="A2420">
            <v>4100101</v>
          </cell>
          <cell r="B2420" t="str">
            <v>*MR LSPINE W CONTRAST 72149</v>
          </cell>
          <cell r="C2420" t="str">
            <v>CDM Code</v>
          </cell>
          <cell r="D2420" t="str">
            <v>IP/OP</v>
          </cell>
          <cell r="E2420">
            <v>610</v>
          </cell>
          <cell r="F2420" t="str">
            <v>MRI</v>
          </cell>
          <cell r="G2420">
            <v>72149</v>
          </cell>
          <cell r="H2420" t="str">
            <v>MRI LUMBAR SPINE W/DYE</v>
          </cell>
          <cell r="I2420">
            <v>3705</v>
          </cell>
        </row>
        <row r="2421">
          <cell r="A2421">
            <v>4100102</v>
          </cell>
          <cell r="B2421" t="str">
            <v>*MR CSPINE WWO CONTRAST 72156</v>
          </cell>
          <cell r="C2421" t="str">
            <v>CDM Code</v>
          </cell>
          <cell r="D2421" t="str">
            <v>IP/OP</v>
          </cell>
          <cell r="E2421">
            <v>610</v>
          </cell>
          <cell r="F2421" t="str">
            <v>MRI</v>
          </cell>
          <cell r="G2421">
            <v>72156</v>
          </cell>
          <cell r="H2421" t="str">
            <v>MRI NECK SPINE W/O &amp; W/DYE</v>
          </cell>
          <cell r="I2421">
            <v>4542</v>
          </cell>
        </row>
        <row r="2422">
          <cell r="A2422">
            <v>4100103</v>
          </cell>
          <cell r="B2422" t="str">
            <v>*MR TSPINE WWO CONTRAST 72157</v>
          </cell>
          <cell r="C2422" t="str">
            <v>CDM Code</v>
          </cell>
          <cell r="D2422" t="str">
            <v>IP/OP</v>
          </cell>
          <cell r="E2422">
            <v>610</v>
          </cell>
          <cell r="F2422" t="str">
            <v>MRI</v>
          </cell>
          <cell r="G2422">
            <v>72157</v>
          </cell>
          <cell r="H2422" t="str">
            <v>MRI CHEST SPINE W/O &amp; W/DYE</v>
          </cell>
          <cell r="I2422">
            <v>4387</v>
          </cell>
        </row>
        <row r="2423">
          <cell r="A2423">
            <v>4100104</v>
          </cell>
          <cell r="B2423" t="str">
            <v>*MR LSPINE WWO CONTRAST 72158</v>
          </cell>
          <cell r="C2423" t="str">
            <v>CDM Code</v>
          </cell>
          <cell r="D2423" t="str">
            <v>IP/OP</v>
          </cell>
          <cell r="E2423">
            <v>610</v>
          </cell>
          <cell r="F2423" t="str">
            <v>MRI</v>
          </cell>
          <cell r="G2423">
            <v>72158</v>
          </cell>
          <cell r="H2423" t="str">
            <v>MRI LUMBAR SPINE W/O &amp; W/DYE</v>
          </cell>
          <cell r="I2423">
            <v>4559</v>
          </cell>
        </row>
        <row r="2424">
          <cell r="A2424">
            <v>4100106</v>
          </cell>
          <cell r="B2424" t="str">
            <v>XR PELVIS 1 OR 2V 72170</v>
          </cell>
          <cell r="C2424" t="str">
            <v>CDM Code</v>
          </cell>
          <cell r="D2424" t="str">
            <v>IP/OP</v>
          </cell>
          <cell r="E2424">
            <v>320</v>
          </cell>
          <cell r="F2424" t="str">
            <v>Dx x-Ray</v>
          </cell>
          <cell r="G2424">
            <v>72170</v>
          </cell>
          <cell r="H2424" t="str">
            <v>X-RAY EXAM OF PELVIS</v>
          </cell>
          <cell r="I2424">
            <v>577</v>
          </cell>
        </row>
        <row r="2425">
          <cell r="A2425">
            <v>4100108</v>
          </cell>
          <cell r="B2425" t="str">
            <v>CT PELV WO CONTRAST 72192</v>
          </cell>
          <cell r="C2425" t="str">
            <v>CDM Code</v>
          </cell>
          <cell r="D2425" t="str">
            <v>IP/OP</v>
          </cell>
          <cell r="E2425">
            <v>350</v>
          </cell>
          <cell r="F2425" t="str">
            <v>CT Scan</v>
          </cell>
          <cell r="G2425">
            <v>72192</v>
          </cell>
          <cell r="H2425" t="str">
            <v>CT PELVIS W/O DYE</v>
          </cell>
          <cell r="I2425">
            <v>1973</v>
          </cell>
        </row>
        <row r="2426">
          <cell r="A2426">
            <v>4100109</v>
          </cell>
          <cell r="B2426" t="str">
            <v>CT PELV W CONTRAST 72193</v>
          </cell>
          <cell r="C2426" t="str">
            <v>CDM Code</v>
          </cell>
          <cell r="D2426" t="str">
            <v>IP/OP</v>
          </cell>
          <cell r="E2426">
            <v>350</v>
          </cell>
          <cell r="F2426" t="str">
            <v>CT Scan</v>
          </cell>
          <cell r="G2426">
            <v>72193</v>
          </cell>
          <cell r="H2426" t="str">
            <v>CT PELVIS W/DYE</v>
          </cell>
          <cell r="I2426">
            <v>2357</v>
          </cell>
        </row>
        <row r="2427">
          <cell r="A2427">
            <v>4100110</v>
          </cell>
          <cell r="B2427" t="str">
            <v>*CT PELV WWO CONTRAST 72194</v>
          </cell>
          <cell r="C2427" t="str">
            <v>CDM Code</v>
          </cell>
          <cell r="D2427" t="str">
            <v>IP/OP</v>
          </cell>
          <cell r="E2427">
            <v>350</v>
          </cell>
          <cell r="F2427" t="str">
            <v>CT Scan</v>
          </cell>
          <cell r="G2427">
            <v>72194</v>
          </cell>
          <cell r="H2427" t="str">
            <v>CT PELVIS W/O &amp; W/DYE</v>
          </cell>
          <cell r="I2427">
            <v>2560</v>
          </cell>
        </row>
        <row r="2428">
          <cell r="A2428">
            <v>4100111</v>
          </cell>
          <cell r="B2428" t="str">
            <v>MR PELV WO CONTRAST 72195</v>
          </cell>
          <cell r="C2428" t="str">
            <v>CDM Code</v>
          </cell>
          <cell r="D2428" t="str">
            <v>IP/OP</v>
          </cell>
          <cell r="E2428">
            <v>610</v>
          </cell>
          <cell r="F2428" t="str">
            <v>MRI</v>
          </cell>
          <cell r="G2428">
            <v>72195</v>
          </cell>
          <cell r="H2428" t="str">
            <v>MRI PELVIS W/O DYE</v>
          </cell>
          <cell r="I2428">
            <v>3105</v>
          </cell>
        </row>
        <row r="2429">
          <cell r="A2429">
            <v>4100112</v>
          </cell>
          <cell r="B2429" t="str">
            <v>*MR PELV W CONTRAST 72196</v>
          </cell>
          <cell r="C2429" t="str">
            <v>CDM Code</v>
          </cell>
          <cell r="D2429" t="str">
            <v>IP/OP</v>
          </cell>
          <cell r="E2429">
            <v>610</v>
          </cell>
          <cell r="F2429" t="str">
            <v>MRI</v>
          </cell>
          <cell r="G2429">
            <v>72196</v>
          </cell>
          <cell r="H2429" t="str">
            <v>MRI PELVIS W/DYE</v>
          </cell>
          <cell r="I2429">
            <v>2559</v>
          </cell>
        </row>
        <row r="2430">
          <cell r="A2430">
            <v>4100113</v>
          </cell>
          <cell r="B2430" t="str">
            <v>*MR PELV WWO CONTRAST 72197</v>
          </cell>
          <cell r="C2430" t="str">
            <v>CDM Code</v>
          </cell>
          <cell r="D2430" t="str">
            <v>IP/OP</v>
          </cell>
          <cell r="E2430">
            <v>610</v>
          </cell>
          <cell r="F2430" t="str">
            <v>MRI</v>
          </cell>
          <cell r="G2430">
            <v>72197</v>
          </cell>
          <cell r="H2430" t="str">
            <v>MRI PELVIS W/O &amp; W/DYE</v>
          </cell>
          <cell r="I2430">
            <v>4342</v>
          </cell>
        </row>
        <row r="2431">
          <cell r="A2431">
            <v>4100114</v>
          </cell>
          <cell r="B2431" t="str">
            <v>*MRA PELV WWO CONTRAST 72198</v>
          </cell>
          <cell r="C2431" t="str">
            <v>CDM Code</v>
          </cell>
          <cell r="D2431" t="str">
            <v>IP/OP</v>
          </cell>
          <cell r="E2431">
            <v>616</v>
          </cell>
          <cell r="F2431" t="str">
            <v>Magnetic Resonance Tech. (MRT): MRA - Lower Ext</v>
          </cell>
          <cell r="G2431">
            <v>72198</v>
          </cell>
          <cell r="H2431" t="str">
            <v>MR ANGIO PELVIS W/O &amp; W/DYE</v>
          </cell>
          <cell r="I2431">
            <v>3200</v>
          </cell>
        </row>
        <row r="2432">
          <cell r="A2432">
            <v>4100115</v>
          </cell>
          <cell r="B2432" t="str">
            <v>XR SACRO ILIAC JOINTS 2 VIEWS 72200</v>
          </cell>
          <cell r="C2432" t="str">
            <v>CDM Code</v>
          </cell>
          <cell r="D2432" t="str">
            <v>IP/OP</v>
          </cell>
          <cell r="E2432">
            <v>320</v>
          </cell>
          <cell r="F2432" t="str">
            <v>Dx x-Ray</v>
          </cell>
          <cell r="G2432">
            <v>72200</v>
          </cell>
          <cell r="H2432" t="str">
            <v>X-RAY EXAM SI JOINTS</v>
          </cell>
          <cell r="I2432">
            <v>426</v>
          </cell>
        </row>
        <row r="2433">
          <cell r="A2433">
            <v>4100116</v>
          </cell>
          <cell r="B2433" t="str">
            <v>XR SACRUM COCCYX 72220</v>
          </cell>
          <cell r="C2433" t="str">
            <v>CDM Code</v>
          </cell>
          <cell r="D2433" t="str">
            <v>IP/OP</v>
          </cell>
          <cell r="E2433">
            <v>320</v>
          </cell>
          <cell r="F2433" t="str">
            <v>Dx x-Ray</v>
          </cell>
          <cell r="G2433">
            <v>72220</v>
          </cell>
          <cell r="H2433" t="str">
            <v>X-RAY EXAM SACRUM TAILBONE</v>
          </cell>
          <cell r="I2433">
            <v>426</v>
          </cell>
        </row>
        <row r="2434">
          <cell r="A2434">
            <v>4100118</v>
          </cell>
          <cell r="B2434" t="str">
            <v>*XR CLAVICLE  73000</v>
          </cell>
          <cell r="C2434" t="str">
            <v>CDM Code</v>
          </cell>
          <cell r="D2434" t="str">
            <v>IP/OP</v>
          </cell>
          <cell r="E2434">
            <v>320</v>
          </cell>
          <cell r="F2434" t="str">
            <v>Dx x-Ray</v>
          </cell>
          <cell r="G2434">
            <v>73000</v>
          </cell>
          <cell r="H2434" t="str">
            <v>X-RAY EXAM OF COLLAR BONE</v>
          </cell>
          <cell r="I2434">
            <v>426</v>
          </cell>
        </row>
        <row r="2435">
          <cell r="A2435">
            <v>4100119</v>
          </cell>
          <cell r="B2435" t="str">
            <v>XR SCAPULA 73010</v>
          </cell>
          <cell r="C2435" t="str">
            <v>CDM Code</v>
          </cell>
          <cell r="D2435" t="str">
            <v>IP/OP</v>
          </cell>
          <cell r="E2435">
            <v>320</v>
          </cell>
          <cell r="F2435" t="str">
            <v>Dx x-Ray</v>
          </cell>
          <cell r="G2435">
            <v>73010</v>
          </cell>
          <cell r="H2435" t="str">
            <v>X-RAY EXAM OF SHOULDER BLADE</v>
          </cell>
          <cell r="I2435">
            <v>378</v>
          </cell>
        </row>
        <row r="2436">
          <cell r="A2436">
            <v>4100120</v>
          </cell>
          <cell r="B2436" t="str">
            <v>XR SHOULDR 1V 73020</v>
          </cell>
          <cell r="C2436" t="str">
            <v>CDM Code</v>
          </cell>
          <cell r="D2436" t="str">
            <v>IP/OP</v>
          </cell>
          <cell r="E2436">
            <v>320</v>
          </cell>
          <cell r="F2436" t="str">
            <v>Dx x-Ray</v>
          </cell>
          <cell r="G2436">
            <v>73020</v>
          </cell>
          <cell r="H2436" t="str">
            <v>X-RAY EXAM OF SHOULDER</v>
          </cell>
          <cell r="I2436">
            <v>426</v>
          </cell>
        </row>
        <row r="2437">
          <cell r="A2437">
            <v>4100121</v>
          </cell>
          <cell r="B2437" t="str">
            <v>XR SHOULDER 2 OR 3V 73030</v>
          </cell>
          <cell r="C2437" t="str">
            <v>CDM Code</v>
          </cell>
          <cell r="D2437" t="str">
            <v>IP/OP</v>
          </cell>
          <cell r="E2437">
            <v>320</v>
          </cell>
          <cell r="F2437" t="str">
            <v>Dx x-Ray</v>
          </cell>
          <cell r="G2437">
            <v>73030</v>
          </cell>
          <cell r="H2437" t="str">
            <v>X-RAY EXAM OF SHOULDER</v>
          </cell>
          <cell r="I2437">
            <v>498</v>
          </cell>
        </row>
        <row r="2438">
          <cell r="A2438">
            <v>4100122</v>
          </cell>
          <cell r="B2438" t="str">
            <v>XR SHOULDER ARTHRO 73040</v>
          </cell>
          <cell r="C2438" t="str">
            <v>CDM Code</v>
          </cell>
          <cell r="D2438" t="str">
            <v>IP/OP</v>
          </cell>
          <cell r="E2438">
            <v>320</v>
          </cell>
          <cell r="F2438" t="str">
            <v>Dx x-Ray</v>
          </cell>
          <cell r="G2438">
            <v>73040</v>
          </cell>
          <cell r="H2438" t="str">
            <v>CONTRAST X-RAY OF SHOULDER</v>
          </cell>
          <cell r="I2438">
            <v>1451</v>
          </cell>
        </row>
        <row r="2439">
          <cell r="A2439">
            <v>4100123</v>
          </cell>
          <cell r="B2439" t="str">
            <v>XR AC JOINTS BIL 73050</v>
          </cell>
          <cell r="C2439" t="str">
            <v>CDM Code</v>
          </cell>
          <cell r="D2439" t="str">
            <v>IP/OP</v>
          </cell>
          <cell r="E2439">
            <v>320</v>
          </cell>
          <cell r="F2439" t="str">
            <v>Dx x-Ray</v>
          </cell>
          <cell r="G2439">
            <v>73050</v>
          </cell>
          <cell r="H2439" t="str">
            <v>X-RAY EXAM OF SHOULDERS</v>
          </cell>
          <cell r="I2439">
            <v>576</v>
          </cell>
        </row>
        <row r="2440">
          <cell r="A2440">
            <v>4100124</v>
          </cell>
          <cell r="B2440" t="str">
            <v>XR HUMERUS 73060</v>
          </cell>
          <cell r="C2440" t="str">
            <v>CDM Code</v>
          </cell>
          <cell r="D2440" t="str">
            <v>IP/OP</v>
          </cell>
          <cell r="E2440">
            <v>320</v>
          </cell>
          <cell r="F2440" t="str">
            <v>Dx x-Ray</v>
          </cell>
          <cell r="G2440">
            <v>73060</v>
          </cell>
          <cell r="H2440" t="str">
            <v>X-RAY EXAM OF HUMERUS</v>
          </cell>
          <cell r="I2440">
            <v>426</v>
          </cell>
        </row>
        <row r="2441">
          <cell r="A2441">
            <v>4100125</v>
          </cell>
          <cell r="B2441" t="str">
            <v>XR ELBOW 2V 73070</v>
          </cell>
          <cell r="C2441" t="str">
            <v>CDM Code</v>
          </cell>
          <cell r="D2441" t="str">
            <v>IP/OP</v>
          </cell>
          <cell r="E2441">
            <v>320</v>
          </cell>
          <cell r="F2441" t="str">
            <v>Dx x-Ray</v>
          </cell>
          <cell r="G2441">
            <v>73070</v>
          </cell>
          <cell r="H2441" t="str">
            <v>X-RAY EXAM OF ELBOW</v>
          </cell>
          <cell r="I2441">
            <v>426</v>
          </cell>
        </row>
        <row r="2442">
          <cell r="A2442">
            <v>4100126</v>
          </cell>
          <cell r="B2442" t="str">
            <v>XR ELBOW 3V 73080</v>
          </cell>
          <cell r="C2442" t="str">
            <v>CDM Code</v>
          </cell>
          <cell r="D2442" t="str">
            <v>IP/OP</v>
          </cell>
          <cell r="E2442">
            <v>320</v>
          </cell>
          <cell r="F2442" t="str">
            <v>Dx x-Ray</v>
          </cell>
          <cell r="G2442">
            <v>73080</v>
          </cell>
          <cell r="H2442" t="str">
            <v>X-RAY EXAM OF ELBOW</v>
          </cell>
          <cell r="I2442">
            <v>426</v>
          </cell>
        </row>
        <row r="2443">
          <cell r="A2443">
            <v>4100127</v>
          </cell>
          <cell r="B2443" t="str">
            <v>XR ELBOW ARTHROGRAM 73085</v>
          </cell>
          <cell r="C2443" t="str">
            <v>CDM Code</v>
          </cell>
          <cell r="D2443" t="str">
            <v>IP/OP</v>
          </cell>
          <cell r="E2443">
            <v>320</v>
          </cell>
          <cell r="F2443" t="str">
            <v>Dx x-Ray</v>
          </cell>
          <cell r="G2443">
            <v>73085</v>
          </cell>
          <cell r="H2443" t="str">
            <v>CONTRAST X-RAY OF ELBOW</v>
          </cell>
          <cell r="I2443">
            <v>1345</v>
          </cell>
        </row>
        <row r="2444">
          <cell r="A2444">
            <v>4100128</v>
          </cell>
          <cell r="B2444" t="str">
            <v>XR RADIUS ULNA 73090</v>
          </cell>
          <cell r="C2444" t="str">
            <v>CDM Code</v>
          </cell>
          <cell r="D2444" t="str">
            <v>IP/OP</v>
          </cell>
          <cell r="E2444">
            <v>320</v>
          </cell>
          <cell r="F2444" t="str">
            <v>Dx x-Ray</v>
          </cell>
          <cell r="G2444">
            <v>73090</v>
          </cell>
          <cell r="H2444" t="str">
            <v>X-RAY EXAM OF FOREARM</v>
          </cell>
          <cell r="I2444">
            <v>426</v>
          </cell>
        </row>
        <row r="2445">
          <cell r="A2445">
            <v>4100129</v>
          </cell>
          <cell r="B2445" t="str">
            <v>XR INF ARM 73092</v>
          </cell>
          <cell r="C2445" t="str">
            <v>CDM Code</v>
          </cell>
          <cell r="D2445" t="str">
            <v>IP/OP</v>
          </cell>
          <cell r="E2445">
            <v>320</v>
          </cell>
          <cell r="F2445" t="str">
            <v>Dx x-Ray</v>
          </cell>
          <cell r="G2445">
            <v>73092</v>
          </cell>
          <cell r="H2445" t="str">
            <v>X-RAY EXAM OF ARM INFANT</v>
          </cell>
          <cell r="I2445">
            <v>576</v>
          </cell>
        </row>
        <row r="2446">
          <cell r="A2446">
            <v>4100130</v>
          </cell>
          <cell r="B2446" t="str">
            <v>XR WRIST 3V OR MORE 73110</v>
          </cell>
          <cell r="C2446" t="str">
            <v>CDM Code</v>
          </cell>
          <cell r="D2446" t="str">
            <v>IP/OP</v>
          </cell>
          <cell r="E2446">
            <v>320</v>
          </cell>
          <cell r="F2446" t="str">
            <v>Dx x-Ray</v>
          </cell>
          <cell r="G2446">
            <v>73110</v>
          </cell>
          <cell r="H2446" t="str">
            <v>X-RAY EXAM OF WRIST</v>
          </cell>
          <cell r="I2446">
            <v>539</v>
          </cell>
        </row>
        <row r="2447">
          <cell r="A2447">
            <v>4100131</v>
          </cell>
          <cell r="B2447" t="str">
            <v>XR WRIST ARTHROGRAM 73115</v>
          </cell>
          <cell r="C2447" t="str">
            <v>CDM Code</v>
          </cell>
          <cell r="D2447" t="str">
            <v>IP/OP</v>
          </cell>
          <cell r="E2447">
            <v>320</v>
          </cell>
          <cell r="F2447" t="str">
            <v>Dx x-Ray</v>
          </cell>
          <cell r="G2447">
            <v>73115</v>
          </cell>
          <cell r="H2447" t="str">
            <v>CONTRAST X-RAY OF WRIST</v>
          </cell>
          <cell r="I2447">
            <v>1396</v>
          </cell>
        </row>
        <row r="2448">
          <cell r="A2448">
            <v>4100132</v>
          </cell>
          <cell r="B2448" t="str">
            <v>XR HAND UNILATERAL 2V 73120</v>
          </cell>
          <cell r="C2448" t="str">
            <v>CDM Code</v>
          </cell>
          <cell r="D2448" t="str">
            <v>IP/OP</v>
          </cell>
          <cell r="E2448">
            <v>320</v>
          </cell>
          <cell r="F2448" t="str">
            <v>Dx x-Ray</v>
          </cell>
          <cell r="G2448">
            <v>73120</v>
          </cell>
          <cell r="H2448" t="str">
            <v>X-RAY EXAM OF HAND</v>
          </cell>
          <cell r="I2448">
            <v>437</v>
          </cell>
        </row>
        <row r="2449">
          <cell r="A2449">
            <v>4100133</v>
          </cell>
          <cell r="B2449" t="str">
            <v>XR HAND UNILATERAL 3V 73130</v>
          </cell>
          <cell r="C2449" t="str">
            <v>CDM Code</v>
          </cell>
          <cell r="D2449" t="str">
            <v>IP/OP</v>
          </cell>
          <cell r="E2449">
            <v>320</v>
          </cell>
          <cell r="F2449" t="str">
            <v>Dx x-Ray</v>
          </cell>
          <cell r="G2449">
            <v>73130</v>
          </cell>
          <cell r="H2449" t="str">
            <v>X-RAY EXAM OF HAND</v>
          </cell>
          <cell r="I2449">
            <v>512</v>
          </cell>
        </row>
        <row r="2450">
          <cell r="A2450">
            <v>4100134</v>
          </cell>
          <cell r="B2450" t="str">
            <v>XR FINGER 73140</v>
          </cell>
          <cell r="C2450" t="str">
            <v>CDM Code</v>
          </cell>
          <cell r="D2450" t="str">
            <v>IP/OP</v>
          </cell>
          <cell r="E2450">
            <v>320</v>
          </cell>
          <cell r="F2450" t="str">
            <v>Dx x-Ray</v>
          </cell>
          <cell r="G2450">
            <v>73140</v>
          </cell>
          <cell r="H2450" t="str">
            <v>X-RAY EXAM OF FINGER(S)</v>
          </cell>
          <cell r="I2450">
            <v>444</v>
          </cell>
        </row>
        <row r="2451">
          <cell r="A2451">
            <v>4100135</v>
          </cell>
          <cell r="B2451" t="str">
            <v>*CT UP EXT WO CONTRAST 73200</v>
          </cell>
          <cell r="C2451" t="str">
            <v>CDM Code</v>
          </cell>
          <cell r="D2451" t="str">
            <v>IP/OP</v>
          </cell>
          <cell r="E2451">
            <v>350</v>
          </cell>
          <cell r="F2451" t="str">
            <v>CT Scan</v>
          </cell>
          <cell r="G2451">
            <v>73200</v>
          </cell>
          <cell r="H2451" t="str">
            <v>CT UPPER EXTREMITY W/O DYE</v>
          </cell>
          <cell r="I2451">
            <v>1896</v>
          </cell>
        </row>
        <row r="2452">
          <cell r="A2452">
            <v>4100136</v>
          </cell>
          <cell r="B2452" t="str">
            <v>*CT UP EXT W CONTRAST 73201</v>
          </cell>
          <cell r="C2452" t="str">
            <v>CDM Code</v>
          </cell>
          <cell r="D2452" t="str">
            <v>IP/OP</v>
          </cell>
          <cell r="E2452">
            <v>350</v>
          </cell>
          <cell r="F2452" t="str">
            <v>CT Scan</v>
          </cell>
          <cell r="G2452">
            <v>73201</v>
          </cell>
          <cell r="H2452" t="str">
            <v>CT UPPER EXTREMITY W/DYE</v>
          </cell>
          <cell r="I2452">
            <v>1610</v>
          </cell>
        </row>
        <row r="2453">
          <cell r="A2453">
            <v>4100137</v>
          </cell>
          <cell r="B2453" t="str">
            <v>*CT UP EXT WWO CONTRAST 73202</v>
          </cell>
          <cell r="C2453" t="str">
            <v>CDM Code</v>
          </cell>
          <cell r="D2453" t="str">
            <v>IP/OP</v>
          </cell>
          <cell r="E2453">
            <v>350</v>
          </cell>
          <cell r="F2453" t="str">
            <v>CT Scan</v>
          </cell>
          <cell r="G2453">
            <v>73202</v>
          </cell>
          <cell r="H2453" t="str">
            <v>CT UPPR EXTREMITY W/O&amp;W/DYE</v>
          </cell>
          <cell r="I2453">
            <v>2562</v>
          </cell>
        </row>
        <row r="2454">
          <cell r="A2454">
            <v>4100138</v>
          </cell>
          <cell r="B2454" t="str">
            <v>MR UP EXT WO CONTRAST 73218</v>
          </cell>
          <cell r="C2454" t="str">
            <v>CDM Code</v>
          </cell>
          <cell r="D2454" t="str">
            <v>IP/OP</v>
          </cell>
          <cell r="E2454">
            <v>610</v>
          </cell>
          <cell r="F2454" t="str">
            <v>MRI</v>
          </cell>
          <cell r="G2454">
            <v>73218</v>
          </cell>
          <cell r="H2454" t="str">
            <v>MRI UPPER EXTREMITY W/O DYE</v>
          </cell>
          <cell r="I2454">
            <v>2780</v>
          </cell>
        </row>
        <row r="2455">
          <cell r="A2455">
            <v>4100139</v>
          </cell>
          <cell r="B2455" t="str">
            <v>*MR UP EXT W CONTRAST 73219</v>
          </cell>
          <cell r="C2455" t="str">
            <v>CDM Code</v>
          </cell>
          <cell r="D2455" t="str">
            <v>IP/OP</v>
          </cell>
          <cell r="E2455">
            <v>610</v>
          </cell>
          <cell r="F2455" t="str">
            <v>MRI</v>
          </cell>
          <cell r="G2455">
            <v>73219</v>
          </cell>
          <cell r="H2455" t="str">
            <v>MRI UPPER EXTREMITY W/DYE</v>
          </cell>
          <cell r="I2455">
            <v>2559</v>
          </cell>
        </row>
        <row r="2456">
          <cell r="A2456">
            <v>4100140</v>
          </cell>
          <cell r="B2456" t="str">
            <v>*MR UP EXT WWO CONTRAST 73220</v>
          </cell>
          <cell r="C2456" t="str">
            <v>CDM Code</v>
          </cell>
          <cell r="D2456" t="str">
            <v>IP/OP</v>
          </cell>
          <cell r="E2456">
            <v>610</v>
          </cell>
          <cell r="F2456" t="str">
            <v>MRI</v>
          </cell>
          <cell r="G2456">
            <v>73220</v>
          </cell>
          <cell r="H2456" t="str">
            <v>MRI UPPR EXTREMITY W/O&amp;W/DYE</v>
          </cell>
          <cell r="I2456">
            <v>3051</v>
          </cell>
        </row>
        <row r="2457">
          <cell r="A2457">
            <v>4100141</v>
          </cell>
          <cell r="B2457" t="str">
            <v>MR UP JT WO CONTRAST 73221</v>
          </cell>
          <cell r="C2457" t="str">
            <v>CDM Code</v>
          </cell>
          <cell r="D2457" t="str">
            <v>IP/OP</v>
          </cell>
          <cell r="E2457">
            <v>610</v>
          </cell>
          <cell r="F2457" t="str">
            <v>MRI</v>
          </cell>
          <cell r="G2457">
            <v>73221</v>
          </cell>
          <cell r="H2457" t="str">
            <v>MRI JOINT UPR EXTREM W/O DYE</v>
          </cell>
          <cell r="I2457">
            <v>3133</v>
          </cell>
        </row>
        <row r="2458">
          <cell r="A2458">
            <v>4100142</v>
          </cell>
          <cell r="B2458" t="str">
            <v>*MR UP JT W CONRAST 73222</v>
          </cell>
          <cell r="C2458" t="str">
            <v>CDM Code</v>
          </cell>
          <cell r="D2458" t="str">
            <v>IP/OP</v>
          </cell>
          <cell r="E2458">
            <v>610</v>
          </cell>
          <cell r="F2458" t="str">
            <v>MRI</v>
          </cell>
          <cell r="G2458">
            <v>73222</v>
          </cell>
          <cell r="H2458" t="str">
            <v>MRI JOINT UPR EXTREM W/DYE</v>
          </cell>
          <cell r="I2458">
            <v>3742</v>
          </cell>
        </row>
        <row r="2459">
          <cell r="A2459">
            <v>4100143</v>
          </cell>
          <cell r="B2459" t="str">
            <v>*MR UP JT WWO CONTRAST 73223</v>
          </cell>
          <cell r="C2459" t="str">
            <v>CDM Code</v>
          </cell>
          <cell r="D2459" t="str">
            <v>IP/OP</v>
          </cell>
          <cell r="E2459">
            <v>610</v>
          </cell>
          <cell r="F2459" t="str">
            <v>MRI</v>
          </cell>
          <cell r="G2459">
            <v>73223</v>
          </cell>
          <cell r="H2459" t="str">
            <v>MRI JOINT UPR EXTR W/O&amp;W/DYE</v>
          </cell>
          <cell r="I2459">
            <v>3387</v>
          </cell>
        </row>
        <row r="2460">
          <cell r="A2460">
            <v>4100144</v>
          </cell>
          <cell r="B2460" t="str">
            <v>*MRA UP EXT WWO CONTRAST 73225</v>
          </cell>
          <cell r="C2460" t="str">
            <v>CDM Code</v>
          </cell>
          <cell r="D2460" t="str">
            <v>IP/OP</v>
          </cell>
          <cell r="E2460">
            <v>618</v>
          </cell>
          <cell r="F2460" t="str">
            <v>Magnetic Resonance Tech. (MRT): MRA - Other</v>
          </cell>
          <cell r="G2460">
            <v>73225</v>
          </cell>
          <cell r="H2460" t="str">
            <v>MR ANGIO UPR EXTR W/O&amp;W/DYE</v>
          </cell>
          <cell r="I2460">
            <v>1838</v>
          </cell>
        </row>
        <row r="2461">
          <cell r="A2461">
            <v>4100149</v>
          </cell>
          <cell r="B2461" t="str">
            <v>XR KNEE 2V 73560</v>
          </cell>
          <cell r="C2461" t="str">
            <v>CDM Code</v>
          </cell>
          <cell r="D2461" t="str">
            <v>IP/OP</v>
          </cell>
          <cell r="E2461">
            <v>320</v>
          </cell>
          <cell r="F2461" t="str">
            <v>Dx x-Ray</v>
          </cell>
          <cell r="G2461">
            <v>73560</v>
          </cell>
          <cell r="H2461" t="str">
            <v>X-RAY EXAM OF KNEE 1 OR 2</v>
          </cell>
          <cell r="I2461">
            <v>481</v>
          </cell>
        </row>
        <row r="2462">
          <cell r="A2462">
            <v>4100151</v>
          </cell>
          <cell r="B2462" t="str">
            <v>XR KNEE 3V 73562</v>
          </cell>
          <cell r="C2462" t="str">
            <v>CDM Code</v>
          </cell>
          <cell r="D2462" t="str">
            <v>IP/OP</v>
          </cell>
          <cell r="E2462">
            <v>320</v>
          </cell>
          <cell r="F2462" t="str">
            <v>Dx x-Ray</v>
          </cell>
          <cell r="G2462">
            <v>73562</v>
          </cell>
          <cell r="H2462" t="str">
            <v>X-RAY EXAM OF KNEE 3</v>
          </cell>
          <cell r="I2462">
            <v>578</v>
          </cell>
        </row>
        <row r="2463">
          <cell r="A2463">
            <v>4100152</v>
          </cell>
          <cell r="B2463" t="str">
            <v>XR KNEE 4V 73564</v>
          </cell>
          <cell r="C2463" t="str">
            <v>CDM Code</v>
          </cell>
          <cell r="D2463" t="str">
            <v>IP/OP</v>
          </cell>
          <cell r="E2463">
            <v>320</v>
          </cell>
          <cell r="F2463" t="str">
            <v>Dx x-Ray</v>
          </cell>
          <cell r="G2463">
            <v>73564</v>
          </cell>
          <cell r="H2463" t="str">
            <v>X-RAY EXAM KNEE 4 OR MORE</v>
          </cell>
          <cell r="I2463">
            <v>819</v>
          </cell>
        </row>
        <row r="2464">
          <cell r="A2464">
            <v>4100153</v>
          </cell>
          <cell r="B2464" t="str">
            <v>XR KNEE BIL STAND 73565</v>
          </cell>
          <cell r="C2464" t="str">
            <v>CDM Code</v>
          </cell>
          <cell r="D2464" t="str">
            <v>IP/OP</v>
          </cell>
          <cell r="E2464">
            <v>320</v>
          </cell>
          <cell r="F2464" t="str">
            <v>Dx x-Ray</v>
          </cell>
          <cell r="G2464">
            <v>73565</v>
          </cell>
          <cell r="H2464" t="str">
            <v>X-RAY EXAM OF KNEES</v>
          </cell>
          <cell r="I2464">
            <v>444</v>
          </cell>
        </row>
        <row r="2465">
          <cell r="A2465">
            <v>4100154</v>
          </cell>
          <cell r="B2465" t="str">
            <v>XR KNEE ARTHROGRAPHY 73580</v>
          </cell>
          <cell r="C2465" t="str">
            <v>CDM Code</v>
          </cell>
          <cell r="D2465" t="str">
            <v>IP/OP</v>
          </cell>
          <cell r="E2465">
            <v>320</v>
          </cell>
          <cell r="F2465" t="str">
            <v>Dx x-Ray</v>
          </cell>
          <cell r="G2465">
            <v>73580</v>
          </cell>
          <cell r="H2465" t="str">
            <v>CONTRAST X-RAY OF KNEE JOINT</v>
          </cell>
          <cell r="I2465">
            <v>1703</v>
          </cell>
        </row>
        <row r="2466">
          <cell r="A2466">
            <v>4100156</v>
          </cell>
          <cell r="B2466" t="str">
            <v>XR TIB FIB 2V 73590</v>
          </cell>
          <cell r="C2466" t="str">
            <v>CDM Code</v>
          </cell>
          <cell r="D2466" t="str">
            <v>IP/OP</v>
          </cell>
          <cell r="E2466">
            <v>320</v>
          </cell>
          <cell r="F2466" t="str">
            <v>Dx x-Ray</v>
          </cell>
          <cell r="G2466">
            <v>73590</v>
          </cell>
          <cell r="H2466" t="str">
            <v>X-RAY EXAM OF LOWER LEG</v>
          </cell>
          <cell r="I2466">
            <v>412</v>
          </cell>
        </row>
        <row r="2467">
          <cell r="A2467">
            <v>4100157</v>
          </cell>
          <cell r="B2467" t="str">
            <v>XR INF LEG 73592</v>
          </cell>
          <cell r="C2467" t="str">
            <v>CDM Code</v>
          </cell>
          <cell r="D2467" t="str">
            <v>IP/OP</v>
          </cell>
          <cell r="E2467">
            <v>320</v>
          </cell>
          <cell r="F2467" t="str">
            <v>Dx x-Ray</v>
          </cell>
          <cell r="G2467">
            <v>73592</v>
          </cell>
          <cell r="H2467" t="str">
            <v>X-RAY EXAM OF LEG INFANT</v>
          </cell>
          <cell r="I2467">
            <v>615</v>
          </cell>
        </row>
        <row r="2468">
          <cell r="A2468">
            <v>4100158</v>
          </cell>
          <cell r="B2468" t="str">
            <v>XR ANKLE 3V 73610</v>
          </cell>
          <cell r="C2468" t="str">
            <v>CDM Code</v>
          </cell>
          <cell r="D2468" t="str">
            <v>IP/OP</v>
          </cell>
          <cell r="E2468">
            <v>320</v>
          </cell>
          <cell r="F2468" t="str">
            <v>Dx x-Ray</v>
          </cell>
          <cell r="G2468">
            <v>73610</v>
          </cell>
          <cell r="H2468" t="str">
            <v>X-RAY EXAM OF ANKLE</v>
          </cell>
          <cell r="I2468">
            <v>537</v>
          </cell>
        </row>
        <row r="2469">
          <cell r="A2469">
            <v>4100160</v>
          </cell>
          <cell r="B2469" t="str">
            <v>XR FT 2V WGT BR 73620</v>
          </cell>
          <cell r="C2469" t="str">
            <v>CDM Code</v>
          </cell>
          <cell r="D2469" t="str">
            <v>IP/OP</v>
          </cell>
          <cell r="E2469">
            <v>320</v>
          </cell>
          <cell r="F2469" t="str">
            <v>Dx x-Ray</v>
          </cell>
          <cell r="G2469">
            <v>73620</v>
          </cell>
          <cell r="H2469" t="str">
            <v>X-RAY EXAM OF FOOT</v>
          </cell>
          <cell r="I2469">
            <v>454</v>
          </cell>
        </row>
        <row r="2470">
          <cell r="A2470">
            <v>4100161</v>
          </cell>
          <cell r="B2470" t="str">
            <v>XR FOOT 3V 73630</v>
          </cell>
          <cell r="C2470" t="str">
            <v>CDM Code</v>
          </cell>
          <cell r="D2470" t="str">
            <v>IP/OP</v>
          </cell>
          <cell r="E2470">
            <v>320</v>
          </cell>
          <cell r="F2470" t="str">
            <v>Dx x-Ray</v>
          </cell>
          <cell r="G2470">
            <v>73630</v>
          </cell>
          <cell r="H2470" t="str">
            <v>X-RAY EXAM OF FOOT</v>
          </cell>
          <cell r="I2470">
            <v>497</v>
          </cell>
        </row>
        <row r="2471">
          <cell r="A2471">
            <v>4100162</v>
          </cell>
          <cell r="B2471" t="str">
            <v>*XR CALCANEOUS 73650</v>
          </cell>
          <cell r="C2471" t="str">
            <v>CDM Code</v>
          </cell>
          <cell r="D2471" t="str">
            <v>IP/OP</v>
          </cell>
          <cell r="E2471">
            <v>320</v>
          </cell>
          <cell r="F2471" t="str">
            <v>Dx x-Ray</v>
          </cell>
          <cell r="G2471">
            <v>73650</v>
          </cell>
          <cell r="H2471" t="str">
            <v>X-RAY EXAM OF HEEL</v>
          </cell>
          <cell r="I2471">
            <v>444</v>
          </cell>
        </row>
        <row r="2472">
          <cell r="A2472">
            <v>4100163</v>
          </cell>
          <cell r="B2472" t="str">
            <v>XR TOE 73660</v>
          </cell>
          <cell r="C2472" t="str">
            <v>CDM Code</v>
          </cell>
          <cell r="D2472" t="str">
            <v>IP/OP</v>
          </cell>
          <cell r="E2472">
            <v>320</v>
          </cell>
          <cell r="F2472" t="str">
            <v>Dx x-Ray</v>
          </cell>
          <cell r="G2472">
            <v>73660</v>
          </cell>
          <cell r="H2472" t="str">
            <v>X-RAY EXAM OF TOE(S)</v>
          </cell>
          <cell r="I2472">
            <v>444</v>
          </cell>
        </row>
        <row r="2473">
          <cell r="A2473">
            <v>4100164</v>
          </cell>
          <cell r="B2473" t="str">
            <v>*CT LOW EXT WO CONTRAST 73700</v>
          </cell>
          <cell r="C2473" t="str">
            <v>CDM Code</v>
          </cell>
          <cell r="D2473" t="str">
            <v>IP/OP</v>
          </cell>
          <cell r="E2473">
            <v>350</v>
          </cell>
          <cell r="F2473" t="str">
            <v>CT Scan</v>
          </cell>
          <cell r="G2473">
            <v>73700</v>
          </cell>
          <cell r="H2473" t="str">
            <v>CT LOWER EXTREMITY W/O DYE</v>
          </cell>
          <cell r="I2473">
            <v>1897</v>
          </cell>
        </row>
        <row r="2474">
          <cell r="A2474">
            <v>4100165</v>
          </cell>
          <cell r="B2474" t="str">
            <v>*CT LOW EXT W CONTRAST 73701</v>
          </cell>
          <cell r="C2474" t="str">
            <v>CDM Code</v>
          </cell>
          <cell r="D2474" t="str">
            <v>IP/OP</v>
          </cell>
          <cell r="E2474">
            <v>350</v>
          </cell>
          <cell r="F2474" t="str">
            <v>CT Scan</v>
          </cell>
          <cell r="G2474">
            <v>73701</v>
          </cell>
          <cell r="H2474" t="str">
            <v>CT LOWER EXTREMITY W/DYE</v>
          </cell>
          <cell r="I2474">
            <v>1738</v>
          </cell>
        </row>
        <row r="2475">
          <cell r="A2475">
            <v>4100166</v>
          </cell>
          <cell r="B2475" t="str">
            <v>*CT LOW EXT WWO CONTRAST 73702</v>
          </cell>
          <cell r="C2475" t="str">
            <v>CDM Code</v>
          </cell>
          <cell r="D2475" t="str">
            <v>IP/OP</v>
          </cell>
          <cell r="E2475">
            <v>350</v>
          </cell>
          <cell r="F2475" t="str">
            <v>CT Scan</v>
          </cell>
          <cell r="G2475">
            <v>73702</v>
          </cell>
          <cell r="H2475" t="str">
            <v>CT LWR EXTREMITY W/O&amp;W/DYE</v>
          </cell>
          <cell r="I2475">
            <v>2583</v>
          </cell>
        </row>
        <row r="2476">
          <cell r="A2476">
            <v>4100167</v>
          </cell>
          <cell r="B2476" t="str">
            <v>MR LOW EXT WO CONTRAST 73718</v>
          </cell>
          <cell r="C2476" t="str">
            <v>CDM Code</v>
          </cell>
          <cell r="D2476" t="str">
            <v>IP/OP</v>
          </cell>
          <cell r="E2476">
            <v>610</v>
          </cell>
          <cell r="F2476" t="str">
            <v>MRI</v>
          </cell>
          <cell r="G2476">
            <v>73718</v>
          </cell>
          <cell r="H2476" t="str">
            <v>MRI LOWER EXTREMITY W/O DYE</v>
          </cell>
          <cell r="I2476">
            <v>2780</v>
          </cell>
        </row>
        <row r="2477">
          <cell r="A2477">
            <v>4100168</v>
          </cell>
          <cell r="B2477" t="str">
            <v>*MR LOW EXT W CONTRAST 73719</v>
          </cell>
          <cell r="C2477" t="str">
            <v>CDM Code</v>
          </cell>
          <cell r="D2477" t="str">
            <v>IP/OP</v>
          </cell>
          <cell r="E2477">
            <v>610</v>
          </cell>
          <cell r="F2477" t="str">
            <v>MRI</v>
          </cell>
          <cell r="G2477">
            <v>73719</v>
          </cell>
          <cell r="H2477" t="str">
            <v>MRI LOWER EXTREMITY W/DYE</v>
          </cell>
          <cell r="I2477">
            <v>2307</v>
          </cell>
        </row>
        <row r="2478">
          <cell r="A2478">
            <v>4100169</v>
          </cell>
          <cell r="B2478" t="str">
            <v>*MR LOW EXT WWO CONTRAST 73720</v>
          </cell>
          <cell r="C2478" t="str">
            <v>CDM Code</v>
          </cell>
          <cell r="D2478" t="str">
            <v>IP/OP</v>
          </cell>
          <cell r="E2478">
            <v>610</v>
          </cell>
          <cell r="F2478" t="str">
            <v>MRI</v>
          </cell>
          <cell r="G2478">
            <v>73720</v>
          </cell>
          <cell r="H2478" t="str">
            <v>MRI LWR EXTREMITY W/O&amp;W/DYE</v>
          </cell>
          <cell r="I2478">
            <v>3515</v>
          </cell>
        </row>
        <row r="2479">
          <cell r="A2479">
            <v>4100170</v>
          </cell>
          <cell r="B2479" t="str">
            <v>MR LOW JT WO CONTRAST 73721</v>
          </cell>
          <cell r="C2479" t="str">
            <v>CDM Code</v>
          </cell>
          <cell r="D2479" t="str">
            <v>IP/OP</v>
          </cell>
          <cell r="E2479">
            <v>610</v>
          </cell>
          <cell r="F2479" t="str">
            <v>MRI</v>
          </cell>
          <cell r="G2479">
            <v>73721</v>
          </cell>
          <cell r="H2479" t="str">
            <v>MRI JNT OF LWR EXTRE W/O DYE</v>
          </cell>
          <cell r="I2479">
            <v>3164</v>
          </cell>
        </row>
        <row r="2480">
          <cell r="A2480">
            <v>4100171</v>
          </cell>
          <cell r="B2480" t="str">
            <v>*MR LOW JT W CONTRAST 73722</v>
          </cell>
          <cell r="C2480" t="str">
            <v>CDM Code</v>
          </cell>
          <cell r="D2480" t="str">
            <v>IP/OP</v>
          </cell>
          <cell r="E2480">
            <v>610</v>
          </cell>
          <cell r="F2480" t="str">
            <v>MRI</v>
          </cell>
          <cell r="G2480">
            <v>73722</v>
          </cell>
          <cell r="H2480" t="str">
            <v>MRI JOINT OF LWR EXTR W/DYE</v>
          </cell>
          <cell r="I2480">
            <v>3094</v>
          </cell>
        </row>
        <row r="2481">
          <cell r="A2481">
            <v>4100172</v>
          </cell>
          <cell r="B2481" t="str">
            <v>*MR LOW JT WWO CONTRAST 73723</v>
          </cell>
          <cell r="C2481" t="str">
            <v>CDM Code</v>
          </cell>
          <cell r="D2481" t="str">
            <v>IP/OP</v>
          </cell>
          <cell r="E2481">
            <v>610</v>
          </cell>
          <cell r="F2481" t="str">
            <v>MRI</v>
          </cell>
          <cell r="G2481">
            <v>73723</v>
          </cell>
          <cell r="H2481" t="str">
            <v>MRI JOINT LWR EXTR W/O&amp;W/DYE</v>
          </cell>
          <cell r="I2481">
            <v>3464</v>
          </cell>
        </row>
        <row r="2482">
          <cell r="A2482">
            <v>4100176</v>
          </cell>
          <cell r="B2482" t="str">
            <v>XR ACUTE ABD SER 74022</v>
          </cell>
          <cell r="C2482" t="str">
            <v>CDM Code</v>
          </cell>
          <cell r="D2482" t="str">
            <v>IP/OP</v>
          </cell>
          <cell r="E2482">
            <v>320</v>
          </cell>
          <cell r="F2482" t="str">
            <v>Dx x-Ray</v>
          </cell>
          <cell r="G2482">
            <v>74022</v>
          </cell>
          <cell r="H2482" t="str">
            <v>X-RAY EXAM COMPLETE ABDOMEN</v>
          </cell>
          <cell r="I2482">
            <v>601</v>
          </cell>
        </row>
        <row r="2483">
          <cell r="A2483">
            <v>4100177</v>
          </cell>
          <cell r="B2483" t="str">
            <v>CT ABD WO CONTRAST 74150</v>
          </cell>
          <cell r="C2483" t="str">
            <v>CDM Code</v>
          </cell>
          <cell r="D2483" t="str">
            <v>IP/OP</v>
          </cell>
          <cell r="E2483">
            <v>350</v>
          </cell>
          <cell r="F2483" t="str">
            <v>CT Scan</v>
          </cell>
          <cell r="G2483">
            <v>74150</v>
          </cell>
          <cell r="H2483" t="str">
            <v>CT ABDOMEN W/O DYE</v>
          </cell>
          <cell r="I2483">
            <v>1989</v>
          </cell>
        </row>
        <row r="2484">
          <cell r="A2484">
            <v>4100178</v>
          </cell>
          <cell r="B2484" t="str">
            <v>*CT ABD W CONTRAST 74160</v>
          </cell>
          <cell r="C2484" t="str">
            <v>CDM Code</v>
          </cell>
          <cell r="D2484" t="str">
            <v>IP/OP</v>
          </cell>
          <cell r="E2484">
            <v>350</v>
          </cell>
          <cell r="F2484" t="str">
            <v>CT Scan</v>
          </cell>
          <cell r="G2484">
            <v>74160</v>
          </cell>
          <cell r="H2484" t="str">
            <v>CT ABDOMEN W/DYE</v>
          </cell>
          <cell r="I2484">
            <v>2425</v>
          </cell>
        </row>
        <row r="2485">
          <cell r="A2485">
            <v>4100179</v>
          </cell>
          <cell r="B2485" t="str">
            <v>*CT ABD WWO CONTRAST 74170</v>
          </cell>
          <cell r="C2485" t="str">
            <v>CDM Code</v>
          </cell>
          <cell r="D2485" t="str">
            <v>IP/OP</v>
          </cell>
          <cell r="E2485">
            <v>350</v>
          </cell>
          <cell r="F2485" t="str">
            <v>CT Scan</v>
          </cell>
          <cell r="G2485">
            <v>74170</v>
          </cell>
          <cell r="H2485" t="str">
            <v>CT ABDOMEN W/O &amp; W/DYE</v>
          </cell>
          <cell r="I2485">
            <v>2797</v>
          </cell>
        </row>
        <row r="2486">
          <cell r="A2486">
            <v>4100180</v>
          </cell>
          <cell r="B2486" t="str">
            <v>MR ABDOMEN WO CONTRAST 74181</v>
          </cell>
          <cell r="C2486" t="str">
            <v>CDM Code</v>
          </cell>
          <cell r="D2486" t="str">
            <v>IP/OP</v>
          </cell>
          <cell r="E2486">
            <v>610</v>
          </cell>
          <cell r="F2486" t="str">
            <v>MRI</v>
          </cell>
          <cell r="G2486">
            <v>74181</v>
          </cell>
          <cell r="H2486" t="str">
            <v>MRI ABDOMEN W/O DYE</v>
          </cell>
          <cell r="I2486">
            <v>2780</v>
          </cell>
        </row>
        <row r="2487">
          <cell r="A2487">
            <v>4100181</v>
          </cell>
          <cell r="B2487" t="str">
            <v>*MR ABDOMEN W CONTRAST 74182</v>
          </cell>
          <cell r="C2487" t="str">
            <v>CDM Code</v>
          </cell>
          <cell r="D2487" t="str">
            <v>IP/OP</v>
          </cell>
          <cell r="E2487">
            <v>610</v>
          </cell>
          <cell r="F2487" t="str">
            <v>MRI</v>
          </cell>
          <cell r="G2487">
            <v>74182</v>
          </cell>
          <cell r="H2487" t="str">
            <v>MRI ABDOMEN W/DYE</v>
          </cell>
          <cell r="I2487">
            <v>2956</v>
          </cell>
        </row>
        <row r="2488">
          <cell r="A2488">
            <v>4100182</v>
          </cell>
          <cell r="B2488" t="str">
            <v>*MR ABDOMEN WWO CONTRAST 74183</v>
          </cell>
          <cell r="C2488" t="str">
            <v>CDM Code</v>
          </cell>
          <cell r="D2488" t="str">
            <v>IP/OP</v>
          </cell>
          <cell r="E2488">
            <v>610</v>
          </cell>
          <cell r="F2488" t="str">
            <v>MRI</v>
          </cell>
          <cell r="G2488">
            <v>74183</v>
          </cell>
          <cell r="H2488" t="str">
            <v>MRI ABDOMEN W/O &amp; W/DYE</v>
          </cell>
          <cell r="I2488">
            <v>2933</v>
          </cell>
        </row>
        <row r="2489">
          <cell r="A2489">
            <v>4100183</v>
          </cell>
          <cell r="B2489" t="str">
            <v>XR BA SWALLOW 74220</v>
          </cell>
          <cell r="C2489" t="str">
            <v>CDM Code</v>
          </cell>
          <cell r="D2489" t="str">
            <v>IP/OP</v>
          </cell>
          <cell r="E2489">
            <v>320</v>
          </cell>
          <cell r="F2489" t="str">
            <v>Dx x-Ray</v>
          </cell>
          <cell r="G2489">
            <v>74220</v>
          </cell>
          <cell r="H2489" t="str">
            <v>X-RAY XM ESOPHAGUS 1CNTRST</v>
          </cell>
          <cell r="I2489">
            <v>643</v>
          </cell>
        </row>
        <row r="2490">
          <cell r="A2490">
            <v>4100184</v>
          </cell>
          <cell r="B2490" t="str">
            <v>XR BA SWALL MOD 74230</v>
          </cell>
          <cell r="C2490" t="str">
            <v>CDM Code</v>
          </cell>
          <cell r="D2490" t="str">
            <v>IP/OP</v>
          </cell>
          <cell r="E2490">
            <v>320</v>
          </cell>
          <cell r="F2490" t="str">
            <v>Dx x-Ray</v>
          </cell>
          <cell r="G2490">
            <v>74230</v>
          </cell>
          <cell r="H2490" t="str">
            <v>X-RAY XM SWLNG FUNCJ C+</v>
          </cell>
          <cell r="I2490">
            <v>643</v>
          </cell>
        </row>
        <row r="2491">
          <cell r="A2491">
            <v>4100185</v>
          </cell>
          <cell r="B2491" t="str">
            <v>XR UGI W KUB 74247</v>
          </cell>
          <cell r="C2491" t="str">
            <v>CDM Code</v>
          </cell>
          <cell r="D2491" t="str">
            <v>IP/OP</v>
          </cell>
          <cell r="E2491">
            <v>320</v>
          </cell>
          <cell r="F2491" t="str">
            <v>Dx x-Ray</v>
          </cell>
          <cell r="G2491">
            <v>74247</v>
          </cell>
          <cell r="H2491" t="str">
            <v>CONTRST X-RAY UPPR GI TRACT</v>
          </cell>
          <cell r="I2491">
            <v>924</v>
          </cell>
        </row>
        <row r="2492">
          <cell r="A2492">
            <v>4100187</v>
          </cell>
          <cell r="B2492" t="str">
            <v>XR SMALL BOWEL 74250</v>
          </cell>
          <cell r="C2492" t="str">
            <v>CDM Code</v>
          </cell>
          <cell r="D2492" t="str">
            <v>IP/OP</v>
          </cell>
          <cell r="E2492">
            <v>320</v>
          </cell>
          <cell r="F2492" t="str">
            <v>Dx x-Ray</v>
          </cell>
          <cell r="G2492">
            <v>74250</v>
          </cell>
          <cell r="H2492" t="str">
            <v>X-RAY XM SM INT 1CNTRST STD</v>
          </cell>
          <cell r="I2492">
            <v>642</v>
          </cell>
        </row>
        <row r="2493">
          <cell r="A2493">
            <v>4100188</v>
          </cell>
          <cell r="B2493" t="str">
            <v>XR BARIUM ENEMA 74270</v>
          </cell>
          <cell r="C2493" t="str">
            <v>CDM Code</v>
          </cell>
          <cell r="D2493" t="str">
            <v>IP/OP</v>
          </cell>
          <cell r="E2493">
            <v>320</v>
          </cell>
          <cell r="F2493" t="str">
            <v>Dx x-Ray</v>
          </cell>
          <cell r="G2493">
            <v>74270</v>
          </cell>
          <cell r="H2493" t="str">
            <v>X-RAY XM COLON 1CNTRST STD</v>
          </cell>
          <cell r="I2493">
            <v>953</v>
          </cell>
        </row>
        <row r="2494">
          <cell r="A2494">
            <v>4100189</v>
          </cell>
          <cell r="B2494" t="str">
            <v>XR BA ENEMA W AIR 74280</v>
          </cell>
          <cell r="C2494" t="str">
            <v>CDM Code</v>
          </cell>
          <cell r="D2494" t="str">
            <v>IP/OP</v>
          </cell>
          <cell r="E2494">
            <v>320</v>
          </cell>
          <cell r="F2494" t="str">
            <v>Dx x-Ray</v>
          </cell>
          <cell r="G2494">
            <v>74280</v>
          </cell>
          <cell r="H2494" t="str">
            <v>X-RAY XM COLON 2CNTRST STD</v>
          </cell>
          <cell r="I2494">
            <v>953</v>
          </cell>
        </row>
        <row r="2495">
          <cell r="A2495">
            <v>4100202</v>
          </cell>
          <cell r="B2495" t="str">
            <v>*XR HYSTEROSALPINGOGRAM 74740</v>
          </cell>
          <cell r="C2495" t="str">
            <v>CDM Code</v>
          </cell>
          <cell r="D2495" t="str">
            <v>IP/OP</v>
          </cell>
          <cell r="E2495">
            <v>320</v>
          </cell>
          <cell r="F2495" t="str">
            <v>Dx x-Ray</v>
          </cell>
          <cell r="G2495">
            <v>74740</v>
          </cell>
          <cell r="H2495" t="str">
            <v>X-RAY FEMALE GENITAL TRACT</v>
          </cell>
          <cell r="I2495">
            <v>2375</v>
          </cell>
        </row>
        <row r="2496">
          <cell r="A2496">
            <v>4100219</v>
          </cell>
          <cell r="B2496" t="str">
            <v>MM SURG SPECIMEN 76098</v>
          </cell>
          <cell r="C2496" t="str">
            <v>CDM Code</v>
          </cell>
          <cell r="D2496" t="str">
            <v>IP/OP</v>
          </cell>
          <cell r="E2496">
            <v>320</v>
          </cell>
          <cell r="F2496" t="str">
            <v>Dx x-Ray</v>
          </cell>
          <cell r="G2496">
            <v>76098</v>
          </cell>
          <cell r="H2496" t="str">
            <v>X-RAY EXAM SURGICAL SPECIMEN</v>
          </cell>
          <cell r="I2496">
            <v>2128</v>
          </cell>
        </row>
        <row r="2497">
          <cell r="A2497">
            <v>4100226</v>
          </cell>
          <cell r="B2497" t="str">
            <v>*US SOFT TISSUE HEAD NECK 76536</v>
          </cell>
          <cell r="C2497" t="str">
            <v>CDM Code</v>
          </cell>
          <cell r="D2497" t="str">
            <v>IP/OP</v>
          </cell>
          <cell r="E2497">
            <v>402</v>
          </cell>
          <cell r="F2497" t="str">
            <v>Ultrasound</v>
          </cell>
          <cell r="G2497">
            <v>76536</v>
          </cell>
          <cell r="H2497" t="str">
            <v>US EXAM OF HEAD AND NECK</v>
          </cell>
          <cell r="I2497">
            <v>934</v>
          </cell>
        </row>
        <row r="2498">
          <cell r="A2498">
            <v>4100227</v>
          </cell>
          <cell r="B2498" t="str">
            <v>US CHEST 76604</v>
          </cell>
          <cell r="C2498" t="str">
            <v>CDM Code</v>
          </cell>
          <cell r="D2498" t="str">
            <v>IP/OP</v>
          </cell>
          <cell r="E2498">
            <v>402</v>
          </cell>
          <cell r="F2498" t="str">
            <v>Ultrasound</v>
          </cell>
          <cell r="G2498">
            <v>76604</v>
          </cell>
          <cell r="H2498" t="str">
            <v>US EXAM CHEST</v>
          </cell>
          <cell r="I2498">
            <v>913</v>
          </cell>
        </row>
        <row r="2499">
          <cell r="A2499">
            <v>4100229</v>
          </cell>
          <cell r="B2499" t="str">
            <v>US ABD COMP 76700</v>
          </cell>
          <cell r="C2499" t="str">
            <v>CDM Code</v>
          </cell>
          <cell r="D2499" t="str">
            <v>IP/OP</v>
          </cell>
          <cell r="E2499">
            <v>402</v>
          </cell>
          <cell r="F2499" t="str">
            <v>Ultrasound</v>
          </cell>
          <cell r="G2499">
            <v>76700</v>
          </cell>
          <cell r="H2499" t="str">
            <v>US EXAM ABDOM COMPLETE</v>
          </cell>
          <cell r="I2499">
            <v>1047</v>
          </cell>
        </row>
        <row r="2500">
          <cell r="A2500">
            <v>4100230</v>
          </cell>
          <cell r="B2500" t="str">
            <v>US ABD SINGLE ORGAN QUADRANT 76705</v>
          </cell>
          <cell r="C2500" t="str">
            <v>CDM Code</v>
          </cell>
          <cell r="D2500" t="str">
            <v>IP/OP</v>
          </cell>
          <cell r="E2500">
            <v>402</v>
          </cell>
          <cell r="F2500" t="str">
            <v>Ultrasound</v>
          </cell>
          <cell r="G2500">
            <v>76705</v>
          </cell>
          <cell r="H2500" t="str">
            <v>ECHO EXAM OF ABDOMEN</v>
          </cell>
          <cell r="I2500">
            <v>750</v>
          </cell>
        </row>
        <row r="2501">
          <cell r="A2501">
            <v>4100231</v>
          </cell>
          <cell r="B2501" t="str">
            <v>US KIDNEY BLADDER 76770</v>
          </cell>
          <cell r="C2501" t="str">
            <v>CDM Code</v>
          </cell>
          <cell r="D2501" t="str">
            <v>IP/OP</v>
          </cell>
          <cell r="E2501">
            <v>402</v>
          </cell>
          <cell r="F2501" t="str">
            <v>Ultrasound</v>
          </cell>
          <cell r="G2501">
            <v>76770</v>
          </cell>
          <cell r="H2501" t="str">
            <v>US EXAM ABDO BACK WALL COMP</v>
          </cell>
          <cell r="I2501">
            <v>820</v>
          </cell>
        </row>
        <row r="2502">
          <cell r="A2502">
            <v>4100232</v>
          </cell>
          <cell r="B2502" t="str">
            <v>US SPINAL CANAL 76800</v>
          </cell>
          <cell r="C2502" t="str">
            <v>CDM Code</v>
          </cell>
          <cell r="D2502" t="str">
            <v>IP/OP</v>
          </cell>
          <cell r="E2502">
            <v>402</v>
          </cell>
          <cell r="F2502" t="str">
            <v>Ultrasound</v>
          </cell>
          <cell r="G2502">
            <v>76800</v>
          </cell>
          <cell r="H2502" t="str">
            <v>US EXAM SPINAL CANAL</v>
          </cell>
          <cell r="I2502">
            <v>700</v>
          </cell>
        </row>
        <row r="2503">
          <cell r="A2503">
            <v>4100233</v>
          </cell>
          <cell r="B2503" t="str">
            <v>US PREG GT 14 WKS 76805</v>
          </cell>
          <cell r="C2503" t="str">
            <v>CDM Code</v>
          </cell>
          <cell r="D2503" t="str">
            <v>IP/OP</v>
          </cell>
          <cell r="E2503">
            <v>402</v>
          </cell>
          <cell r="F2503" t="str">
            <v>Ultrasound</v>
          </cell>
          <cell r="G2503">
            <v>76805</v>
          </cell>
          <cell r="H2503" t="str">
            <v>OB US &gt;= 14 WKS SNGL FETUS</v>
          </cell>
          <cell r="I2503">
            <v>788</v>
          </cell>
        </row>
        <row r="2504">
          <cell r="A2504">
            <v>4100234</v>
          </cell>
          <cell r="B2504" t="str">
            <v>US PREG GT 14 WKS ADDTL FET 76810</v>
          </cell>
          <cell r="C2504" t="str">
            <v>CDM Code</v>
          </cell>
          <cell r="D2504" t="str">
            <v>IP/OP</v>
          </cell>
          <cell r="E2504">
            <v>402</v>
          </cell>
          <cell r="F2504" t="str">
            <v>Ultrasound</v>
          </cell>
          <cell r="G2504">
            <v>76810</v>
          </cell>
          <cell r="H2504" t="str">
            <v>OB US &gt;= 14 WKS ADDL FETUS</v>
          </cell>
          <cell r="I2504">
            <v>1593</v>
          </cell>
        </row>
        <row r="2505">
          <cell r="A2505">
            <v>4100235</v>
          </cell>
          <cell r="B2505" t="str">
            <v>US PREG OB LIMITED 76815</v>
          </cell>
          <cell r="C2505" t="str">
            <v>CDM Code</v>
          </cell>
          <cell r="D2505" t="str">
            <v>IP/OP</v>
          </cell>
          <cell r="E2505">
            <v>402</v>
          </cell>
          <cell r="F2505" t="str">
            <v>Ultrasound</v>
          </cell>
          <cell r="G2505">
            <v>76815</v>
          </cell>
          <cell r="H2505" t="str">
            <v>OB US LIMITED FETUS(S)</v>
          </cell>
          <cell r="I2505">
            <v>820</v>
          </cell>
        </row>
        <row r="2506">
          <cell r="A2506">
            <v>4100236</v>
          </cell>
          <cell r="B2506" t="str">
            <v>US BPP NON STRESS 76818</v>
          </cell>
          <cell r="C2506" t="str">
            <v>CDM Code</v>
          </cell>
          <cell r="D2506" t="str">
            <v>IP/OP</v>
          </cell>
          <cell r="E2506">
            <v>402</v>
          </cell>
          <cell r="F2506" t="str">
            <v>Ultrasound</v>
          </cell>
          <cell r="G2506">
            <v>76818</v>
          </cell>
          <cell r="H2506" t="str">
            <v>FETAL BIOPHYS PROFILE W/NST</v>
          </cell>
          <cell r="I2506">
            <v>935</v>
          </cell>
        </row>
        <row r="2507">
          <cell r="A2507">
            <v>4100237</v>
          </cell>
          <cell r="B2507" t="str">
            <v>US PREG BIOPHY 76819</v>
          </cell>
          <cell r="C2507" t="str">
            <v>CDM Code</v>
          </cell>
          <cell r="D2507" t="str">
            <v>IP/OP</v>
          </cell>
          <cell r="E2507">
            <v>402</v>
          </cell>
          <cell r="F2507" t="str">
            <v>Ultrasound</v>
          </cell>
          <cell r="G2507">
            <v>76819</v>
          </cell>
          <cell r="H2507" t="str">
            <v>FETAL BIOPHYS PROFIL W/O NST</v>
          </cell>
          <cell r="I2507">
            <v>1188</v>
          </cell>
        </row>
        <row r="2508">
          <cell r="A2508">
            <v>4100238</v>
          </cell>
          <cell r="B2508" t="str">
            <v>US PELV TRANSVAG</v>
          </cell>
          <cell r="C2508" t="str">
            <v>CDM Code</v>
          </cell>
          <cell r="D2508" t="str">
            <v>IP/OP</v>
          </cell>
          <cell r="E2508">
            <v>402</v>
          </cell>
          <cell r="F2508" t="str">
            <v>Ultrasound</v>
          </cell>
          <cell r="G2508">
            <v>76830</v>
          </cell>
          <cell r="H2508" t="str">
            <v>TRANSVAGINAL US NON-OB</v>
          </cell>
          <cell r="I2508">
            <v>871</v>
          </cell>
        </row>
        <row r="2509">
          <cell r="A2509">
            <v>4100239</v>
          </cell>
          <cell r="B2509" t="str">
            <v>US PELV HYSTERO 76831</v>
          </cell>
          <cell r="C2509" t="str">
            <v>CDM Code</v>
          </cell>
          <cell r="D2509" t="str">
            <v>IP/OP</v>
          </cell>
          <cell r="E2509">
            <v>402</v>
          </cell>
          <cell r="F2509" t="str">
            <v>Ultrasound</v>
          </cell>
          <cell r="G2509">
            <v>76831</v>
          </cell>
          <cell r="H2509" t="str">
            <v>ECHO EXAM UTERUS</v>
          </cell>
          <cell r="I2509">
            <v>828</v>
          </cell>
        </row>
        <row r="2510">
          <cell r="A2510">
            <v>4100240</v>
          </cell>
          <cell r="B2510" t="str">
            <v>US PELV TRANSABD 76856</v>
          </cell>
          <cell r="C2510" t="str">
            <v>CDM Code</v>
          </cell>
          <cell r="D2510" t="str">
            <v>IP/OP</v>
          </cell>
          <cell r="E2510">
            <v>402</v>
          </cell>
          <cell r="F2510" t="str">
            <v>Ultrasound</v>
          </cell>
          <cell r="G2510">
            <v>76856</v>
          </cell>
          <cell r="H2510" t="str">
            <v>US EXAM PELVIC COMPLETE</v>
          </cell>
          <cell r="I2510">
            <v>780</v>
          </cell>
        </row>
        <row r="2511">
          <cell r="A2511">
            <v>4100241</v>
          </cell>
          <cell r="B2511" t="str">
            <v>US SCROTUM 76870</v>
          </cell>
          <cell r="C2511" t="str">
            <v>CDM Code</v>
          </cell>
          <cell r="D2511" t="str">
            <v>IP/OP</v>
          </cell>
          <cell r="E2511">
            <v>402</v>
          </cell>
          <cell r="F2511" t="str">
            <v>Ultrasound</v>
          </cell>
          <cell r="G2511">
            <v>76870</v>
          </cell>
          <cell r="H2511" t="str">
            <v>US EXAM SCROTUM</v>
          </cell>
          <cell r="I2511">
            <v>934</v>
          </cell>
        </row>
        <row r="2512">
          <cell r="A2512">
            <v>4100242</v>
          </cell>
          <cell r="B2512" t="str">
            <v>US PROSTATE 76872</v>
          </cell>
          <cell r="C2512" t="str">
            <v>CDM Code</v>
          </cell>
          <cell r="D2512" t="str">
            <v>IP/OP</v>
          </cell>
          <cell r="E2512">
            <v>402</v>
          </cell>
          <cell r="F2512" t="str">
            <v>Ultrasound</v>
          </cell>
          <cell r="G2512">
            <v>76872</v>
          </cell>
          <cell r="H2512" t="str">
            <v>US TRANSRECTAL</v>
          </cell>
          <cell r="I2512">
            <v>820</v>
          </cell>
        </row>
        <row r="2513">
          <cell r="A2513">
            <v>4100244</v>
          </cell>
          <cell r="B2513" t="str">
            <v>US INF HIPS BIL 76885</v>
          </cell>
          <cell r="C2513" t="str">
            <v>CDM Code</v>
          </cell>
          <cell r="D2513" t="str">
            <v>IP/OP</v>
          </cell>
          <cell r="E2513">
            <v>402</v>
          </cell>
          <cell r="F2513" t="str">
            <v>Ultrasound</v>
          </cell>
          <cell r="G2513">
            <v>76885</v>
          </cell>
          <cell r="H2513" t="str">
            <v>US EXAM INFANT HIPS DYNAMIC</v>
          </cell>
          <cell r="I2513">
            <v>580</v>
          </cell>
        </row>
        <row r="2514">
          <cell r="A2514">
            <v>4100246</v>
          </cell>
          <cell r="B2514" t="str">
            <v>US GUIDE NEEDLE PL 76942</v>
          </cell>
          <cell r="C2514" t="str">
            <v>CDM Code</v>
          </cell>
          <cell r="D2514" t="str">
            <v>IP/OP</v>
          </cell>
          <cell r="E2514">
            <v>402</v>
          </cell>
          <cell r="F2514" t="str">
            <v>Ultrasound</v>
          </cell>
          <cell r="G2514">
            <v>76942</v>
          </cell>
          <cell r="H2514" t="str">
            <v>ECHO GUIDE FOR BIOPSY</v>
          </cell>
          <cell r="I2514">
            <v>2016</v>
          </cell>
        </row>
        <row r="2515">
          <cell r="A2515">
            <v>4100260</v>
          </cell>
          <cell r="B2515" t="str">
            <v>*MRA ABDOMEN WWO CONTRAST 74185</v>
          </cell>
          <cell r="C2515" t="str">
            <v>CDM Code</v>
          </cell>
          <cell r="D2515" t="str">
            <v>IP/OP</v>
          </cell>
          <cell r="E2515">
            <v>618</v>
          </cell>
          <cell r="F2515" t="str">
            <v>Magnetic Resonance Tech. (MRT): MRA - Other</v>
          </cell>
          <cell r="G2515">
            <v>74185</v>
          </cell>
          <cell r="H2515" t="str">
            <v>MRI ANGIO ABDOM W ORW/O DYE</v>
          </cell>
          <cell r="I2515">
            <v>3397</v>
          </cell>
        </row>
        <row r="2516">
          <cell r="A2516">
            <v>4100264</v>
          </cell>
          <cell r="B2516" t="str">
            <v>*MRA LOW EXT WWO CONTRAST 73725</v>
          </cell>
          <cell r="C2516" t="str">
            <v>CDM Code</v>
          </cell>
          <cell r="D2516" t="str">
            <v>IP/OP</v>
          </cell>
          <cell r="E2516">
            <v>616</v>
          </cell>
          <cell r="F2516" t="str">
            <v>Magnetic Resonance Tech. (MRT): MRA - Lower Ext</v>
          </cell>
          <cell r="G2516">
            <v>73725</v>
          </cell>
          <cell r="H2516" t="str">
            <v>MR ANG LWR EXT W OR W/O DYE</v>
          </cell>
          <cell r="I2516">
            <v>3009</v>
          </cell>
        </row>
        <row r="2517">
          <cell r="A2517">
            <v>4100284</v>
          </cell>
          <cell r="B2517" t="str">
            <v>US EXT VEINS UNI 93971</v>
          </cell>
          <cell r="C2517" t="str">
            <v>CDM Code</v>
          </cell>
          <cell r="D2517" t="str">
            <v>IP/OP</v>
          </cell>
          <cell r="E2517">
            <v>921</v>
          </cell>
          <cell r="F2517" t="str">
            <v>Peri Vascul Lab</v>
          </cell>
          <cell r="G2517">
            <v>93971</v>
          </cell>
          <cell r="H2517" t="str">
            <v>EXTREMITY STUDY</v>
          </cell>
          <cell r="I2517">
            <v>820</v>
          </cell>
        </row>
        <row r="2518">
          <cell r="A2518">
            <v>4100285</v>
          </cell>
          <cell r="B2518" t="str">
            <v>US EXT VEINS BIL 93970</v>
          </cell>
          <cell r="C2518" t="str">
            <v>CDM Code</v>
          </cell>
          <cell r="D2518" t="str">
            <v>IP/OP</v>
          </cell>
          <cell r="E2518">
            <v>921</v>
          </cell>
          <cell r="F2518" t="str">
            <v>Peri Vascul Lab</v>
          </cell>
          <cell r="G2518">
            <v>93970</v>
          </cell>
          <cell r="H2518" t="str">
            <v>EXTREMITY STUDY</v>
          </cell>
          <cell r="I2518">
            <v>1152</v>
          </cell>
        </row>
        <row r="2519">
          <cell r="A2519">
            <v>4100286</v>
          </cell>
          <cell r="B2519" t="str">
            <v>XR CSPINE 4V 72050</v>
          </cell>
          <cell r="C2519" t="str">
            <v>CDM Code</v>
          </cell>
          <cell r="D2519" t="str">
            <v>IP/OP</v>
          </cell>
          <cell r="E2519">
            <v>320</v>
          </cell>
          <cell r="F2519" t="str">
            <v>Dx x-Ray</v>
          </cell>
          <cell r="G2519">
            <v>72050</v>
          </cell>
          <cell r="H2519" t="str">
            <v>X-RAY EXAM NECK SPINE 4/5VWS</v>
          </cell>
          <cell r="I2519">
            <v>577</v>
          </cell>
        </row>
        <row r="2520">
          <cell r="A2520">
            <v>4100290</v>
          </cell>
          <cell r="B2520" t="str">
            <v>XR UPPER GI 74246</v>
          </cell>
          <cell r="C2520" t="str">
            <v>CDM Code</v>
          </cell>
          <cell r="D2520" t="str">
            <v>IP/OP</v>
          </cell>
          <cell r="E2520">
            <v>320</v>
          </cell>
          <cell r="F2520" t="str">
            <v>Dx x-Ray</v>
          </cell>
          <cell r="G2520">
            <v>74246</v>
          </cell>
          <cell r="H2520" t="str">
            <v>X-RAY XM UPR GI TRC 2CNTRST</v>
          </cell>
          <cell r="I2520">
            <v>917</v>
          </cell>
        </row>
        <row r="2521">
          <cell r="A2521">
            <v>4100291</v>
          </cell>
          <cell r="B2521" t="str">
            <v>US AORTA KIDNEY 76775</v>
          </cell>
          <cell r="C2521" t="str">
            <v>CDM Code</v>
          </cell>
          <cell r="D2521" t="str">
            <v>IP/OP</v>
          </cell>
          <cell r="E2521">
            <v>402</v>
          </cell>
          <cell r="F2521" t="str">
            <v>Ultrasound</v>
          </cell>
          <cell r="G2521">
            <v>76775</v>
          </cell>
          <cell r="H2521" t="str">
            <v>US EXAM ABDO BACK WALL LIM</v>
          </cell>
          <cell r="I2521">
            <v>820</v>
          </cell>
        </row>
        <row r="2522">
          <cell r="A2522">
            <v>4100292</v>
          </cell>
          <cell r="B2522" t="str">
            <v>US PELV LIM F UP 76857</v>
          </cell>
          <cell r="C2522" t="str">
            <v>CDM Code</v>
          </cell>
          <cell r="D2522" t="str">
            <v>IP/OP</v>
          </cell>
          <cell r="E2522">
            <v>402</v>
          </cell>
          <cell r="F2522" t="str">
            <v>Ultrasound</v>
          </cell>
          <cell r="G2522">
            <v>76857</v>
          </cell>
          <cell r="H2522" t="str">
            <v>US EXAM PELVIC LIMITED</v>
          </cell>
          <cell r="I2522">
            <v>1107</v>
          </cell>
        </row>
        <row r="2523">
          <cell r="A2523">
            <v>4100295</v>
          </cell>
          <cell r="B2523" t="str">
            <v>*US PREG LT 14 WKS 76801</v>
          </cell>
          <cell r="C2523" t="str">
            <v>CDM Code</v>
          </cell>
          <cell r="D2523" t="str">
            <v>IP/OP</v>
          </cell>
          <cell r="E2523">
            <v>402</v>
          </cell>
          <cell r="F2523" t="str">
            <v>Ultrasound</v>
          </cell>
          <cell r="G2523">
            <v>76801</v>
          </cell>
          <cell r="H2523" t="str">
            <v>OB US &lt; 14 WKS SINGLE FETUS</v>
          </cell>
          <cell r="I2523">
            <v>861</v>
          </cell>
        </row>
        <row r="2524">
          <cell r="A2524">
            <v>4100296</v>
          </cell>
          <cell r="B2524" t="str">
            <v>US PREG LT 14 WKS ADDTL FET 76802</v>
          </cell>
          <cell r="C2524" t="str">
            <v>CDM Code</v>
          </cell>
          <cell r="D2524" t="str">
            <v>IP/OP</v>
          </cell>
          <cell r="E2524">
            <v>402</v>
          </cell>
          <cell r="F2524" t="str">
            <v>Ultrasound</v>
          </cell>
          <cell r="G2524">
            <v>76802</v>
          </cell>
          <cell r="H2524" t="str">
            <v>OB US &lt; 14 WKS ADDL FETUS</v>
          </cell>
          <cell r="I2524">
            <v>650</v>
          </cell>
        </row>
        <row r="2525">
          <cell r="A2525">
            <v>4100297</v>
          </cell>
          <cell r="B2525" t="str">
            <v>US PREG TRANS VAGINAL 76817</v>
          </cell>
          <cell r="C2525" t="str">
            <v>CDM Code</v>
          </cell>
          <cell r="D2525" t="str">
            <v>IP/OP</v>
          </cell>
          <cell r="E2525">
            <v>402</v>
          </cell>
          <cell r="F2525" t="str">
            <v>Ultrasound</v>
          </cell>
          <cell r="G2525">
            <v>76817</v>
          </cell>
          <cell r="H2525" t="str">
            <v>TRANSVAGINAL US OBSTETRIC</v>
          </cell>
          <cell r="I2525">
            <v>766</v>
          </cell>
        </row>
        <row r="2526">
          <cell r="A2526">
            <v>4100304</v>
          </cell>
          <cell r="B2526" t="str">
            <v>US CAROTID BIL 93880</v>
          </cell>
          <cell r="C2526" t="str">
            <v>CDM Code</v>
          </cell>
          <cell r="D2526" t="str">
            <v>IP/OP</v>
          </cell>
          <cell r="E2526">
            <v>921</v>
          </cell>
          <cell r="F2526" t="str">
            <v>Peri Vascul Lab</v>
          </cell>
          <cell r="G2526">
            <v>93880</v>
          </cell>
          <cell r="H2526" t="str">
            <v>EXTRACRANIAL BILAT STUDY</v>
          </cell>
          <cell r="I2526">
            <v>1300</v>
          </cell>
        </row>
        <row r="2527">
          <cell r="A2527">
            <v>4100314</v>
          </cell>
          <cell r="B2527" t="str">
            <v>*CTA HEAD CIR WIL WWO CONTRAST 70496</v>
          </cell>
          <cell r="C2527" t="str">
            <v>CDM Code</v>
          </cell>
          <cell r="D2527" t="str">
            <v>IP/OP</v>
          </cell>
          <cell r="E2527">
            <v>350</v>
          </cell>
          <cell r="F2527" t="str">
            <v>CT Scan</v>
          </cell>
          <cell r="G2527">
            <v>70496</v>
          </cell>
          <cell r="H2527" t="str">
            <v>CT ANGIOGRAPHY HEAD</v>
          </cell>
          <cell r="I2527">
            <v>1937</v>
          </cell>
        </row>
        <row r="2528">
          <cell r="A2528">
            <v>4100315</v>
          </cell>
          <cell r="B2528" t="str">
            <v>*CTA NECK CAROTID WWO CONTRAST 70498</v>
          </cell>
          <cell r="C2528" t="str">
            <v>CDM Code</v>
          </cell>
          <cell r="D2528" t="str">
            <v>IP/OP</v>
          </cell>
          <cell r="E2528">
            <v>350</v>
          </cell>
          <cell r="F2528" t="str">
            <v>CT Scan</v>
          </cell>
          <cell r="G2528">
            <v>70498</v>
          </cell>
          <cell r="H2528" t="str">
            <v>CT ANGIOGRAPHY NECK</v>
          </cell>
          <cell r="I2528">
            <v>1945</v>
          </cell>
        </row>
        <row r="2529">
          <cell r="A2529">
            <v>4100319</v>
          </cell>
          <cell r="B2529" t="str">
            <v>*CTA CHEST AORTA WWO CONTRAST 71275</v>
          </cell>
          <cell r="C2529" t="str">
            <v>CDM Code</v>
          </cell>
          <cell r="D2529" t="str">
            <v>IP/OP</v>
          </cell>
          <cell r="E2529">
            <v>350</v>
          </cell>
          <cell r="F2529" t="str">
            <v>CT Scan</v>
          </cell>
          <cell r="G2529">
            <v>71275</v>
          </cell>
          <cell r="H2529" t="str">
            <v>CT ANGIOGRAPHY CHEST</v>
          </cell>
          <cell r="I2529">
            <v>1938</v>
          </cell>
        </row>
        <row r="2530">
          <cell r="A2530">
            <v>4100320</v>
          </cell>
          <cell r="B2530" t="str">
            <v>CTA PELV WWO CONTRAST 72191</v>
          </cell>
          <cell r="C2530" t="str">
            <v>CDM Code</v>
          </cell>
          <cell r="D2530" t="str">
            <v>IP/OP</v>
          </cell>
          <cell r="E2530">
            <v>350</v>
          </cell>
          <cell r="F2530" t="str">
            <v>CT Scan</v>
          </cell>
          <cell r="G2530">
            <v>72191</v>
          </cell>
          <cell r="H2530" t="str">
            <v>CT ANGIOGRAPH PELV W/O&amp;W/DYE</v>
          </cell>
          <cell r="I2530">
            <v>2513</v>
          </cell>
        </row>
        <row r="2531">
          <cell r="A2531">
            <v>4100321</v>
          </cell>
          <cell r="B2531" t="str">
            <v>CTA ARM WWO CONTRAST 73206</v>
          </cell>
          <cell r="C2531" t="str">
            <v>CDM Code</v>
          </cell>
          <cell r="D2531" t="str">
            <v>IP/OP</v>
          </cell>
          <cell r="E2531">
            <v>350</v>
          </cell>
          <cell r="F2531" t="str">
            <v>CT Scan</v>
          </cell>
          <cell r="G2531">
            <v>73206</v>
          </cell>
          <cell r="H2531" t="str">
            <v>CT ANGIO UPR EXTRM W/O&amp;W/DYE</v>
          </cell>
          <cell r="I2531">
            <v>2469</v>
          </cell>
        </row>
        <row r="2532">
          <cell r="A2532">
            <v>4100322</v>
          </cell>
          <cell r="B2532" t="str">
            <v>CTA LEG ART VEIN WWO CONTRAST 73706</v>
          </cell>
          <cell r="C2532" t="str">
            <v>CDM Code</v>
          </cell>
          <cell r="D2532" t="str">
            <v>IP/OP</v>
          </cell>
          <cell r="E2532">
            <v>350</v>
          </cell>
          <cell r="F2532" t="str">
            <v>CT Scan</v>
          </cell>
          <cell r="G2532">
            <v>73706</v>
          </cell>
          <cell r="H2532" t="str">
            <v>CT ANGIO LWR EXTR W/O&amp;W/DYE</v>
          </cell>
          <cell r="I2532">
            <v>1910</v>
          </cell>
        </row>
        <row r="2533">
          <cell r="A2533">
            <v>4100323</v>
          </cell>
          <cell r="B2533" t="str">
            <v>CTA ABD WWO CONTRAST 74175</v>
          </cell>
          <cell r="C2533" t="str">
            <v>CDM Code</v>
          </cell>
          <cell r="D2533" t="str">
            <v>IP/OP</v>
          </cell>
          <cell r="E2533">
            <v>350</v>
          </cell>
          <cell r="F2533" t="str">
            <v>CT Scan</v>
          </cell>
          <cell r="G2533">
            <v>74175</v>
          </cell>
          <cell r="H2533" t="str">
            <v>CT ANGIO ABDOM W/O &amp; W/DYE</v>
          </cell>
          <cell r="I2533">
            <v>1992</v>
          </cell>
        </row>
        <row r="2534">
          <cell r="A2534">
            <v>4100325</v>
          </cell>
          <cell r="B2534" t="str">
            <v>CTA AORTA RUN OFF 75635</v>
          </cell>
          <cell r="C2534" t="str">
            <v>CDM Code</v>
          </cell>
          <cell r="D2534" t="str">
            <v>IP/OP</v>
          </cell>
          <cell r="E2534">
            <v>350</v>
          </cell>
          <cell r="F2534" t="str">
            <v>CT Scan</v>
          </cell>
          <cell r="G2534">
            <v>75635</v>
          </cell>
          <cell r="H2534" t="str">
            <v>CT ANGIO ABDOMINAL ARTERIES</v>
          </cell>
          <cell r="I2534">
            <v>1910</v>
          </cell>
        </row>
        <row r="2535">
          <cell r="A2535">
            <v>4100330</v>
          </cell>
          <cell r="B2535" t="str">
            <v>CT 3D RECON 76376</v>
          </cell>
          <cell r="C2535" t="str">
            <v>CDM Code</v>
          </cell>
          <cell r="D2535" t="str">
            <v>IP/OP</v>
          </cell>
          <cell r="E2535">
            <v>350</v>
          </cell>
          <cell r="F2535" t="str">
            <v>CT Scan</v>
          </cell>
          <cell r="G2535">
            <v>76376</v>
          </cell>
          <cell r="H2535" t="str">
            <v>3D RENDER W/INTRP POSTPROCES</v>
          </cell>
          <cell r="I2535">
            <v>723</v>
          </cell>
        </row>
        <row r="2536">
          <cell r="A2536">
            <v>4100331</v>
          </cell>
          <cell r="B2536" t="str">
            <v>CT POST PROC IND STATION 76377</v>
          </cell>
          <cell r="C2536" t="str">
            <v>CDM Code</v>
          </cell>
          <cell r="D2536" t="str">
            <v>IP/OP</v>
          </cell>
          <cell r="E2536">
            <v>350</v>
          </cell>
          <cell r="F2536" t="str">
            <v>CT Scan</v>
          </cell>
          <cell r="G2536">
            <v>76377</v>
          </cell>
          <cell r="H2536" t="str">
            <v>3D RENDER W/INTRP POSTPROCES</v>
          </cell>
          <cell r="I2536">
            <v>804</v>
          </cell>
        </row>
        <row r="2537">
          <cell r="A2537">
            <v>4100332</v>
          </cell>
          <cell r="B2537" t="str">
            <v>CT RECON OR LIMIT LOC F UP STUDY 76380</v>
          </cell>
          <cell r="C2537" t="str">
            <v>CDM Code</v>
          </cell>
          <cell r="D2537" t="str">
            <v>IP/OP</v>
          </cell>
          <cell r="E2537">
            <v>350</v>
          </cell>
          <cell r="F2537" t="str">
            <v>CT Scan</v>
          </cell>
          <cell r="G2537">
            <v>76380</v>
          </cell>
          <cell r="H2537" t="str">
            <v>CAT SCAN FOLLOW-UP STUDY</v>
          </cell>
          <cell r="I2537">
            <v>423</v>
          </cell>
        </row>
        <row r="2538">
          <cell r="A2538">
            <v>4100345</v>
          </cell>
          <cell r="B2538" t="str">
            <v>XR ANKLE 2V 73600</v>
          </cell>
          <cell r="C2538" t="str">
            <v>CDM Code</v>
          </cell>
          <cell r="D2538" t="str">
            <v>IP/OP</v>
          </cell>
          <cell r="E2538">
            <v>320</v>
          </cell>
          <cell r="F2538" t="str">
            <v>Dx x-Ray</v>
          </cell>
          <cell r="G2538">
            <v>73600</v>
          </cell>
          <cell r="H2538" t="str">
            <v>X-RAY EXAM OF ANKLE</v>
          </cell>
          <cell r="I2538">
            <v>435</v>
          </cell>
        </row>
        <row r="2539">
          <cell r="A2539">
            <v>4100346</v>
          </cell>
          <cell r="B2539" t="str">
            <v>XR WRIST 2V 73100</v>
          </cell>
          <cell r="C2539" t="str">
            <v>CDM Code</v>
          </cell>
          <cell r="D2539" t="str">
            <v>IP/OP</v>
          </cell>
          <cell r="E2539">
            <v>320</v>
          </cell>
          <cell r="F2539" t="str">
            <v>Dx x-Ray</v>
          </cell>
          <cell r="G2539">
            <v>73100</v>
          </cell>
          <cell r="H2539" t="str">
            <v>X-RAY EXAM OF WRIST</v>
          </cell>
          <cell r="I2539">
            <v>432</v>
          </cell>
        </row>
        <row r="2540">
          <cell r="A2540">
            <v>4100347</v>
          </cell>
          <cell r="B2540" t="str">
            <v>CT FACIAL WO CONTRAST 70486</v>
          </cell>
          <cell r="C2540" t="str">
            <v>CDM Code</v>
          </cell>
          <cell r="D2540" t="str">
            <v>IP/OP</v>
          </cell>
          <cell r="E2540">
            <v>350</v>
          </cell>
          <cell r="F2540" t="str">
            <v>CT Scan</v>
          </cell>
          <cell r="G2540">
            <v>70486</v>
          </cell>
          <cell r="H2540" t="str">
            <v>CT MAXILLOFACIAL W/O DYE</v>
          </cell>
          <cell r="I2540">
            <v>1848</v>
          </cell>
        </row>
        <row r="2541">
          <cell r="A2541">
            <v>4100349</v>
          </cell>
          <cell r="B2541" t="str">
            <v>CONT SINOGRAFIN PER ML</v>
          </cell>
          <cell r="C2541" t="str">
            <v>CDM Code</v>
          </cell>
          <cell r="D2541" t="str">
            <v>IP/OP</v>
          </cell>
          <cell r="E2541">
            <v>636</v>
          </cell>
          <cell r="F2541" t="str">
            <v>Drug/Detail Code</v>
          </cell>
          <cell r="G2541" t="str">
            <v>Q9963</v>
          </cell>
          <cell r="H2541" t="str">
            <v>HOCM 350-399MG/ML IODINE,1ML</v>
          </cell>
          <cell r="I2541">
            <v>436</v>
          </cell>
        </row>
        <row r="2542">
          <cell r="A2542">
            <v>4100350</v>
          </cell>
          <cell r="B2542" t="str">
            <v>XR FLUORO C ARM 76000</v>
          </cell>
          <cell r="C2542" t="str">
            <v>CDM Code</v>
          </cell>
          <cell r="D2542" t="str">
            <v>IP/OP</v>
          </cell>
          <cell r="E2542">
            <v>320</v>
          </cell>
          <cell r="F2542" t="str">
            <v>Dx x-Ray</v>
          </cell>
          <cell r="G2542">
            <v>76000</v>
          </cell>
          <cell r="H2542" t="str">
            <v>FLUOROSCOPY &lt;1 HR PHYS/QHP</v>
          </cell>
          <cell r="I2542">
            <v>986</v>
          </cell>
        </row>
        <row r="2543">
          <cell r="A2543">
            <v>4100351</v>
          </cell>
          <cell r="B2543" t="str">
            <v>XR FLUORO NEEDLE PLAC CARM 77002</v>
          </cell>
          <cell r="C2543" t="str">
            <v>CDM Code</v>
          </cell>
          <cell r="D2543" t="str">
            <v>IP/OP</v>
          </cell>
          <cell r="E2543">
            <v>320</v>
          </cell>
          <cell r="F2543" t="str">
            <v>Dx x-Ray</v>
          </cell>
          <cell r="G2543">
            <v>77002</v>
          </cell>
          <cell r="H2543" t="str">
            <v>NEEDLE LOCALIZATION BY XRAY</v>
          </cell>
          <cell r="I2543">
            <v>520</v>
          </cell>
        </row>
        <row r="2544">
          <cell r="A2544">
            <v>4100352</v>
          </cell>
          <cell r="B2544" t="str">
            <v>XR INF BONE AGE 77072</v>
          </cell>
          <cell r="C2544" t="str">
            <v>CDM Code</v>
          </cell>
          <cell r="D2544" t="str">
            <v>IP/OP</v>
          </cell>
          <cell r="E2544">
            <v>320</v>
          </cell>
          <cell r="F2544" t="str">
            <v>Dx x-Ray</v>
          </cell>
          <cell r="G2544">
            <v>77072</v>
          </cell>
          <cell r="H2544" t="str">
            <v>X-RAYS FOR BONE AGE</v>
          </cell>
          <cell r="I2544">
            <v>1061</v>
          </cell>
        </row>
        <row r="2545">
          <cell r="A2545">
            <v>4100353</v>
          </cell>
          <cell r="B2545" t="str">
            <v>XR LEG LENGTH 77073</v>
          </cell>
          <cell r="C2545" t="str">
            <v>CDM Code</v>
          </cell>
          <cell r="D2545" t="str">
            <v>IP/OP</v>
          </cell>
          <cell r="E2545">
            <v>320</v>
          </cell>
          <cell r="F2545" t="str">
            <v>Dx x-Ray</v>
          </cell>
          <cell r="G2545">
            <v>77073</v>
          </cell>
          <cell r="H2545" t="str">
            <v>X-RAYS BONE LENGTH STUDIES</v>
          </cell>
          <cell r="I2545">
            <v>577</v>
          </cell>
        </row>
        <row r="2546">
          <cell r="A2546">
            <v>4100354</v>
          </cell>
          <cell r="B2546" t="str">
            <v>XR BONY SURVEY INFANT 77076</v>
          </cell>
          <cell r="C2546" t="str">
            <v>CDM Code</v>
          </cell>
          <cell r="D2546" t="str">
            <v>IP/OP</v>
          </cell>
          <cell r="E2546">
            <v>320</v>
          </cell>
          <cell r="F2546" t="str">
            <v>Dx x-Ray</v>
          </cell>
          <cell r="G2546">
            <v>77076</v>
          </cell>
          <cell r="H2546" t="str">
            <v>X-RAYS BONE SURVEY INFANT</v>
          </cell>
          <cell r="I2546">
            <v>397</v>
          </cell>
        </row>
        <row r="2547">
          <cell r="A2547">
            <v>4100355</v>
          </cell>
          <cell r="B2547" t="str">
            <v>BD SCREEN WRIST HEEL 77081</v>
          </cell>
          <cell r="C2547" t="str">
            <v>CDM Code</v>
          </cell>
          <cell r="D2547" t="str">
            <v>IP/OP</v>
          </cell>
          <cell r="E2547">
            <v>320</v>
          </cell>
          <cell r="F2547" t="str">
            <v>Dx x-Ray</v>
          </cell>
          <cell r="G2547">
            <v>77081</v>
          </cell>
          <cell r="H2547" t="str">
            <v>DXA BONE DENSITY/PERIPHERAL</v>
          </cell>
          <cell r="I2547">
            <v>431</v>
          </cell>
        </row>
        <row r="2548">
          <cell r="A2548">
            <v>4100362</v>
          </cell>
          <cell r="B2548" t="str">
            <v>CT GUIDE NEEDLE PL 77012</v>
          </cell>
          <cell r="C2548" t="str">
            <v>CDM Code</v>
          </cell>
          <cell r="D2548" t="str">
            <v>IP/OP</v>
          </cell>
          <cell r="E2548">
            <v>350</v>
          </cell>
          <cell r="F2548" t="str">
            <v>CT Scan</v>
          </cell>
          <cell r="G2548">
            <v>77012</v>
          </cell>
          <cell r="H2548" t="str">
            <v>CT SCAN FOR NEEDLE BIOPSY</v>
          </cell>
          <cell r="I2548">
            <v>4068</v>
          </cell>
        </row>
        <row r="2549">
          <cell r="A2549">
            <v>4100364</v>
          </cell>
          <cell r="B2549" t="str">
            <v>US GUIDE INTRAOP 76998</v>
          </cell>
          <cell r="C2549" t="str">
            <v>CDM Code</v>
          </cell>
          <cell r="D2549" t="str">
            <v>IP/OP</v>
          </cell>
          <cell r="E2549">
            <v>402</v>
          </cell>
          <cell r="F2549" t="str">
            <v>Ultrasound</v>
          </cell>
          <cell r="G2549">
            <v>76998</v>
          </cell>
          <cell r="H2549" t="str">
            <v>US GUIDE INTRAOP</v>
          </cell>
          <cell r="I2549">
            <v>577</v>
          </cell>
        </row>
        <row r="2550">
          <cell r="A2550">
            <v>4100367</v>
          </cell>
          <cell r="B2550" t="str">
            <v>XR BONE SURVEY LIMITED 77074</v>
          </cell>
          <cell r="C2550" t="str">
            <v>CDM Code</v>
          </cell>
          <cell r="D2550" t="str">
            <v>IP/OP</v>
          </cell>
          <cell r="E2550">
            <v>320</v>
          </cell>
          <cell r="F2550" t="str">
            <v>Dx x-Ray</v>
          </cell>
          <cell r="G2550">
            <v>77074</v>
          </cell>
          <cell r="H2550" t="str">
            <v>X-RAYS BONE SURVEY LIMITED</v>
          </cell>
          <cell r="I2550">
            <v>705</v>
          </cell>
        </row>
        <row r="2551">
          <cell r="A2551">
            <v>4100368</v>
          </cell>
          <cell r="B2551" t="str">
            <v>XR BONE SURVEY 77075</v>
          </cell>
          <cell r="C2551" t="str">
            <v>CDM Code</v>
          </cell>
          <cell r="D2551" t="str">
            <v>IP/OP</v>
          </cell>
          <cell r="E2551">
            <v>320</v>
          </cell>
          <cell r="F2551" t="str">
            <v>Dx x-Ray</v>
          </cell>
          <cell r="G2551">
            <v>77075</v>
          </cell>
          <cell r="H2551" t="str">
            <v>X-RAYS BONE SURVEY COMPLETE</v>
          </cell>
          <cell r="I2551">
            <v>969</v>
          </cell>
        </row>
        <row r="2552">
          <cell r="A2552">
            <v>4100372</v>
          </cell>
          <cell r="B2552" t="str">
            <v>XR FLUORO CVAD PLACEMENT 77001</v>
          </cell>
          <cell r="C2552" t="str">
            <v>CDM Code</v>
          </cell>
          <cell r="D2552" t="str">
            <v>IP/OP</v>
          </cell>
          <cell r="E2552">
            <v>320</v>
          </cell>
          <cell r="F2552" t="str">
            <v>Dx x-Ray</v>
          </cell>
          <cell r="G2552">
            <v>77001</v>
          </cell>
          <cell r="H2552" t="str">
            <v>FLUOROGUIDE FOR VEIN DEVICE</v>
          </cell>
          <cell r="I2552">
            <v>3308</v>
          </cell>
        </row>
        <row r="2553">
          <cell r="A2553">
            <v>4100374</v>
          </cell>
          <cell r="B2553" t="str">
            <v>CT CONTRAST SUBTRACTION 77011</v>
          </cell>
          <cell r="C2553" t="str">
            <v>CDM Code</v>
          </cell>
          <cell r="D2553" t="str">
            <v>IP/OP</v>
          </cell>
          <cell r="E2553">
            <v>350</v>
          </cell>
          <cell r="F2553" t="str">
            <v>CT Scan</v>
          </cell>
          <cell r="G2553">
            <v>77011</v>
          </cell>
          <cell r="H2553" t="str">
            <v>CT SCAN FOR LOCALIZATION</v>
          </cell>
          <cell r="I2553">
            <v>2118</v>
          </cell>
        </row>
        <row r="2554">
          <cell r="A2554">
            <v>4100376</v>
          </cell>
          <cell r="B2554" t="str">
            <v>BD BONE DENSITY COMP 77080 DEXA</v>
          </cell>
          <cell r="C2554" t="str">
            <v>CDM Code</v>
          </cell>
          <cell r="D2554" t="str">
            <v>IP/OP</v>
          </cell>
          <cell r="E2554">
            <v>320</v>
          </cell>
          <cell r="F2554" t="str">
            <v>Dx x-Ray</v>
          </cell>
          <cell r="G2554">
            <v>77080</v>
          </cell>
          <cell r="H2554" t="str">
            <v>DXA BONE DENSITY AXIAL</v>
          </cell>
          <cell r="I2554">
            <v>664</v>
          </cell>
        </row>
        <row r="2555">
          <cell r="A2555">
            <v>4100378</v>
          </cell>
          <cell r="B2555" t="str">
            <v>XR FLUORO SPINE INJ 77003</v>
          </cell>
          <cell r="C2555" t="str">
            <v>CDM Code</v>
          </cell>
          <cell r="D2555" t="str">
            <v>IP/OP</v>
          </cell>
          <cell r="E2555">
            <v>320</v>
          </cell>
          <cell r="F2555" t="str">
            <v>Dx x-Ray</v>
          </cell>
          <cell r="G2555">
            <v>77003</v>
          </cell>
          <cell r="H2555" t="str">
            <v>FLUOROGUIDE FOR SPINE INJECT</v>
          </cell>
          <cell r="I2555">
            <v>1021</v>
          </cell>
        </row>
        <row r="2556">
          <cell r="A2556">
            <v>4100379</v>
          </cell>
          <cell r="B2556" t="str">
            <v>XR THORACOLUMBAR 2 VIEW 72080</v>
          </cell>
          <cell r="C2556" t="str">
            <v>CDM Code</v>
          </cell>
          <cell r="D2556" t="str">
            <v>IP/OP</v>
          </cell>
          <cell r="E2556">
            <v>320</v>
          </cell>
          <cell r="F2556" t="str">
            <v>Dx x-Ray</v>
          </cell>
          <cell r="G2556">
            <v>72080</v>
          </cell>
          <cell r="H2556" t="str">
            <v>X-RAY EXAM THORACOLMB 2/&gt; VW</v>
          </cell>
          <cell r="I2556">
            <v>426</v>
          </cell>
        </row>
        <row r="2557">
          <cell r="A2557">
            <v>4100380</v>
          </cell>
          <cell r="B2557" t="str">
            <v>CONT LOCM ISOVUE 300 100 ML VIAL</v>
          </cell>
          <cell r="C2557" t="str">
            <v>CDM Code</v>
          </cell>
          <cell r="D2557" t="str">
            <v>IP/OP</v>
          </cell>
          <cell r="E2557">
            <v>636</v>
          </cell>
          <cell r="F2557" t="str">
            <v>Drug/Detail Code</v>
          </cell>
          <cell r="G2557" t="str">
            <v>Q9967</v>
          </cell>
          <cell r="H2557" t="str">
            <v>LOCM 300-399MG/ML IODINE,1ML</v>
          </cell>
          <cell r="I2557">
            <v>272</v>
          </cell>
        </row>
        <row r="2558">
          <cell r="A2558">
            <v>4100381</v>
          </cell>
          <cell r="B2558" t="str">
            <v>CONTRAST PROHANCE PER 17 ML SYR MRI</v>
          </cell>
          <cell r="C2558" t="str">
            <v>CDM Code</v>
          </cell>
          <cell r="D2558" t="str">
            <v>IP/OP</v>
          </cell>
          <cell r="E2558">
            <v>636</v>
          </cell>
          <cell r="F2558" t="str">
            <v>Drug/Detail Code</v>
          </cell>
          <cell r="G2558" t="str">
            <v>A9576</v>
          </cell>
          <cell r="H2558" t="str">
            <v>INJ PROHANCE MULTIPACK</v>
          </cell>
          <cell r="I2558">
            <v>1104</v>
          </cell>
        </row>
        <row r="2559">
          <cell r="A2559">
            <v>4100383</v>
          </cell>
          <cell r="B2559" t="str">
            <v>CONTRAST MULTIHANCE PER 20 ML SYR MRI</v>
          </cell>
          <cell r="C2559" t="str">
            <v>CDM Code</v>
          </cell>
          <cell r="D2559" t="str">
            <v>IP/OP</v>
          </cell>
          <cell r="E2559">
            <v>636</v>
          </cell>
          <cell r="F2559" t="str">
            <v>Drug/Detail Code</v>
          </cell>
          <cell r="G2559" t="str">
            <v>A9577</v>
          </cell>
          <cell r="H2559" t="str">
            <v>INJ MULTIHANCE</v>
          </cell>
          <cell r="I2559">
            <v>539</v>
          </cell>
        </row>
        <row r="2560">
          <cell r="A2560">
            <v>4100384</v>
          </cell>
          <cell r="B2560" t="str">
            <v>CONTRAST PROHANCE PER 20 ML VIAL MRI</v>
          </cell>
          <cell r="C2560" t="str">
            <v>CDM Code</v>
          </cell>
          <cell r="D2560" t="str">
            <v>IP/OP</v>
          </cell>
          <cell r="E2560">
            <v>636</v>
          </cell>
          <cell r="F2560" t="str">
            <v>Drug/Detail Code</v>
          </cell>
          <cell r="G2560" t="str">
            <v>A9576</v>
          </cell>
          <cell r="H2560" t="str">
            <v>INJ PROHANCE MULTIPACK</v>
          </cell>
          <cell r="I2560">
            <v>1239</v>
          </cell>
        </row>
        <row r="2561">
          <cell r="A2561">
            <v>4100385</v>
          </cell>
          <cell r="B2561" t="str">
            <v>CONTRAST PROHANCE PER 5 ML VIAL MRI</v>
          </cell>
          <cell r="C2561" t="str">
            <v>CDM Code</v>
          </cell>
          <cell r="D2561" t="str">
            <v>IP/OP</v>
          </cell>
          <cell r="E2561">
            <v>636</v>
          </cell>
          <cell r="F2561" t="str">
            <v>Drug/Detail Code</v>
          </cell>
          <cell r="G2561" t="str">
            <v>A9576</v>
          </cell>
          <cell r="H2561" t="str">
            <v>INJ PROHANCE MULTIPACK</v>
          </cell>
          <cell r="I2561">
            <v>418</v>
          </cell>
        </row>
        <row r="2562">
          <cell r="A2562">
            <v>4100386</v>
          </cell>
          <cell r="B2562" t="str">
            <v>US PREG UTERUS FOLLOWUP PER FETUS 76816</v>
          </cell>
          <cell r="C2562" t="str">
            <v>CDM Code</v>
          </cell>
          <cell r="D2562" t="str">
            <v>IP/OP</v>
          </cell>
          <cell r="E2562">
            <v>402</v>
          </cell>
          <cell r="F2562" t="str">
            <v>Ultrasound</v>
          </cell>
          <cell r="G2562">
            <v>76816</v>
          </cell>
          <cell r="H2562" t="str">
            <v>OB US FOLLOW-UP PER FETUS</v>
          </cell>
          <cell r="I2562">
            <v>689</v>
          </cell>
        </row>
        <row r="2563">
          <cell r="A2563">
            <v>4100390</v>
          </cell>
          <cell r="B2563" t="str">
            <v>CONT LOCM ISOVUE 300 50 ML VIAL</v>
          </cell>
          <cell r="C2563" t="str">
            <v>CDM Code</v>
          </cell>
          <cell r="D2563" t="str">
            <v>IP/OP</v>
          </cell>
          <cell r="E2563">
            <v>636</v>
          </cell>
          <cell r="F2563" t="str">
            <v>Drug/Detail Code</v>
          </cell>
          <cell r="G2563" t="str">
            <v>Q9967</v>
          </cell>
          <cell r="H2563" t="str">
            <v>LOCM 300-399MG/ML IODINE,1ML</v>
          </cell>
          <cell r="I2563">
            <v>227</v>
          </cell>
        </row>
        <row r="2564">
          <cell r="A2564">
            <v>4100391</v>
          </cell>
          <cell r="B2564" t="str">
            <v>XR ARTHROCENTESIS MAJOR JOINT 20610</v>
          </cell>
          <cell r="C2564" t="str">
            <v>CDM Code</v>
          </cell>
          <cell r="D2564" t="str">
            <v>IP/OP</v>
          </cell>
          <cell r="E2564">
            <v>761</v>
          </cell>
          <cell r="F2564" t="str">
            <v>Treatment Rm</v>
          </cell>
          <cell r="G2564">
            <v>20610</v>
          </cell>
          <cell r="H2564" t="str">
            <v>DRAIN/INJ JOINT/BURSA W/O US</v>
          </cell>
          <cell r="I2564">
            <v>1283</v>
          </cell>
        </row>
        <row r="2565">
          <cell r="A2565">
            <v>4100392</v>
          </cell>
          <cell r="B2565" t="str">
            <v>XR PELVIS COMPLETE 3 VIEWS + 72190</v>
          </cell>
          <cell r="C2565" t="str">
            <v>CDM Code</v>
          </cell>
          <cell r="D2565" t="str">
            <v>IP/OP</v>
          </cell>
          <cell r="E2565">
            <v>320</v>
          </cell>
          <cell r="F2565" t="str">
            <v>Dx x-Ray</v>
          </cell>
          <cell r="G2565">
            <v>72190</v>
          </cell>
          <cell r="H2565" t="str">
            <v>X-RAY EXAM OF PELVIS</v>
          </cell>
          <cell r="I2565">
            <v>577</v>
          </cell>
        </row>
        <row r="2566">
          <cell r="A2566">
            <v>4100393</v>
          </cell>
          <cell r="B2566" t="str">
            <v>CONT GADOXETATE DISODIUM INJ</v>
          </cell>
          <cell r="C2566" t="str">
            <v>CDM Code</v>
          </cell>
          <cell r="D2566" t="str">
            <v>IP/OP</v>
          </cell>
          <cell r="E2566">
            <v>636</v>
          </cell>
          <cell r="F2566" t="str">
            <v>Drug/Detail Code</v>
          </cell>
          <cell r="G2566" t="str">
            <v>A9581</v>
          </cell>
          <cell r="H2566" t="str">
            <v>GADOXETATE DISODIUM INJ</v>
          </cell>
          <cell r="I2566">
            <v>258</v>
          </cell>
        </row>
        <row r="2567">
          <cell r="A2567">
            <v>4100394</v>
          </cell>
          <cell r="B2567" t="str">
            <v>US ARTERIAL LOWER EXT BILAT 93925</v>
          </cell>
          <cell r="C2567" t="str">
            <v>CDM Code</v>
          </cell>
          <cell r="D2567" t="str">
            <v>IP/OP</v>
          </cell>
          <cell r="E2567">
            <v>921</v>
          </cell>
          <cell r="F2567" t="str">
            <v>Peri Vascul Lab</v>
          </cell>
          <cell r="G2567">
            <v>93925</v>
          </cell>
          <cell r="H2567" t="str">
            <v>LOWER EXTREMITY STUDY</v>
          </cell>
          <cell r="I2567">
            <v>927</v>
          </cell>
        </row>
        <row r="2568">
          <cell r="A2568">
            <v>4100395</v>
          </cell>
          <cell r="B2568" t="str">
            <v>US ARTERIAL LOWER EXT UNILT 93926</v>
          </cell>
          <cell r="C2568" t="str">
            <v>CDM Code</v>
          </cell>
          <cell r="D2568" t="str">
            <v>IP/OP</v>
          </cell>
          <cell r="E2568">
            <v>921</v>
          </cell>
          <cell r="F2568" t="str">
            <v>Peri Vascul Lab</v>
          </cell>
          <cell r="G2568">
            <v>93926</v>
          </cell>
          <cell r="H2568" t="str">
            <v>LOWER EXTREMITY STUDY</v>
          </cell>
          <cell r="I2568">
            <v>582</v>
          </cell>
        </row>
        <row r="2569">
          <cell r="A2569">
            <v>4100396</v>
          </cell>
          <cell r="B2569" t="str">
            <v>US ARTERIAL UPPER EXT BILAT 93930</v>
          </cell>
          <cell r="C2569" t="str">
            <v>CDM Code</v>
          </cell>
          <cell r="D2569" t="str">
            <v>IP/OP</v>
          </cell>
          <cell r="E2569">
            <v>921</v>
          </cell>
          <cell r="F2569" t="str">
            <v>Peri Vascul Lab</v>
          </cell>
          <cell r="G2569">
            <v>93930</v>
          </cell>
          <cell r="H2569" t="str">
            <v>UPPER EXTREMITY STUDY</v>
          </cell>
          <cell r="I2569">
            <v>925</v>
          </cell>
        </row>
        <row r="2570">
          <cell r="A2570">
            <v>4100397</v>
          </cell>
          <cell r="B2570" t="str">
            <v>US ARTERIAL UPPER EXT UNILAT 93931</v>
          </cell>
          <cell r="C2570" t="str">
            <v>CDM Code</v>
          </cell>
          <cell r="D2570" t="str">
            <v>IP/OP</v>
          </cell>
          <cell r="E2570">
            <v>921</v>
          </cell>
          <cell r="F2570" t="str">
            <v>Peri Vascul Lab</v>
          </cell>
          <cell r="G2570">
            <v>93931</v>
          </cell>
          <cell r="H2570" t="str">
            <v>UPPER EXTREMITY STUDY</v>
          </cell>
          <cell r="I2570">
            <v>911</v>
          </cell>
        </row>
        <row r="2571">
          <cell r="A2571">
            <v>4100398</v>
          </cell>
          <cell r="B2571" t="str">
            <v>US SOFT TISSUE EXTERMITY COMPLETE 76881</v>
          </cell>
          <cell r="C2571" t="str">
            <v>CDM Code</v>
          </cell>
          <cell r="D2571" t="str">
            <v>IP/OP</v>
          </cell>
          <cell r="E2571">
            <v>402</v>
          </cell>
          <cell r="F2571" t="str">
            <v>Ultrasound</v>
          </cell>
          <cell r="G2571">
            <v>76881</v>
          </cell>
          <cell r="H2571" t="str">
            <v>US COMPL JOINT R-T W/IMG</v>
          </cell>
          <cell r="I2571">
            <v>1593</v>
          </cell>
        </row>
        <row r="2572">
          <cell r="A2572">
            <v>4100399</v>
          </cell>
          <cell r="B2572" t="str">
            <v>US SOFT TISSUE EXTREMITY LIMITED 76882</v>
          </cell>
          <cell r="C2572" t="str">
            <v>CDM Code</v>
          </cell>
          <cell r="D2572" t="str">
            <v>IP/OP</v>
          </cell>
          <cell r="E2572">
            <v>402</v>
          </cell>
          <cell r="F2572" t="str">
            <v>Ultrasound</v>
          </cell>
          <cell r="G2572">
            <v>76882</v>
          </cell>
          <cell r="H2572" t="str">
            <v>US LMTD JT/FCL EVL NVASC XTR</v>
          </cell>
          <cell r="I2572">
            <v>827</v>
          </cell>
        </row>
        <row r="2573">
          <cell r="A2573">
            <v>4100400</v>
          </cell>
          <cell r="B2573" t="str">
            <v>CT ABD PELVIS WO CONTRAST 74176</v>
          </cell>
          <cell r="C2573" t="str">
            <v>CDM Code</v>
          </cell>
          <cell r="D2573" t="str">
            <v>IP/OP</v>
          </cell>
          <cell r="E2573">
            <v>350</v>
          </cell>
          <cell r="F2573" t="str">
            <v>CT Scan</v>
          </cell>
          <cell r="G2573">
            <v>74176</v>
          </cell>
          <cell r="H2573" t="str">
            <v>CT ABD &amp; PELVIS W/O CONTRAST</v>
          </cell>
          <cell r="I2573">
            <v>3037</v>
          </cell>
        </row>
        <row r="2574">
          <cell r="A2574">
            <v>4100401</v>
          </cell>
          <cell r="B2574" t="str">
            <v>*CT ABD PELVIS W CONTRAST 74177</v>
          </cell>
          <cell r="C2574" t="str">
            <v>CDM Code</v>
          </cell>
          <cell r="D2574" t="str">
            <v>IP/OP</v>
          </cell>
          <cell r="E2574">
            <v>350</v>
          </cell>
          <cell r="F2574" t="str">
            <v>CT Scan</v>
          </cell>
          <cell r="G2574">
            <v>74177</v>
          </cell>
          <cell r="H2574" t="str">
            <v>CT ABD &amp; PELV W/CONTRAST</v>
          </cell>
          <cell r="I2574">
            <v>3768</v>
          </cell>
        </row>
        <row r="2575">
          <cell r="A2575">
            <v>4100402</v>
          </cell>
          <cell r="B2575" t="str">
            <v>*CT ABD PELVIS WWO CONTRAST 74178</v>
          </cell>
          <cell r="C2575" t="str">
            <v>CDM Code</v>
          </cell>
          <cell r="D2575" t="str">
            <v>IP/OP</v>
          </cell>
          <cell r="E2575">
            <v>350</v>
          </cell>
          <cell r="F2575" t="str">
            <v>CT Scan</v>
          </cell>
          <cell r="G2575">
            <v>74178</v>
          </cell>
          <cell r="H2575" t="str">
            <v>CT ABD &amp; PELV 1/&gt; REGNS</v>
          </cell>
          <cell r="I2575">
            <v>4477</v>
          </cell>
        </row>
        <row r="2576">
          <cell r="A2576">
            <v>4100404</v>
          </cell>
          <cell r="B2576" t="str">
            <v>*CT NECK WWO CONTRAST 70491</v>
          </cell>
          <cell r="C2576" t="str">
            <v>CDM Code</v>
          </cell>
          <cell r="D2576" t="str">
            <v>IP/OP</v>
          </cell>
          <cell r="E2576">
            <v>350</v>
          </cell>
          <cell r="F2576" t="str">
            <v>CT Scan</v>
          </cell>
          <cell r="G2576">
            <v>70492</v>
          </cell>
          <cell r="H2576" t="str">
            <v>CT SFT TSUE NCK W/O &amp; W/DYE</v>
          </cell>
          <cell r="I2576">
            <v>4292</v>
          </cell>
        </row>
        <row r="2577">
          <cell r="A2577">
            <v>4100406</v>
          </cell>
          <cell r="B2577" t="str">
            <v>US GUIDANCE VASCULAR ACCESS 76937</v>
          </cell>
          <cell r="C2577" t="str">
            <v>CDM Code</v>
          </cell>
          <cell r="D2577" t="str">
            <v>IP/OP</v>
          </cell>
          <cell r="E2577">
            <v>402</v>
          </cell>
          <cell r="F2577" t="str">
            <v>Ultrasound</v>
          </cell>
          <cell r="G2577">
            <v>76937</v>
          </cell>
          <cell r="H2577" t="str">
            <v>US GUIDE VASCULAR ACCESS</v>
          </cell>
          <cell r="I2577">
            <v>1554</v>
          </cell>
        </row>
        <row r="2578">
          <cell r="A2578">
            <v>4100421</v>
          </cell>
          <cell r="B2578" t="str">
            <v>XR ARTHROCENTESIS INTERMED JNT 20605</v>
          </cell>
          <cell r="C2578" t="str">
            <v>CDM Code</v>
          </cell>
          <cell r="D2578" t="str">
            <v>IP/OP</v>
          </cell>
          <cell r="E2578">
            <v>761</v>
          </cell>
          <cell r="F2578" t="str">
            <v>Treatment Rm</v>
          </cell>
          <cell r="G2578">
            <v>20605</v>
          </cell>
          <cell r="H2578" t="str">
            <v>DRAIN/INJ JOINT/BURSA W/O US</v>
          </cell>
          <cell r="I2578">
            <v>1283</v>
          </cell>
        </row>
        <row r="2579">
          <cell r="A2579">
            <v>4100422</v>
          </cell>
          <cell r="B2579" t="str">
            <v>XR SINUS LT 3 VIEWS 70210</v>
          </cell>
          <cell r="C2579" t="str">
            <v>CDM Code</v>
          </cell>
          <cell r="D2579" t="str">
            <v>IP/OP</v>
          </cell>
          <cell r="E2579">
            <v>320</v>
          </cell>
          <cell r="F2579" t="str">
            <v>Dx x-Ray</v>
          </cell>
          <cell r="G2579">
            <v>70210</v>
          </cell>
          <cell r="H2579" t="str">
            <v>X-RAY EXAM OF SINUSES</v>
          </cell>
          <cell r="I2579">
            <v>423</v>
          </cell>
        </row>
        <row r="2580">
          <cell r="A2580">
            <v>4100423</v>
          </cell>
          <cell r="B2580" t="str">
            <v>XR SACRO ILIAC JNTS 3 OR MORE VIEW 72202</v>
          </cell>
          <cell r="C2580" t="str">
            <v>CDM Code</v>
          </cell>
          <cell r="D2580" t="str">
            <v>IP/OP</v>
          </cell>
          <cell r="E2580">
            <v>320</v>
          </cell>
          <cell r="F2580" t="str">
            <v>Dx x-Ray</v>
          </cell>
          <cell r="G2580">
            <v>72202</v>
          </cell>
          <cell r="H2580" t="str">
            <v>X-RAY EXAM SI JOINTS 3/&gt; VWS</v>
          </cell>
          <cell r="I2580">
            <v>577</v>
          </cell>
        </row>
        <row r="2581">
          <cell r="A2581">
            <v>4100433</v>
          </cell>
          <cell r="B2581" t="str">
            <v>XR ARTHROCENTESIS MAJOR JNT BURSA 20610</v>
          </cell>
          <cell r="C2581" t="str">
            <v>CDM Code</v>
          </cell>
          <cell r="D2581" t="str">
            <v>IP/OP</v>
          </cell>
          <cell r="E2581">
            <v>761</v>
          </cell>
          <cell r="F2581" t="str">
            <v>Treatment Rm</v>
          </cell>
          <cell r="G2581">
            <v>20610</v>
          </cell>
          <cell r="H2581" t="str">
            <v>DRAIN/INJ JOINT/BURSA W/O US</v>
          </cell>
          <cell r="I2581">
            <v>1281</v>
          </cell>
        </row>
        <row r="2582">
          <cell r="A2582">
            <v>4100436</v>
          </cell>
          <cell r="B2582" t="str">
            <v>US FETAL BIOPHYSIC PROFILE WO NST 76819</v>
          </cell>
          <cell r="C2582" t="str">
            <v>CDM Code</v>
          </cell>
          <cell r="D2582" t="str">
            <v>IP/OP</v>
          </cell>
          <cell r="E2582">
            <v>402</v>
          </cell>
          <cell r="F2582" t="str">
            <v>Ultrasound</v>
          </cell>
          <cell r="G2582">
            <v>76819</v>
          </cell>
          <cell r="H2582" t="str">
            <v>FETAL BIOPHYS PROFIL W/O NST</v>
          </cell>
          <cell r="I2582">
            <v>1270</v>
          </cell>
        </row>
        <row r="2583">
          <cell r="A2583">
            <v>4100453</v>
          </cell>
          <cell r="B2583" t="str">
            <v>*XR HIP ARTHROGRAPHY 73525</v>
          </cell>
          <cell r="C2583" t="str">
            <v>CDM Code</v>
          </cell>
          <cell r="D2583" t="str">
            <v>IP/OP</v>
          </cell>
          <cell r="E2583">
            <v>320</v>
          </cell>
          <cell r="F2583" t="str">
            <v>Dx x-Ray</v>
          </cell>
          <cell r="G2583">
            <v>73525</v>
          </cell>
          <cell r="H2583" t="str">
            <v>CONTRAST X-RAY OF HIP</v>
          </cell>
          <cell r="I2583">
            <v>2054</v>
          </cell>
        </row>
        <row r="2584">
          <cell r="A2584">
            <v>4100454</v>
          </cell>
          <cell r="B2584" t="str">
            <v>CTA ABD PELVIS WWO CONTRAST 74174</v>
          </cell>
          <cell r="C2584" t="str">
            <v>CDM Code</v>
          </cell>
          <cell r="D2584" t="str">
            <v>IP/OP</v>
          </cell>
          <cell r="E2584">
            <v>350</v>
          </cell>
          <cell r="F2584" t="str">
            <v>CT Scan</v>
          </cell>
          <cell r="G2584">
            <v>74174</v>
          </cell>
          <cell r="H2584" t="str">
            <v>CT ANGIO ABD&amp;PELV W/O&amp;W/DYE</v>
          </cell>
          <cell r="I2584">
            <v>2589</v>
          </cell>
        </row>
        <row r="2585">
          <cell r="A2585">
            <v>4100456</v>
          </cell>
          <cell r="B2585" t="str">
            <v>XR ARTHROCENTESIS SMALL JNT 20600</v>
          </cell>
          <cell r="C2585" t="str">
            <v>CDM Code</v>
          </cell>
          <cell r="D2585" t="str">
            <v>IP/OP</v>
          </cell>
          <cell r="E2585">
            <v>761</v>
          </cell>
          <cell r="F2585" t="str">
            <v>Treatment Rm</v>
          </cell>
          <cell r="G2585">
            <v>20600</v>
          </cell>
          <cell r="H2585" t="str">
            <v>DRAIN/INJ JOINT/BURSA W/O US</v>
          </cell>
          <cell r="I2585">
            <v>1232</v>
          </cell>
        </row>
        <row r="2586">
          <cell r="A2586">
            <v>4100468</v>
          </cell>
          <cell r="B2586" t="str">
            <v>*IR BX BREAST 1ST LESION US 19083</v>
          </cell>
          <cell r="C2586" t="str">
            <v>CDM Code</v>
          </cell>
          <cell r="D2586" t="str">
            <v>IP/OP</v>
          </cell>
          <cell r="E2586">
            <v>402</v>
          </cell>
          <cell r="F2586" t="str">
            <v>Ultrasound</v>
          </cell>
          <cell r="G2586">
            <v>19083</v>
          </cell>
          <cell r="H2586" t="str">
            <v>BX BREAST 1ST LESION US IMAG</v>
          </cell>
          <cell r="I2586">
            <v>6420</v>
          </cell>
        </row>
        <row r="2587">
          <cell r="A2587">
            <v>4100469</v>
          </cell>
          <cell r="B2587" t="str">
            <v>MM NEEDLE PLACEMENT 1ST LESION 19281</v>
          </cell>
          <cell r="C2587" t="str">
            <v>CDM Code</v>
          </cell>
          <cell r="D2587" t="str">
            <v>IP/OP</v>
          </cell>
          <cell r="E2587">
            <v>761</v>
          </cell>
          <cell r="F2587" t="str">
            <v>Treatment Rm</v>
          </cell>
          <cell r="G2587">
            <v>19281</v>
          </cell>
          <cell r="H2587" t="str">
            <v>PERQ DEVICE BREAST 1ST IMAG</v>
          </cell>
          <cell r="I2587">
            <v>899</v>
          </cell>
        </row>
        <row r="2588">
          <cell r="A2588">
            <v>4100470</v>
          </cell>
          <cell r="B2588" t="str">
            <v>*IR BX BREAST ADDITIONAL LESION US 19084</v>
          </cell>
          <cell r="C2588" t="str">
            <v>CDM Code</v>
          </cell>
          <cell r="D2588" t="str">
            <v>IP/OP</v>
          </cell>
          <cell r="E2588">
            <v>761</v>
          </cell>
          <cell r="F2588" t="str">
            <v>Treatment Rm</v>
          </cell>
          <cell r="G2588">
            <v>19084</v>
          </cell>
          <cell r="H2588" t="str">
            <v>BX BREAST ADD LESION US IMAG</v>
          </cell>
          <cell r="I2588">
            <v>1200</v>
          </cell>
        </row>
        <row r="2589">
          <cell r="A2589">
            <v>4100471</v>
          </cell>
          <cell r="B2589" t="str">
            <v>*IR BX BREAST 1ST LESION STEREOTAC 19081</v>
          </cell>
          <cell r="C2589" t="str">
            <v>CDM Code</v>
          </cell>
          <cell r="D2589" t="str">
            <v>IP/OP</v>
          </cell>
          <cell r="E2589">
            <v>761</v>
          </cell>
          <cell r="F2589" t="str">
            <v>Treatment Rm</v>
          </cell>
          <cell r="G2589">
            <v>19081</v>
          </cell>
          <cell r="H2589" t="str">
            <v>BX BREAST 1ST LESION STRTCTC</v>
          </cell>
          <cell r="I2589">
            <v>6343</v>
          </cell>
        </row>
        <row r="2590">
          <cell r="A2590">
            <v>4100472</v>
          </cell>
          <cell r="B2590" t="str">
            <v>*IR BX BREAST ADDL LESION STEREOTA 19082</v>
          </cell>
          <cell r="C2590" t="str">
            <v>CDM Code</v>
          </cell>
          <cell r="D2590" t="str">
            <v>IP/OP</v>
          </cell>
          <cell r="E2590">
            <v>761</v>
          </cell>
          <cell r="F2590" t="str">
            <v>Treatment Rm</v>
          </cell>
          <cell r="G2590">
            <v>19082</v>
          </cell>
          <cell r="H2590" t="str">
            <v>BX BREAST ADD LESION STRTCTC</v>
          </cell>
          <cell r="I2590">
            <v>2747</v>
          </cell>
        </row>
        <row r="2591">
          <cell r="A2591">
            <v>4100478</v>
          </cell>
          <cell r="B2591" t="str">
            <v>XR TSPINE 4V MIN 72074</v>
          </cell>
          <cell r="C2591" t="str">
            <v>CDM Code</v>
          </cell>
          <cell r="D2591" t="str">
            <v>IP/OP</v>
          </cell>
          <cell r="E2591">
            <v>320</v>
          </cell>
          <cell r="F2591" t="str">
            <v>Dx x-Ray</v>
          </cell>
          <cell r="G2591">
            <v>72074</v>
          </cell>
          <cell r="H2591" t="str">
            <v>X-RAY EXAM THORAC SPINE4/&gt;VW</v>
          </cell>
          <cell r="I2591">
            <v>800</v>
          </cell>
        </row>
        <row r="2592">
          <cell r="A2592">
            <v>4100482</v>
          </cell>
          <cell r="B2592" t="str">
            <v>US BREAST UNILATERAL LIMITED 76642</v>
          </cell>
          <cell r="C2592" t="str">
            <v>CDM Code</v>
          </cell>
          <cell r="D2592" t="str">
            <v>IP/OP</v>
          </cell>
          <cell r="E2592">
            <v>402</v>
          </cell>
          <cell r="F2592" t="str">
            <v>Ultrasound</v>
          </cell>
          <cell r="G2592">
            <v>76642</v>
          </cell>
          <cell r="H2592" t="str">
            <v>ULTRASOUND BREAST LIMITED</v>
          </cell>
          <cell r="I2592">
            <v>663</v>
          </cell>
        </row>
        <row r="2593">
          <cell r="A2593">
            <v>4100486</v>
          </cell>
          <cell r="B2593" t="str">
            <v>XR SCOLIOSIS 2V 72082</v>
          </cell>
          <cell r="C2593" t="str">
            <v>CDM Code</v>
          </cell>
          <cell r="D2593" t="str">
            <v>IP/OP</v>
          </cell>
          <cell r="E2593">
            <v>320</v>
          </cell>
          <cell r="F2593" t="str">
            <v>Dx x-Ray</v>
          </cell>
          <cell r="G2593">
            <v>72082</v>
          </cell>
          <cell r="H2593" t="str">
            <v>X-RAY EXAM ENTIRE SPI 2/3 VW</v>
          </cell>
          <cell r="I2593">
            <v>829</v>
          </cell>
        </row>
        <row r="2594">
          <cell r="A2594">
            <v>4100488</v>
          </cell>
          <cell r="B2594" t="str">
            <v>*XR PELVIS 1V HIP 73501</v>
          </cell>
          <cell r="C2594" t="str">
            <v>CDM Code</v>
          </cell>
          <cell r="D2594" t="str">
            <v>IP/OP</v>
          </cell>
          <cell r="E2594">
            <v>320</v>
          </cell>
          <cell r="F2594" t="str">
            <v>Dx x-Ray</v>
          </cell>
          <cell r="G2594">
            <v>73501</v>
          </cell>
          <cell r="H2594" t="str">
            <v>X-RAY EXAM HIP UNI 1 VIEW</v>
          </cell>
          <cell r="I2594">
            <v>379</v>
          </cell>
        </row>
        <row r="2595">
          <cell r="A2595">
            <v>4100490</v>
          </cell>
          <cell r="B2595" t="str">
            <v>*XR PELVIS 2V HIP 73502</v>
          </cell>
          <cell r="C2595" t="str">
            <v>CDM Code</v>
          </cell>
          <cell r="D2595" t="str">
            <v>IP/OP</v>
          </cell>
          <cell r="E2595">
            <v>320</v>
          </cell>
          <cell r="F2595" t="str">
            <v>Dx x-Ray</v>
          </cell>
          <cell r="G2595">
            <v>73502</v>
          </cell>
          <cell r="H2595" t="str">
            <v>X-RAY EXAM HIP UNI 2-3 VIEWS</v>
          </cell>
          <cell r="I2595">
            <v>470</v>
          </cell>
        </row>
        <row r="2596">
          <cell r="A2596">
            <v>4100491</v>
          </cell>
          <cell r="B2596" t="str">
            <v>XR HIP BILAT COMPLETE PELVIS 73523</v>
          </cell>
          <cell r="C2596" t="str">
            <v>CDM Code</v>
          </cell>
          <cell r="D2596" t="str">
            <v>IP/OP</v>
          </cell>
          <cell r="E2596">
            <v>320</v>
          </cell>
          <cell r="F2596" t="str">
            <v>Dx x-Ray</v>
          </cell>
          <cell r="G2596">
            <v>73523</v>
          </cell>
          <cell r="H2596" t="str">
            <v>X-RAY EXAM HIPS BI 5/&gt; VIEWS</v>
          </cell>
          <cell r="I2596">
            <v>407</v>
          </cell>
        </row>
        <row r="2597">
          <cell r="A2597">
            <v>4100492</v>
          </cell>
          <cell r="B2597" t="str">
            <v>*XR FEMUR 73552</v>
          </cell>
          <cell r="C2597" t="str">
            <v>CDM Code</v>
          </cell>
          <cell r="D2597" t="str">
            <v>IP/OP</v>
          </cell>
          <cell r="E2597">
            <v>320</v>
          </cell>
          <cell r="F2597" t="str">
            <v>Dx x-Ray</v>
          </cell>
          <cell r="G2597">
            <v>73552</v>
          </cell>
          <cell r="H2597" t="str">
            <v>X-RAY EXAM OF FEMUR 2/&gt;</v>
          </cell>
          <cell r="I2597">
            <v>587</v>
          </cell>
        </row>
        <row r="2598">
          <cell r="A2598">
            <v>4100493</v>
          </cell>
          <cell r="B2598" t="str">
            <v>XR FLUORO STENT PLACEMENT W C ARM 50387</v>
          </cell>
          <cell r="C2598" t="str">
            <v>CDM Code</v>
          </cell>
          <cell r="D2598" t="str">
            <v>IP/OP</v>
          </cell>
          <cell r="E2598">
            <v>761</v>
          </cell>
          <cell r="F2598" t="str">
            <v>Treatment Rm</v>
          </cell>
          <cell r="G2598">
            <v>50387</v>
          </cell>
          <cell r="H2598" t="str">
            <v>CHANGE NEPHROURETERAL CATH</v>
          </cell>
          <cell r="I2598">
            <v>1617</v>
          </cell>
        </row>
        <row r="2599">
          <cell r="A2599">
            <v>4100494</v>
          </cell>
          <cell r="B2599" t="str">
            <v>XR BILAT HIPS PELVIS 3 4V 73522</v>
          </cell>
          <cell r="C2599" t="str">
            <v>CDM Code</v>
          </cell>
          <cell r="D2599" t="str">
            <v>IP/OP</v>
          </cell>
          <cell r="E2599">
            <v>320</v>
          </cell>
          <cell r="F2599" t="str">
            <v>Dx x-Ray</v>
          </cell>
          <cell r="G2599">
            <v>73522</v>
          </cell>
          <cell r="H2599" t="str">
            <v>X-RAY EXAM HIPS BI 3-4 VIEWS</v>
          </cell>
          <cell r="I2599">
            <v>427</v>
          </cell>
        </row>
        <row r="2600">
          <cell r="A2600">
            <v>4100500</v>
          </cell>
          <cell r="B2600" t="str">
            <v>MM MAMMO DIAG UNI W CAD 77065</v>
          </cell>
          <cell r="C2600" t="str">
            <v>CDM Code</v>
          </cell>
          <cell r="D2600" t="str">
            <v>IP/OP</v>
          </cell>
          <cell r="E2600">
            <v>401</v>
          </cell>
          <cell r="F2600" t="str">
            <v>Diag Mammography</v>
          </cell>
          <cell r="G2600">
            <v>77065</v>
          </cell>
          <cell r="H2600" t="str">
            <v>DX MAMMO INCL CAD UNI</v>
          </cell>
          <cell r="I2600">
            <v>520</v>
          </cell>
        </row>
        <row r="2601">
          <cell r="A2601">
            <v>4100501</v>
          </cell>
          <cell r="B2601" t="str">
            <v>MM MAMMO DIAG BIL W CAD 77066</v>
          </cell>
          <cell r="C2601" t="str">
            <v>CDM Code</v>
          </cell>
          <cell r="D2601" t="str">
            <v>IP/OP</v>
          </cell>
          <cell r="E2601">
            <v>401</v>
          </cell>
          <cell r="F2601" t="str">
            <v>Diag Mammography</v>
          </cell>
          <cell r="G2601">
            <v>77066</v>
          </cell>
          <cell r="H2601" t="str">
            <v>DX MAMMO INCL CAD BI</v>
          </cell>
          <cell r="I2601">
            <v>629</v>
          </cell>
        </row>
        <row r="2602">
          <cell r="A2602">
            <v>4100502</v>
          </cell>
          <cell r="B2602" t="str">
            <v>MM MAMMO SCREEN BIL W CAD 77067</v>
          </cell>
          <cell r="C2602" t="str">
            <v>CDM Code</v>
          </cell>
          <cell r="D2602" t="str">
            <v>IP/OP</v>
          </cell>
          <cell r="E2602">
            <v>403</v>
          </cell>
          <cell r="F2602" t="str">
            <v>Scrn mammography</v>
          </cell>
          <cell r="G2602">
            <v>77067</v>
          </cell>
          <cell r="H2602" t="str">
            <v>SCR MAMMO BI INCL CAD</v>
          </cell>
          <cell r="I2602">
            <v>577</v>
          </cell>
        </row>
        <row r="2603">
          <cell r="A2603">
            <v>4100503</v>
          </cell>
          <cell r="B2603" t="str">
            <v>*MM 3D MAMMO SCREEN BIL ADDON 77063</v>
          </cell>
          <cell r="C2603" t="str">
            <v>CDM Code</v>
          </cell>
          <cell r="D2603" t="str">
            <v>IP/OP</v>
          </cell>
          <cell r="E2603">
            <v>403</v>
          </cell>
          <cell r="F2603" t="str">
            <v>Scrn mammography</v>
          </cell>
          <cell r="G2603">
            <v>77063</v>
          </cell>
          <cell r="H2603" t="str">
            <v>BREAST TOMOSYNTHESIS BI</v>
          </cell>
          <cell r="I2603">
            <v>116</v>
          </cell>
        </row>
        <row r="2604">
          <cell r="A2604">
            <v>4100504</v>
          </cell>
          <cell r="B2604" t="str">
            <v>*MM 3D MAMMO DX BIL ADDON 77062</v>
          </cell>
          <cell r="C2604" t="str">
            <v>CDM Code</v>
          </cell>
          <cell r="D2604" t="str">
            <v>IP/OP</v>
          </cell>
          <cell r="E2604">
            <v>401</v>
          </cell>
          <cell r="F2604" t="str">
            <v>Diag Mammography</v>
          </cell>
          <cell r="G2604">
            <v>77062</v>
          </cell>
          <cell r="H2604" t="str">
            <v>BREAST TOMOSYNTHESIS BI</v>
          </cell>
          <cell r="I2604">
            <v>116</v>
          </cell>
        </row>
        <row r="2605">
          <cell r="A2605">
            <v>4100505</v>
          </cell>
          <cell r="B2605" t="str">
            <v>*MM 3D MAMMO DX UNI ADDON 77061</v>
          </cell>
          <cell r="C2605" t="str">
            <v>CDM Code</v>
          </cell>
          <cell r="D2605" t="str">
            <v>IP/OP</v>
          </cell>
          <cell r="E2605">
            <v>401</v>
          </cell>
          <cell r="F2605" t="str">
            <v>Diag Mammography</v>
          </cell>
          <cell r="G2605">
            <v>77061</v>
          </cell>
          <cell r="H2605" t="str">
            <v>BREAST TOMOSYNTHESIS UNI</v>
          </cell>
          <cell r="I2605">
            <v>116</v>
          </cell>
        </row>
        <row r="2606">
          <cell r="A2606">
            <v>4100507</v>
          </cell>
          <cell r="B2606" t="str">
            <v>INTERVENTIONAL RADIOLOGY PER MINUTE</v>
          </cell>
          <cell r="C2606" t="str">
            <v>CDM Code</v>
          </cell>
          <cell r="D2606" t="str">
            <v>IP/OP</v>
          </cell>
          <cell r="E2606">
            <v>761</v>
          </cell>
          <cell r="F2606" t="str">
            <v>Treatment Rm</v>
          </cell>
          <cell r="G2606" t="str">
            <v/>
          </cell>
          <cell r="H2606" t="str">
            <v/>
          </cell>
          <cell r="I2606">
            <v>85</v>
          </cell>
        </row>
        <row r="2607">
          <cell r="A2607">
            <v>4100508</v>
          </cell>
          <cell r="B2607" t="str">
            <v>US ABI BILATERAL 1 TO 2 LEVEL 93922</v>
          </cell>
          <cell r="C2607" t="str">
            <v>CDM Code</v>
          </cell>
          <cell r="D2607" t="str">
            <v>IP/OP</v>
          </cell>
          <cell r="E2607">
            <v>920</v>
          </cell>
          <cell r="F2607" t="str">
            <v>Other Dx Svcs</v>
          </cell>
          <cell r="G2607">
            <v>93922</v>
          </cell>
          <cell r="H2607" t="str">
            <v>UPR/L XTREMITY ART 2 LEVELS</v>
          </cell>
          <cell r="I2607">
            <v>509</v>
          </cell>
        </row>
        <row r="2608">
          <cell r="A2608">
            <v>4100511</v>
          </cell>
          <cell r="B2608" t="str">
            <v>XR CHEST 1V 71045</v>
          </cell>
          <cell r="C2608" t="str">
            <v>CDM Code</v>
          </cell>
          <cell r="D2608" t="str">
            <v>IP/OP</v>
          </cell>
          <cell r="E2608">
            <v>320</v>
          </cell>
          <cell r="F2608" t="str">
            <v>Dx x-Ray</v>
          </cell>
          <cell r="G2608">
            <v>71045</v>
          </cell>
          <cell r="H2608" t="str">
            <v>X-RAY EXAM CHEST 1 VIEW</v>
          </cell>
          <cell r="I2608">
            <v>310</v>
          </cell>
        </row>
        <row r="2609">
          <cell r="A2609">
            <v>4100512</v>
          </cell>
          <cell r="B2609" t="str">
            <v>XR CHEST 2V 71046</v>
          </cell>
          <cell r="C2609" t="str">
            <v>CDM Code</v>
          </cell>
          <cell r="D2609" t="str">
            <v>IP/OP</v>
          </cell>
          <cell r="E2609">
            <v>320</v>
          </cell>
          <cell r="F2609" t="str">
            <v>Dx x-Ray</v>
          </cell>
          <cell r="G2609">
            <v>71046</v>
          </cell>
          <cell r="H2609" t="str">
            <v>X-RAY EXAM CHEST 2 VIEWS</v>
          </cell>
          <cell r="I2609">
            <v>439</v>
          </cell>
        </row>
        <row r="2610">
          <cell r="A2610">
            <v>4100513</v>
          </cell>
          <cell r="B2610" t="str">
            <v>XR CHEST SPECIAL W DECUB 2V 71046</v>
          </cell>
          <cell r="C2610" t="str">
            <v>CDM Code</v>
          </cell>
          <cell r="D2610" t="str">
            <v>IP/OP</v>
          </cell>
          <cell r="E2610">
            <v>320</v>
          </cell>
          <cell r="F2610" t="str">
            <v>Dx x-Ray</v>
          </cell>
          <cell r="G2610">
            <v>71046</v>
          </cell>
          <cell r="H2610" t="str">
            <v>X-RAY EXAM CHEST 2 VIEWS</v>
          </cell>
          <cell r="I2610">
            <v>231</v>
          </cell>
        </row>
        <row r="2611">
          <cell r="A2611">
            <v>4100514</v>
          </cell>
          <cell r="B2611" t="str">
            <v>XR CHEST W APICAL 3V 71047</v>
          </cell>
          <cell r="C2611" t="str">
            <v>CDM Code</v>
          </cell>
          <cell r="D2611" t="str">
            <v>IP/OP</v>
          </cell>
          <cell r="E2611">
            <v>320</v>
          </cell>
          <cell r="F2611" t="str">
            <v>Dx x-Ray</v>
          </cell>
          <cell r="G2611">
            <v>71047</v>
          </cell>
          <cell r="H2611" t="str">
            <v>X-RAY EXAM CHEST 3 VIEWS</v>
          </cell>
          <cell r="I2611">
            <v>231</v>
          </cell>
        </row>
        <row r="2612">
          <cell r="A2612">
            <v>4100515</v>
          </cell>
          <cell r="B2612" t="str">
            <v>XR CHEST W OBL 4V 71048</v>
          </cell>
          <cell r="C2612" t="str">
            <v>CDM Code</v>
          </cell>
          <cell r="D2612" t="str">
            <v>IP/OP</v>
          </cell>
          <cell r="E2612">
            <v>320</v>
          </cell>
          <cell r="F2612" t="str">
            <v>Dx x-Ray</v>
          </cell>
          <cell r="G2612">
            <v>71048</v>
          </cell>
          <cell r="H2612" t="str">
            <v>X-RAY EXAM CHEST 4+ VIEWS</v>
          </cell>
          <cell r="I2612">
            <v>381</v>
          </cell>
        </row>
        <row r="2613">
          <cell r="A2613">
            <v>4100516</v>
          </cell>
          <cell r="B2613" t="str">
            <v>XR CHEST COMPLETE 4V 71048</v>
          </cell>
          <cell r="C2613" t="str">
            <v>CDM Code</v>
          </cell>
          <cell r="D2613" t="str">
            <v>IP/OP</v>
          </cell>
          <cell r="E2613">
            <v>320</v>
          </cell>
          <cell r="F2613" t="str">
            <v>Dx x-Ray</v>
          </cell>
          <cell r="G2613">
            <v>71048</v>
          </cell>
          <cell r="H2613" t="str">
            <v>X-RAY EXAM CHEST 4+ VIEWS</v>
          </cell>
          <cell r="I2613">
            <v>381</v>
          </cell>
        </row>
        <row r="2614">
          <cell r="A2614">
            <v>4100517</v>
          </cell>
          <cell r="B2614" t="str">
            <v>XR ABD 1V KUB 74018</v>
          </cell>
          <cell r="C2614" t="str">
            <v>CDM Code</v>
          </cell>
          <cell r="D2614" t="str">
            <v>IP/OP</v>
          </cell>
          <cell r="E2614">
            <v>320</v>
          </cell>
          <cell r="F2614" t="str">
            <v>Dx x-Ray</v>
          </cell>
          <cell r="G2614">
            <v>74018</v>
          </cell>
          <cell r="H2614" t="str">
            <v>X-RAY EXAM ABDOMEN 1 VIEW</v>
          </cell>
          <cell r="I2614">
            <v>231</v>
          </cell>
        </row>
        <row r="2615">
          <cell r="A2615">
            <v>4100518</v>
          </cell>
          <cell r="B2615" t="str">
            <v>XR ABD KUB AND UPRIGHT 2V 74019</v>
          </cell>
          <cell r="C2615" t="str">
            <v>CDM Code</v>
          </cell>
          <cell r="D2615" t="str">
            <v>IP/OP</v>
          </cell>
          <cell r="E2615">
            <v>320</v>
          </cell>
          <cell r="F2615" t="str">
            <v>Dx x-Ray</v>
          </cell>
          <cell r="G2615">
            <v>74019</v>
          </cell>
          <cell r="H2615" t="str">
            <v>X-RAY EXAM ABDOMEN 2 VIEWS</v>
          </cell>
          <cell r="I2615">
            <v>381</v>
          </cell>
        </row>
        <row r="2616">
          <cell r="A2616">
            <v>4100519</v>
          </cell>
          <cell r="B2616" t="str">
            <v>XR ABD DECUB 3V 74021</v>
          </cell>
          <cell r="C2616" t="str">
            <v>CDM Code</v>
          </cell>
          <cell r="D2616" t="str">
            <v>IP/OP</v>
          </cell>
          <cell r="E2616">
            <v>320</v>
          </cell>
          <cell r="F2616" t="str">
            <v>Dx x-Ray</v>
          </cell>
          <cell r="G2616">
            <v>74021</v>
          </cell>
          <cell r="H2616" t="str">
            <v>X-RAY EXAM ABDOMEN 3+ VIEWS</v>
          </cell>
          <cell r="I2616">
            <v>381</v>
          </cell>
        </row>
        <row r="2617">
          <cell r="A2617">
            <v>4100525</v>
          </cell>
          <cell r="B2617" t="str">
            <v>FINE NEEDLE ASPIRATION W US GUID</v>
          </cell>
          <cell r="C2617" t="str">
            <v>CDM Code</v>
          </cell>
          <cell r="D2617" t="str">
            <v>IP/OP</v>
          </cell>
          <cell r="E2617">
            <v>490</v>
          </cell>
          <cell r="F2617" t="str">
            <v>Ambulatory Surgery</v>
          </cell>
          <cell r="G2617">
            <v>10005</v>
          </cell>
          <cell r="H2617" t="str">
            <v>FNA BX W/US GDN 1ST LES</v>
          </cell>
          <cell r="I2617">
            <v>865</v>
          </cell>
        </row>
        <row r="2618">
          <cell r="A2618">
            <v>4100527</v>
          </cell>
          <cell r="B2618" t="str">
            <v>15ML DOTAREM GADOTERATE MEGLUMI</v>
          </cell>
          <cell r="C2618" t="str">
            <v>CDM Code</v>
          </cell>
          <cell r="D2618" t="str">
            <v>IP/OP</v>
          </cell>
          <cell r="E2618">
            <v>255</v>
          </cell>
          <cell r="F2618" t="str">
            <v>Drugs/Incident Rad</v>
          </cell>
          <cell r="G2618" t="str">
            <v>A9575</v>
          </cell>
          <cell r="H2618" t="str">
            <v>INJ GADOTERATE MEGLUMI 0.1ML</v>
          </cell>
          <cell r="I2618">
            <v>95</v>
          </cell>
        </row>
        <row r="2619">
          <cell r="A2619">
            <v>4100528</v>
          </cell>
          <cell r="B2619" t="str">
            <v>20ML DOTAREM GADOTERATE MEGLUMI</v>
          </cell>
          <cell r="C2619" t="str">
            <v>CDM Code</v>
          </cell>
          <cell r="D2619" t="str">
            <v>IP/OP</v>
          </cell>
          <cell r="E2619">
            <v>255</v>
          </cell>
          <cell r="F2619" t="str">
            <v>Drugs/Incident Rad</v>
          </cell>
          <cell r="G2619" t="str">
            <v>A9575</v>
          </cell>
          <cell r="H2619" t="str">
            <v>INJ GADOTERATE MEGLUMI 0.1ML</v>
          </cell>
          <cell r="I2619">
            <v>123</v>
          </cell>
        </row>
        <row r="2620">
          <cell r="A2620">
            <v>4100529</v>
          </cell>
          <cell r="B2620" t="str">
            <v>XR CHEST 3V INSP EXPT LAT 71047</v>
          </cell>
          <cell r="C2620" t="str">
            <v>CDM Code</v>
          </cell>
          <cell r="D2620" t="str">
            <v>IP/OP</v>
          </cell>
          <cell r="E2620">
            <v>320</v>
          </cell>
          <cell r="F2620" t="str">
            <v>Dx x-Ray</v>
          </cell>
          <cell r="G2620">
            <v>71047</v>
          </cell>
          <cell r="H2620" t="str">
            <v>X-RAY EXAM CHEST 3 VIEWS</v>
          </cell>
          <cell r="I2620">
            <v>222</v>
          </cell>
        </row>
        <row r="2621">
          <cell r="A2621">
            <v>4100530</v>
          </cell>
          <cell r="B2621" t="str">
            <v>*XR UGI SMAL BOWEL WITH BARIUM</v>
          </cell>
          <cell r="C2621" t="str">
            <v>CDM Code</v>
          </cell>
          <cell r="D2621" t="str">
            <v>IP/OP</v>
          </cell>
          <cell r="E2621">
            <v>320</v>
          </cell>
          <cell r="F2621" t="str">
            <v>Dx x-Ray</v>
          </cell>
          <cell r="G2621">
            <v>74248</v>
          </cell>
          <cell r="H2621" t="str">
            <v>X-RAY SM INT F-THRU STD</v>
          </cell>
          <cell r="I2621">
            <v>702</v>
          </cell>
        </row>
        <row r="2622">
          <cell r="A2622">
            <v>4100531</v>
          </cell>
          <cell r="B2622" t="str">
            <v>*UGI FOLLOW THROUGH</v>
          </cell>
          <cell r="C2622" t="str">
            <v>CDM Code</v>
          </cell>
          <cell r="D2622" t="str">
            <v>IP/OP</v>
          </cell>
          <cell r="E2622">
            <v>320</v>
          </cell>
          <cell r="F2622" t="str">
            <v>Dx x-Ray</v>
          </cell>
          <cell r="G2622">
            <v>74240</v>
          </cell>
          <cell r="H2622" t="str">
            <v>X-RAY XM UPR GI TRC 1CNTRST</v>
          </cell>
          <cell r="I2622">
            <v>600</v>
          </cell>
        </row>
        <row r="2623">
          <cell r="A2623">
            <v>4100532</v>
          </cell>
          <cell r="B2623" t="str">
            <v>*CT LOW DOSE FOR LUNG CA SCREEN</v>
          </cell>
          <cell r="C2623" t="str">
            <v>CDM Code</v>
          </cell>
          <cell r="D2623" t="str">
            <v>IP/OP</v>
          </cell>
          <cell r="E2623">
            <v>350</v>
          </cell>
          <cell r="F2623" t="str">
            <v>CT Scan</v>
          </cell>
          <cell r="G2623">
            <v>71271</v>
          </cell>
          <cell r="H2623" t="str">
            <v>CT THORAX LUNG CANCER SCR C-</v>
          </cell>
          <cell r="I2623">
            <v>1262</v>
          </cell>
        </row>
        <row r="2624">
          <cell r="A2624">
            <v>4100533</v>
          </cell>
          <cell r="B2624" t="str">
            <v>FINE NEEDLE ASPIR BX,INCL US GUD EA ADDI</v>
          </cell>
          <cell r="C2624" t="str">
            <v>CDM Code</v>
          </cell>
          <cell r="D2624" t="str">
            <v>IP/OP</v>
          </cell>
          <cell r="E2624">
            <v>320</v>
          </cell>
          <cell r="F2624" t="str">
            <v>Dx x-Ray</v>
          </cell>
          <cell r="G2624">
            <v>10006</v>
          </cell>
          <cell r="H2624" t="str">
            <v>FNA BX W/US GDN EA ADDL</v>
          </cell>
          <cell r="I2624">
            <v>416</v>
          </cell>
        </row>
        <row r="2625">
          <cell r="A2625">
            <v>4100535</v>
          </cell>
          <cell r="B2625" t="str">
            <v>*US DOPPLER</v>
          </cell>
          <cell r="C2625" t="str">
            <v>CDM Code</v>
          </cell>
          <cell r="D2625" t="str">
            <v>IP/OP</v>
          </cell>
          <cell r="E2625">
            <v>921</v>
          </cell>
          <cell r="F2625" t="str">
            <v>Peri Vascul Lab</v>
          </cell>
          <cell r="G2625">
            <v>93975</v>
          </cell>
          <cell r="H2625" t="str">
            <v>VASCULAR STUDY</v>
          </cell>
          <cell r="I2625">
            <v>624</v>
          </cell>
        </row>
        <row r="2626">
          <cell r="A2626">
            <v>4100538</v>
          </cell>
          <cell r="B2626" t="str">
            <v>XR BILAT HIPS PELVIS 2V 73521</v>
          </cell>
          <cell r="C2626" t="str">
            <v>CDM Code</v>
          </cell>
          <cell r="D2626" t="str">
            <v>IP/OP</v>
          </cell>
          <cell r="E2626">
            <v>320</v>
          </cell>
          <cell r="F2626" t="str">
            <v>Dx x-Ray</v>
          </cell>
          <cell r="G2626">
            <v>73521</v>
          </cell>
          <cell r="H2626" t="str">
            <v>X-RAY EXAM HIPS BI 2 VIEWS</v>
          </cell>
          <cell r="I2626">
            <v>543</v>
          </cell>
        </row>
        <row r="2627">
          <cell r="A2627">
            <v>4300011</v>
          </cell>
          <cell r="B2627" t="str">
            <v>NM LYMPHATICS AND LYMPH NODES IMAG 78195</v>
          </cell>
          <cell r="C2627" t="str">
            <v>CDM Code</v>
          </cell>
          <cell r="D2627" t="str">
            <v>IP/OP</v>
          </cell>
          <cell r="E2627">
            <v>340</v>
          </cell>
          <cell r="F2627" t="str">
            <v>Nuclear Medicine</v>
          </cell>
          <cell r="G2627">
            <v>78195</v>
          </cell>
          <cell r="H2627" t="str">
            <v>LYMPH SYSTEM IMAGING</v>
          </cell>
          <cell r="I2627">
            <v>2752</v>
          </cell>
        </row>
        <row r="2628">
          <cell r="A2628">
            <v>4300026</v>
          </cell>
          <cell r="B2628" t="str">
            <v>NM GASTRIC EMPTYING STUDY 78264</v>
          </cell>
          <cell r="C2628" t="str">
            <v>CDM Code</v>
          </cell>
          <cell r="D2628" t="str">
            <v>IP/OP</v>
          </cell>
          <cell r="E2628">
            <v>340</v>
          </cell>
          <cell r="F2628" t="str">
            <v>Nuclear Medicine</v>
          </cell>
          <cell r="G2628">
            <v>78264</v>
          </cell>
          <cell r="H2628" t="str">
            <v>GASTRIC EMPTYING IMAG STUDY</v>
          </cell>
          <cell r="I2628">
            <v>2085</v>
          </cell>
        </row>
        <row r="2629">
          <cell r="A2629">
            <v>4300027</v>
          </cell>
          <cell r="B2629" t="str">
            <v>NM ACUTE GI BLOOD LOSS 78278</v>
          </cell>
          <cell r="C2629" t="str">
            <v>CDM Code</v>
          </cell>
          <cell r="D2629" t="str">
            <v>IP/OP</v>
          </cell>
          <cell r="E2629">
            <v>340</v>
          </cell>
          <cell r="F2629" t="str">
            <v>Nuclear Medicine</v>
          </cell>
          <cell r="G2629">
            <v>78278</v>
          </cell>
          <cell r="H2629" t="str">
            <v>ACUTE GI BLOOD LOSS IMAGING</v>
          </cell>
          <cell r="I2629">
            <v>1793</v>
          </cell>
        </row>
        <row r="2630">
          <cell r="A2630">
            <v>4300030</v>
          </cell>
          <cell r="B2630" t="str">
            <v>NM BONE &amp;/OR JOINT LIM AREA 78300</v>
          </cell>
          <cell r="C2630" t="str">
            <v>CDM Code</v>
          </cell>
          <cell r="D2630" t="str">
            <v>IP/OP</v>
          </cell>
          <cell r="E2630">
            <v>340</v>
          </cell>
          <cell r="F2630" t="str">
            <v>Nuclear Medicine</v>
          </cell>
          <cell r="G2630">
            <v>78300</v>
          </cell>
          <cell r="H2630" t="str">
            <v>BONE IMAGING LIMITED AREA</v>
          </cell>
          <cell r="I2630">
            <v>2415</v>
          </cell>
        </row>
        <row r="2631">
          <cell r="A2631">
            <v>4300032</v>
          </cell>
          <cell r="B2631" t="str">
            <v>NM BONE OR JOINT WHOLE BODY 78306</v>
          </cell>
          <cell r="C2631" t="str">
            <v>CDM Code</v>
          </cell>
          <cell r="D2631" t="str">
            <v>IP/OP</v>
          </cell>
          <cell r="E2631">
            <v>340</v>
          </cell>
          <cell r="F2631" t="str">
            <v>Nuclear Medicine</v>
          </cell>
          <cell r="G2631">
            <v>78306</v>
          </cell>
          <cell r="H2631" t="str">
            <v>BONE IMAGING WHOLE BODY</v>
          </cell>
          <cell r="I2631">
            <v>2292</v>
          </cell>
        </row>
        <row r="2632">
          <cell r="A2632">
            <v>4300033</v>
          </cell>
          <cell r="B2632" t="str">
            <v>NM BONE OR JOINT 3 PHASE STUDY 78315</v>
          </cell>
          <cell r="C2632" t="str">
            <v>CDM Code</v>
          </cell>
          <cell r="D2632" t="str">
            <v>IP/OP</v>
          </cell>
          <cell r="E2632">
            <v>340</v>
          </cell>
          <cell r="F2632" t="str">
            <v>Nuclear Medicine</v>
          </cell>
          <cell r="G2632">
            <v>78315</v>
          </cell>
          <cell r="H2632" t="str">
            <v>BONE IMAGING 3 PHASE</v>
          </cell>
          <cell r="I2632">
            <v>2085</v>
          </cell>
        </row>
        <row r="2633">
          <cell r="A2633">
            <v>4300053</v>
          </cell>
          <cell r="B2633" t="str">
            <v>NM CRD BLD POOL IMG GATED S 78496</v>
          </cell>
          <cell r="C2633" t="str">
            <v>CDM Code</v>
          </cell>
          <cell r="D2633" t="str">
            <v>IP/OP</v>
          </cell>
          <cell r="E2633">
            <v>340</v>
          </cell>
          <cell r="F2633" t="str">
            <v>Nuclear Medicine</v>
          </cell>
          <cell r="G2633">
            <v>78496</v>
          </cell>
          <cell r="H2633" t="str">
            <v>HEART FIRST PASS ADD-ON</v>
          </cell>
          <cell r="I2633">
            <v>1071</v>
          </cell>
        </row>
        <row r="2634">
          <cell r="A2634">
            <v>4300054</v>
          </cell>
          <cell r="B2634" t="str">
            <v>NM PULM PERF PARTICULATE 78580</v>
          </cell>
          <cell r="C2634" t="str">
            <v>CDM Code</v>
          </cell>
          <cell r="D2634" t="str">
            <v>IP/OP</v>
          </cell>
          <cell r="E2634">
            <v>340</v>
          </cell>
          <cell r="F2634" t="str">
            <v>Nuclear Medicine</v>
          </cell>
          <cell r="G2634">
            <v>78580</v>
          </cell>
          <cell r="H2634" t="str">
            <v>LUNG PERFUSION IMAGING</v>
          </cell>
          <cell r="I2634">
            <v>1482</v>
          </cell>
        </row>
        <row r="2635">
          <cell r="A2635">
            <v>4300077</v>
          </cell>
          <cell r="B2635" t="str">
            <v>NM RENAL W VASCULAR FLOW 78707</v>
          </cell>
          <cell r="C2635" t="str">
            <v>CDM Code</v>
          </cell>
          <cell r="D2635" t="str">
            <v>IP/OP</v>
          </cell>
          <cell r="E2635">
            <v>340</v>
          </cell>
          <cell r="F2635" t="str">
            <v>Nuclear Medicine</v>
          </cell>
          <cell r="G2635">
            <v>78707</v>
          </cell>
          <cell r="H2635" t="str">
            <v>K FLOW/FUNCT IMAGE W/O DRUG</v>
          </cell>
          <cell r="I2635">
            <v>2546</v>
          </cell>
        </row>
        <row r="2636">
          <cell r="A2636">
            <v>4300078</v>
          </cell>
          <cell r="B2636" t="str">
            <v>NM KID FUNC W/PHARMACOLOCIC INTV 78708</v>
          </cell>
          <cell r="C2636" t="str">
            <v>CDM Code</v>
          </cell>
          <cell r="D2636" t="str">
            <v>IP/OP</v>
          </cell>
          <cell r="E2636">
            <v>340</v>
          </cell>
          <cell r="F2636" t="str">
            <v>Nuclear Medicine</v>
          </cell>
          <cell r="G2636">
            <v>78708</v>
          </cell>
          <cell r="H2636" t="str">
            <v>K FLOW/FUNCT IMAGE W/DRUG</v>
          </cell>
          <cell r="I2636">
            <v>2697</v>
          </cell>
        </row>
        <row r="2637">
          <cell r="A2637">
            <v>4300090</v>
          </cell>
          <cell r="B2637" t="str">
            <v>NM RADIOPHARM LOCAL TUMOR SPECT 78803</v>
          </cell>
          <cell r="C2637" t="str">
            <v>CDM Code</v>
          </cell>
          <cell r="D2637" t="str">
            <v>IP/OP</v>
          </cell>
          <cell r="E2637">
            <v>340</v>
          </cell>
          <cell r="F2637" t="str">
            <v>Nuclear Medicine</v>
          </cell>
          <cell r="G2637">
            <v>78803</v>
          </cell>
          <cell r="H2637" t="str">
            <v>RP LOCLZJ TUM SPECT 1 AREA</v>
          </cell>
          <cell r="I2637">
            <v>3082</v>
          </cell>
        </row>
        <row r="2638">
          <cell r="A2638">
            <v>4300094</v>
          </cell>
          <cell r="B2638" t="str">
            <v>NM RADIONUCLIDE THERAPY I-131</v>
          </cell>
          <cell r="C2638" t="str">
            <v>CDM Code</v>
          </cell>
          <cell r="D2638" t="str">
            <v>IP/OP</v>
          </cell>
          <cell r="E2638">
            <v>340</v>
          </cell>
          <cell r="F2638" t="str">
            <v>Nuclear Medicine</v>
          </cell>
          <cell r="G2638">
            <v>79005</v>
          </cell>
          <cell r="H2638" t="str">
            <v>NUCLEAR RX ORAL ADMIN</v>
          </cell>
          <cell r="I2638">
            <v>1517</v>
          </cell>
        </row>
        <row r="2639">
          <cell r="A2639">
            <v>4300095</v>
          </cell>
          <cell r="B2639" t="str">
            <v>NM P-32 THERAPUTIC NUCLIDE</v>
          </cell>
          <cell r="C2639" t="str">
            <v>CDM Code</v>
          </cell>
          <cell r="D2639" t="str">
            <v>IP/OP</v>
          </cell>
          <cell r="E2639">
            <v>340</v>
          </cell>
          <cell r="F2639" t="str">
            <v>Nuclear Medicine</v>
          </cell>
          <cell r="G2639">
            <v>79005</v>
          </cell>
          <cell r="H2639" t="str">
            <v>NUCLEAR RX ORAL ADMIN</v>
          </cell>
          <cell r="I2639">
            <v>883</v>
          </cell>
        </row>
        <row r="2640">
          <cell r="A2640">
            <v>4300096</v>
          </cell>
          <cell r="B2640" t="str">
            <v>NM RADIOPH THER THY SUPP</v>
          </cell>
          <cell r="C2640" t="str">
            <v>CDM Code</v>
          </cell>
          <cell r="D2640" t="str">
            <v>IP/OP</v>
          </cell>
          <cell r="E2640">
            <v>340</v>
          </cell>
          <cell r="F2640" t="str">
            <v>Nuclear Medicine</v>
          </cell>
          <cell r="G2640">
            <v>79005</v>
          </cell>
          <cell r="H2640" t="str">
            <v>NUCLEAR RX ORAL ADMIN</v>
          </cell>
          <cell r="I2640">
            <v>1517</v>
          </cell>
        </row>
        <row r="2641">
          <cell r="A2641">
            <v>4300097</v>
          </cell>
          <cell r="B2641" t="str">
            <v>NM RADIOPH ABLAT GLAND FOR T</v>
          </cell>
          <cell r="C2641" t="str">
            <v>CDM Code</v>
          </cell>
          <cell r="D2641" t="str">
            <v>IP/OP</v>
          </cell>
          <cell r="E2641">
            <v>340</v>
          </cell>
          <cell r="F2641" t="str">
            <v>Nuclear Medicine</v>
          </cell>
          <cell r="G2641">
            <v>79005</v>
          </cell>
          <cell r="H2641" t="str">
            <v>NUCLEAR RX ORAL ADMIN</v>
          </cell>
          <cell r="I2641">
            <v>1517</v>
          </cell>
        </row>
        <row r="2642">
          <cell r="A2642">
            <v>4300098</v>
          </cell>
          <cell r="B2642" t="str">
            <v>NM RADIOPH THER METASTASES</v>
          </cell>
          <cell r="C2642" t="str">
            <v>CDM Code</v>
          </cell>
          <cell r="D2642" t="str">
            <v>IP/OP</v>
          </cell>
          <cell r="E2642">
            <v>340</v>
          </cell>
          <cell r="F2642" t="str">
            <v>Nuclear Medicine</v>
          </cell>
          <cell r="G2642">
            <v>79005</v>
          </cell>
          <cell r="H2642" t="str">
            <v>NUCLEAR RX ORAL ADMIN</v>
          </cell>
          <cell r="I2642">
            <v>1517</v>
          </cell>
        </row>
        <row r="2643">
          <cell r="A2643">
            <v>4300099</v>
          </cell>
          <cell r="B2643" t="str">
            <v>NM 99M SESTAMIBI PER DOSE</v>
          </cell>
          <cell r="C2643" t="str">
            <v>CDM Code</v>
          </cell>
          <cell r="D2643" t="str">
            <v>IP/OP</v>
          </cell>
          <cell r="E2643">
            <v>343</v>
          </cell>
          <cell r="F2643" t="str">
            <v>Nuc Med Dx Radiopharm</v>
          </cell>
          <cell r="G2643" t="str">
            <v>A9500</v>
          </cell>
          <cell r="H2643" t="str">
            <v>TC99M SESTAMIBI</v>
          </cell>
          <cell r="I2643">
            <v>744</v>
          </cell>
        </row>
        <row r="2644">
          <cell r="A2644">
            <v>4300100</v>
          </cell>
          <cell r="B2644" t="str">
            <v>NM 99M MEDRONATE UP TO 30 MCI</v>
          </cell>
          <cell r="C2644" t="str">
            <v>CDM Code</v>
          </cell>
          <cell r="D2644" t="str">
            <v>IP/OP</v>
          </cell>
          <cell r="E2644">
            <v>343</v>
          </cell>
          <cell r="F2644" t="str">
            <v>Nuc Med Dx Radiopharm</v>
          </cell>
          <cell r="G2644" t="str">
            <v>A9503</v>
          </cell>
          <cell r="H2644" t="str">
            <v>TC99M MEDRONATE</v>
          </cell>
          <cell r="I2644">
            <v>351</v>
          </cell>
        </row>
        <row r="2645">
          <cell r="A2645">
            <v>4300101</v>
          </cell>
          <cell r="B2645" t="str">
            <v>NM 99M ALBUMIN AGGR PER MCI</v>
          </cell>
          <cell r="C2645" t="str">
            <v>CDM Code</v>
          </cell>
          <cell r="D2645" t="str">
            <v>IP/OP</v>
          </cell>
          <cell r="E2645">
            <v>636</v>
          </cell>
          <cell r="F2645" t="str">
            <v>Drug/Detail Code</v>
          </cell>
          <cell r="G2645" t="str">
            <v>A4641</v>
          </cell>
          <cell r="H2645" t="str">
            <v>RADIOPHARM DX AGENT NOC</v>
          </cell>
          <cell r="I2645">
            <v>214</v>
          </cell>
        </row>
        <row r="2646">
          <cell r="A2646">
            <v>4300102</v>
          </cell>
          <cell r="B2646" t="str">
            <v>NM 99M MEBROFENIN PER VIAL</v>
          </cell>
          <cell r="C2646" t="str">
            <v>CDM Code</v>
          </cell>
          <cell r="D2646" t="str">
            <v>IP/OP</v>
          </cell>
          <cell r="E2646">
            <v>636</v>
          </cell>
          <cell r="F2646" t="str">
            <v>Drug/Detail Code</v>
          </cell>
          <cell r="G2646" t="str">
            <v>A4641</v>
          </cell>
          <cell r="H2646" t="str">
            <v>RADIOPHARM DX AGENT NOC</v>
          </cell>
          <cell r="I2646">
            <v>285</v>
          </cell>
        </row>
        <row r="2647">
          <cell r="A2647">
            <v>4300104</v>
          </cell>
          <cell r="B2647" t="str">
            <v>NM INJEC DIPYRID 10MG</v>
          </cell>
          <cell r="C2647" t="str">
            <v>CDM Code</v>
          </cell>
          <cell r="D2647" t="str">
            <v>IP/OP</v>
          </cell>
          <cell r="E2647">
            <v>636</v>
          </cell>
          <cell r="F2647" t="str">
            <v>Drug/Detail Code</v>
          </cell>
          <cell r="G2647" t="str">
            <v>J1245</v>
          </cell>
          <cell r="H2647" t="str">
            <v>DIPYRIDAMOLE INJECTION</v>
          </cell>
          <cell r="I2647">
            <v>116</v>
          </cell>
        </row>
        <row r="2648">
          <cell r="A2648">
            <v>4300107</v>
          </cell>
          <cell r="B2648" t="str">
            <v>NM 99M TETROFOSMIN PER DOSE</v>
          </cell>
          <cell r="C2648" t="str">
            <v>CDM Code</v>
          </cell>
          <cell r="D2648" t="str">
            <v>IP/OP</v>
          </cell>
          <cell r="E2648">
            <v>636</v>
          </cell>
          <cell r="F2648" t="str">
            <v>Drug/Detail Code</v>
          </cell>
          <cell r="G2648" t="str">
            <v>A9502</v>
          </cell>
          <cell r="H2648" t="str">
            <v>TC99M TETROFOSMIN</v>
          </cell>
          <cell r="I2648">
            <v>1309</v>
          </cell>
        </row>
        <row r="2649">
          <cell r="A2649">
            <v>4300108</v>
          </cell>
          <cell r="B2649" t="str">
            <v>NM 99M MERTIATIDE PER DOSE   MAG3</v>
          </cell>
          <cell r="C2649" t="str">
            <v>CDM Code</v>
          </cell>
          <cell r="D2649" t="str">
            <v>IP/OP</v>
          </cell>
          <cell r="E2649">
            <v>636</v>
          </cell>
          <cell r="F2649" t="str">
            <v>Drug/Detail Code</v>
          </cell>
          <cell r="G2649" t="str">
            <v>A9562</v>
          </cell>
          <cell r="H2649" t="str">
            <v>TC99M MERTIATIDE</v>
          </cell>
          <cell r="I2649">
            <v>1324</v>
          </cell>
        </row>
        <row r="2650">
          <cell r="A2650">
            <v>4300109</v>
          </cell>
          <cell r="B2650" t="str">
            <v>NM 99M MEBROFENIN PER DOSE</v>
          </cell>
          <cell r="C2650" t="str">
            <v>CDM Code</v>
          </cell>
          <cell r="D2650" t="str">
            <v>IP/OP</v>
          </cell>
          <cell r="E2650">
            <v>343</v>
          </cell>
          <cell r="F2650" t="str">
            <v>Nuc Med Dx Radiopharm</v>
          </cell>
          <cell r="G2650" t="str">
            <v>A9537</v>
          </cell>
          <cell r="H2650" t="str">
            <v>TC99M MEBROFENIN</v>
          </cell>
          <cell r="I2650">
            <v>239</v>
          </cell>
        </row>
        <row r="2651">
          <cell r="A2651">
            <v>4300110</v>
          </cell>
          <cell r="B2651" t="str">
            <v>NM 99M PYROPHOSPHATE PER DOSE</v>
          </cell>
          <cell r="C2651" t="str">
            <v>CDM Code</v>
          </cell>
          <cell r="D2651" t="str">
            <v>IP/OP</v>
          </cell>
          <cell r="E2651">
            <v>636</v>
          </cell>
          <cell r="F2651" t="str">
            <v>Drug/Detail Code</v>
          </cell>
          <cell r="G2651" t="str">
            <v>A9538</v>
          </cell>
          <cell r="H2651" t="str">
            <v>TC99M PYROPHOSPHATE</v>
          </cell>
          <cell r="I2651">
            <v>86</v>
          </cell>
        </row>
        <row r="2652">
          <cell r="A2652">
            <v>4300111</v>
          </cell>
          <cell r="B2652" t="str">
            <v>NM 99M PENTETATE PER DOSE DTPA</v>
          </cell>
          <cell r="C2652" t="str">
            <v>CDM Code</v>
          </cell>
          <cell r="D2652" t="str">
            <v>IP/OP</v>
          </cell>
          <cell r="E2652">
            <v>636</v>
          </cell>
          <cell r="F2652" t="str">
            <v>Drug/Detail Code</v>
          </cell>
          <cell r="G2652" t="str">
            <v>A9539</v>
          </cell>
          <cell r="H2652" t="str">
            <v>TC99M PENTETATE</v>
          </cell>
          <cell r="I2652">
            <v>151</v>
          </cell>
        </row>
        <row r="2653">
          <cell r="A2653">
            <v>4300112</v>
          </cell>
          <cell r="B2653" t="str">
            <v>NM 99M MAA PER DOSE</v>
          </cell>
          <cell r="C2653" t="str">
            <v>CDM Code</v>
          </cell>
          <cell r="D2653" t="str">
            <v>IP/OP</v>
          </cell>
          <cell r="E2653">
            <v>636</v>
          </cell>
          <cell r="F2653" t="str">
            <v>Drug/Detail Code</v>
          </cell>
          <cell r="G2653" t="str">
            <v>A9540</v>
          </cell>
          <cell r="H2653" t="str">
            <v>TC99M MAA</v>
          </cell>
          <cell r="I2653">
            <v>246</v>
          </cell>
        </row>
        <row r="2654">
          <cell r="A2654">
            <v>4300113</v>
          </cell>
          <cell r="B2654" t="str">
            <v>NM 99M SULFUR COLLOID PER DOSE</v>
          </cell>
          <cell r="C2654" t="str">
            <v>CDM Code</v>
          </cell>
          <cell r="D2654" t="str">
            <v>IP/OP</v>
          </cell>
          <cell r="E2654">
            <v>343</v>
          </cell>
          <cell r="F2654" t="str">
            <v>Nuc Med Dx Radiopharm</v>
          </cell>
          <cell r="G2654" t="str">
            <v>A9541</v>
          </cell>
          <cell r="H2654" t="str">
            <v>TC99M SULFUR COLLOID</v>
          </cell>
          <cell r="I2654">
            <v>1713</v>
          </cell>
        </row>
        <row r="2655">
          <cell r="A2655">
            <v>4300115</v>
          </cell>
          <cell r="B2655" t="str">
            <v>NM TC99M THALLIUM TL201 PER MCI</v>
          </cell>
          <cell r="C2655" t="str">
            <v>CDM Code</v>
          </cell>
          <cell r="D2655" t="str">
            <v>IP/OP</v>
          </cell>
          <cell r="E2655">
            <v>636</v>
          </cell>
          <cell r="F2655" t="str">
            <v>Drug/Detail Code</v>
          </cell>
          <cell r="G2655" t="str">
            <v>A9505</v>
          </cell>
          <cell r="H2655" t="str">
            <v>TL201 THALLIUM</v>
          </cell>
          <cell r="I2655">
            <v>223</v>
          </cell>
        </row>
        <row r="2656">
          <cell r="A2656">
            <v>4300116</v>
          </cell>
          <cell r="B2656" t="str">
            <v>NM INDIUM IN-111 PER 0.5 MCI</v>
          </cell>
          <cell r="C2656" t="str">
            <v>CDM Code</v>
          </cell>
          <cell r="D2656" t="str">
            <v>IP/OP</v>
          </cell>
          <cell r="E2656">
            <v>343</v>
          </cell>
          <cell r="F2656" t="str">
            <v>Nuc Med Dx Radiopharm</v>
          </cell>
          <cell r="G2656" t="str">
            <v>A9547</v>
          </cell>
          <cell r="H2656" t="str">
            <v>IN111 OXYQUINOLINE</v>
          </cell>
          <cell r="I2656">
            <v>4260</v>
          </cell>
        </row>
        <row r="2657">
          <cell r="A2657">
            <v>4300118</v>
          </cell>
          <cell r="B2657" t="str">
            <v>NM GALLIUM GA-67 CITRATE 6 MILLICURIE</v>
          </cell>
          <cell r="C2657" t="str">
            <v>CDM Code</v>
          </cell>
          <cell r="D2657" t="str">
            <v>IP/OP</v>
          </cell>
          <cell r="E2657">
            <v>636</v>
          </cell>
          <cell r="F2657" t="str">
            <v>Drug/Detail Code</v>
          </cell>
          <cell r="G2657" t="str">
            <v>A9556</v>
          </cell>
          <cell r="H2657" t="str">
            <v>GA67 GALLIUM</v>
          </cell>
          <cell r="I2657">
            <v>680</v>
          </cell>
        </row>
        <row r="2658">
          <cell r="A2658">
            <v>4300119</v>
          </cell>
          <cell r="B2658" t="str">
            <v>NM LOCALIZATION OF TUMOR WHOLE BDY 78804</v>
          </cell>
          <cell r="C2658" t="str">
            <v>CDM Code</v>
          </cell>
          <cell r="D2658" t="str">
            <v>IP/OP</v>
          </cell>
          <cell r="E2658">
            <v>340</v>
          </cell>
          <cell r="F2658" t="str">
            <v>Nuclear Medicine</v>
          </cell>
          <cell r="G2658">
            <v>78804</v>
          </cell>
          <cell r="H2658" t="str">
            <v>RP LOCLZJ TUM WHBDY 2+D IMG</v>
          </cell>
          <cell r="I2658">
            <v>6685</v>
          </cell>
        </row>
        <row r="2659">
          <cell r="A2659">
            <v>4300120</v>
          </cell>
          <cell r="B2659" t="str">
            <v>NM MYOCARDIAL PERFUSION IMAGING MULTIPLE</v>
          </cell>
          <cell r="C2659" t="str">
            <v>CDM Code</v>
          </cell>
          <cell r="D2659" t="str">
            <v>IP/OP</v>
          </cell>
          <cell r="E2659">
            <v>340</v>
          </cell>
          <cell r="F2659" t="str">
            <v>Nuclear Medicine</v>
          </cell>
          <cell r="G2659">
            <v>78452</v>
          </cell>
          <cell r="H2659" t="str">
            <v>HT MUSCLE IMAGE SPECT MULT</v>
          </cell>
          <cell r="I2659">
            <v>8221</v>
          </cell>
        </row>
        <row r="2660">
          <cell r="A2660">
            <v>4300121</v>
          </cell>
          <cell r="B2660" t="str">
            <v>NM MYOCARDIAL PERFUSION IMAGING SINGLE</v>
          </cell>
          <cell r="C2660" t="str">
            <v>CDM Code</v>
          </cell>
          <cell r="D2660" t="str">
            <v>IP/OP</v>
          </cell>
          <cell r="E2660">
            <v>340</v>
          </cell>
          <cell r="F2660" t="str">
            <v>Nuclear Medicine</v>
          </cell>
          <cell r="G2660">
            <v>78451</v>
          </cell>
          <cell r="H2660" t="str">
            <v>HT MUSCLE IMAGE SPECT SING</v>
          </cell>
          <cell r="I2660">
            <v>6462</v>
          </cell>
        </row>
        <row r="2661">
          <cell r="A2661">
            <v>4300122</v>
          </cell>
          <cell r="B2661" t="str">
            <v>NM TC 99M LABELED RBC PER 30 MCI</v>
          </cell>
          <cell r="C2661" t="str">
            <v>CDM Code</v>
          </cell>
          <cell r="D2661" t="str">
            <v>IP/OP</v>
          </cell>
          <cell r="E2661">
            <v>636</v>
          </cell>
          <cell r="F2661" t="str">
            <v>Drug/Detail Code</v>
          </cell>
          <cell r="G2661" t="str">
            <v>A9560</v>
          </cell>
          <cell r="H2661" t="str">
            <v>TC99M LABELED RBC</v>
          </cell>
          <cell r="I2661">
            <v>717</v>
          </cell>
        </row>
        <row r="2662">
          <cell r="A2662">
            <v>4300123</v>
          </cell>
          <cell r="B2662" t="str">
            <v>*NM HEPATOBILIARY SYSTEM IMAGING 78226</v>
          </cell>
          <cell r="C2662" t="str">
            <v>CDM Code</v>
          </cell>
          <cell r="D2662" t="str">
            <v>IP/OP</v>
          </cell>
          <cell r="E2662">
            <v>340</v>
          </cell>
          <cell r="F2662" t="str">
            <v>Nuclear Medicine</v>
          </cell>
          <cell r="G2662">
            <v>78226</v>
          </cell>
          <cell r="H2662" t="str">
            <v>HEPATOBILIARY SYSTEM IMAGING</v>
          </cell>
          <cell r="I2662">
            <v>1981</v>
          </cell>
        </row>
        <row r="2663">
          <cell r="A2663">
            <v>4300124</v>
          </cell>
          <cell r="B2663" t="str">
            <v>*NM HEPATOBILIARY W CCK 78227</v>
          </cell>
          <cell r="C2663" t="str">
            <v>CDM Code</v>
          </cell>
          <cell r="D2663" t="str">
            <v>IP/OP</v>
          </cell>
          <cell r="E2663">
            <v>340</v>
          </cell>
          <cell r="F2663" t="str">
            <v>Nuclear Medicine</v>
          </cell>
          <cell r="G2663">
            <v>78227</v>
          </cell>
          <cell r="H2663" t="str">
            <v>HEPATOBIL SYST IMAGE W/DRUG</v>
          </cell>
          <cell r="I2663">
            <v>2622</v>
          </cell>
        </row>
        <row r="2664">
          <cell r="A2664">
            <v>4300125</v>
          </cell>
          <cell r="B2664" t="str">
            <v>NM PULMONARY VENTILATION PERFUSION 78582</v>
          </cell>
          <cell r="C2664" t="str">
            <v>CDM Code</v>
          </cell>
          <cell r="D2664" t="str">
            <v>IP/OP</v>
          </cell>
          <cell r="E2664">
            <v>340</v>
          </cell>
          <cell r="F2664" t="str">
            <v>Nuclear Medicine</v>
          </cell>
          <cell r="G2664">
            <v>78582</v>
          </cell>
          <cell r="H2664" t="str">
            <v>LUNG VENTILAT&amp;PERFUS IMAGING</v>
          </cell>
          <cell r="I2664">
            <v>1495</v>
          </cell>
        </row>
        <row r="2665">
          <cell r="A2665">
            <v>4300127</v>
          </cell>
          <cell r="B2665" t="str">
            <v>NM BONE MARROW IMAGE LMTD AREA 78102</v>
          </cell>
          <cell r="C2665" t="str">
            <v>CDM Code</v>
          </cell>
          <cell r="D2665" t="str">
            <v>IP/OP</v>
          </cell>
          <cell r="E2665">
            <v>340</v>
          </cell>
          <cell r="F2665" t="str">
            <v>Nuclear Medicine</v>
          </cell>
          <cell r="G2665">
            <v>78102</v>
          </cell>
          <cell r="H2665" t="str">
            <v>BONE MARROW IMAGING LTD</v>
          </cell>
          <cell r="I2665">
            <v>1237</v>
          </cell>
        </row>
        <row r="2666">
          <cell r="A2666">
            <v>4300128</v>
          </cell>
          <cell r="B2666" t="str">
            <v>NM BONE MARROW IMAGE MULTPLE 78103</v>
          </cell>
          <cell r="C2666" t="str">
            <v>CDM Code</v>
          </cell>
          <cell r="D2666" t="str">
            <v>IP/OP</v>
          </cell>
          <cell r="E2666">
            <v>340</v>
          </cell>
          <cell r="F2666" t="str">
            <v>Nuclear Medicine</v>
          </cell>
          <cell r="G2666">
            <v>78103</v>
          </cell>
          <cell r="H2666" t="str">
            <v>BONE MARROW IMAGING MULT</v>
          </cell>
          <cell r="I2666">
            <v>1314</v>
          </cell>
        </row>
        <row r="2667">
          <cell r="A2667">
            <v>4300129</v>
          </cell>
          <cell r="B2667" t="str">
            <v>NM BONE MARROW IMAGE BODY 78104</v>
          </cell>
          <cell r="C2667" t="str">
            <v>CDM Code</v>
          </cell>
          <cell r="D2667" t="str">
            <v>IP/OP</v>
          </cell>
          <cell r="E2667">
            <v>340</v>
          </cell>
          <cell r="F2667" t="str">
            <v>Nuclear Medicine</v>
          </cell>
          <cell r="G2667">
            <v>78104</v>
          </cell>
          <cell r="H2667" t="str">
            <v>BONE MARROW IMAGING BODY</v>
          </cell>
          <cell r="I2667">
            <v>1314</v>
          </cell>
        </row>
        <row r="2668">
          <cell r="A2668">
            <v>4300130</v>
          </cell>
          <cell r="B2668" t="str">
            <v>NM TC99M TECHNETIUM AUTO WBC PER DOSE</v>
          </cell>
          <cell r="C2668" t="str">
            <v>CDM Code</v>
          </cell>
          <cell r="D2668" t="str">
            <v>IP/OP</v>
          </cell>
          <cell r="E2668">
            <v>343</v>
          </cell>
          <cell r="F2668" t="str">
            <v>Nuc Med Dx Radiopharm</v>
          </cell>
          <cell r="G2668" t="str">
            <v>A9569</v>
          </cell>
          <cell r="H2668" t="str">
            <v>TECHNETIUM TC-99M AUTO WBC</v>
          </cell>
          <cell r="I2668">
            <v>5947</v>
          </cell>
        </row>
        <row r="2669">
          <cell r="A2669">
            <v>4300132</v>
          </cell>
          <cell r="B2669" t="str">
            <v>*NM IODINE I-123 IOFLUPANE PER STUDY</v>
          </cell>
          <cell r="C2669" t="str">
            <v>CDM Code</v>
          </cell>
          <cell r="D2669" t="str">
            <v>IP/OP</v>
          </cell>
          <cell r="E2669">
            <v>343</v>
          </cell>
          <cell r="F2669" t="str">
            <v>Nuc Med Dx Radiopharm</v>
          </cell>
          <cell r="G2669" t="str">
            <v>A9584</v>
          </cell>
          <cell r="H2669" t="str">
            <v>IODINE I-123 IOFLUPANE</v>
          </cell>
          <cell r="I2669">
            <v>5826</v>
          </cell>
        </row>
        <row r="2670">
          <cell r="A2670">
            <v>4300133</v>
          </cell>
          <cell r="B2670" t="str">
            <v>NM LIVER IMAGING SPECT W VASC FLOW 78803</v>
          </cell>
          <cell r="C2670" t="str">
            <v>CDM Code</v>
          </cell>
          <cell r="D2670" t="str">
            <v>IP/OP</v>
          </cell>
          <cell r="E2670">
            <v>340</v>
          </cell>
          <cell r="F2670" t="str">
            <v>Nuclear Medicine</v>
          </cell>
          <cell r="G2670">
            <v>78803</v>
          </cell>
          <cell r="H2670" t="str">
            <v>RP LOCLZJ TUM SPECT 1 AREA</v>
          </cell>
          <cell r="I2670">
            <v>1492</v>
          </cell>
        </row>
        <row r="2671">
          <cell r="A2671">
            <v>4300134</v>
          </cell>
          <cell r="B2671" t="str">
            <v>NM BONE OR JOINT TOMO SPECT 78803</v>
          </cell>
          <cell r="C2671" t="str">
            <v>CDM Code</v>
          </cell>
          <cell r="D2671" t="str">
            <v>IP/OP</v>
          </cell>
          <cell r="E2671">
            <v>340</v>
          </cell>
          <cell r="F2671" t="str">
            <v>Nuclear Medicine</v>
          </cell>
          <cell r="G2671">
            <v>78320</v>
          </cell>
          <cell r="H2671" t="str">
            <v>BONE IMAGING (3D)</v>
          </cell>
          <cell r="I2671">
            <v>1552</v>
          </cell>
        </row>
        <row r="2672">
          <cell r="A2672">
            <v>4300135</v>
          </cell>
          <cell r="B2672" t="str">
            <v>NM WBC LTD AREA 78803</v>
          </cell>
          <cell r="C2672" t="str">
            <v>CDM Code</v>
          </cell>
          <cell r="D2672" t="str">
            <v>IP/OP</v>
          </cell>
          <cell r="E2672">
            <v>340</v>
          </cell>
          <cell r="F2672" t="str">
            <v>Nuclear Medicine</v>
          </cell>
          <cell r="G2672">
            <v>78803</v>
          </cell>
          <cell r="H2672" t="str">
            <v>RP LOCLZJ TUM SPECT 1 AREA</v>
          </cell>
          <cell r="I2672">
            <v>1552</v>
          </cell>
        </row>
        <row r="2673">
          <cell r="A2673">
            <v>4300136</v>
          </cell>
          <cell r="B2673" t="str">
            <v>NM WBC LOC WHOLE BODY 78803</v>
          </cell>
          <cell r="C2673" t="str">
            <v>CDM Code</v>
          </cell>
          <cell r="D2673" t="str">
            <v>IP/OP</v>
          </cell>
          <cell r="E2673">
            <v>340</v>
          </cell>
          <cell r="F2673" t="str">
            <v>Nuclear Medicine</v>
          </cell>
          <cell r="G2673">
            <v>78803</v>
          </cell>
          <cell r="H2673" t="str">
            <v>RP LOCLZJ TUM SPECT 1 AREA</v>
          </cell>
          <cell r="I2673">
            <v>1552</v>
          </cell>
        </row>
        <row r="2674">
          <cell r="A2674">
            <v>4300137</v>
          </cell>
          <cell r="B2674" t="str">
            <v>*NM BRAIN IMAGING TOMOGRAPHIC</v>
          </cell>
          <cell r="C2674" t="str">
            <v>CDM Code</v>
          </cell>
          <cell r="D2674" t="str">
            <v>IP/OP</v>
          </cell>
          <cell r="E2674">
            <v>340</v>
          </cell>
          <cell r="F2674" t="str">
            <v>Nuclear Medicine</v>
          </cell>
          <cell r="G2674">
            <v>78803</v>
          </cell>
          <cell r="H2674" t="str">
            <v>RP LOCLZJ TUM SPECT 1 AREA</v>
          </cell>
          <cell r="I2674">
            <v>1492</v>
          </cell>
        </row>
        <row r="2675">
          <cell r="A2675">
            <v>4300138</v>
          </cell>
          <cell r="B2675" t="str">
            <v>NM SENTINEL NODE INJECTION</v>
          </cell>
          <cell r="C2675" t="str">
            <v>CDM Code</v>
          </cell>
          <cell r="D2675" t="str">
            <v>IP/OP</v>
          </cell>
          <cell r="E2675">
            <v>340</v>
          </cell>
          <cell r="F2675" t="str">
            <v>Nuclear Medicine</v>
          </cell>
          <cell r="G2675">
            <v>38792</v>
          </cell>
          <cell r="H2675" t="str">
            <v>RA TRACER ID OF SENTINL NODE</v>
          </cell>
          <cell r="I2675">
            <v>1380</v>
          </cell>
        </row>
        <row r="2676">
          <cell r="A2676">
            <v>4300139</v>
          </cell>
          <cell r="B2676" t="str">
            <v>NM CARDIAC AMYLOID 78803</v>
          </cell>
          <cell r="C2676" t="str">
            <v>CDM Code</v>
          </cell>
          <cell r="D2676" t="str">
            <v>IP/OP</v>
          </cell>
          <cell r="E2676">
            <v>320</v>
          </cell>
          <cell r="F2676" t="str">
            <v>Dx x-Ray</v>
          </cell>
          <cell r="G2676">
            <v>78803</v>
          </cell>
          <cell r="H2676" t="str">
            <v>RP LOCLZJ TUM SPECT 1 AREA</v>
          </cell>
          <cell r="I2676">
            <v>1492</v>
          </cell>
        </row>
        <row r="2677">
          <cell r="A2677">
            <v>4400001</v>
          </cell>
          <cell r="B2677" t="str">
            <v>BONE MARROW ASPIRATION</v>
          </cell>
          <cell r="C2677" t="str">
            <v>CDM Code</v>
          </cell>
          <cell r="D2677" t="str">
            <v>IP/OP</v>
          </cell>
          <cell r="E2677">
            <v>300</v>
          </cell>
          <cell r="F2677" t="str">
            <v>Lab</v>
          </cell>
          <cell r="G2677">
            <v>38220</v>
          </cell>
          <cell r="H2677" t="str">
            <v>DX BONE MARROW ASPIRATIONS</v>
          </cell>
          <cell r="I2677">
            <v>3974</v>
          </cell>
        </row>
        <row r="2678">
          <cell r="A2678">
            <v>4400002</v>
          </cell>
          <cell r="B2678" t="str">
            <v>BONE MARROW BIOPSY</v>
          </cell>
          <cell r="C2678" t="str">
            <v>CDM Code</v>
          </cell>
          <cell r="D2678" t="str">
            <v>IP/OP</v>
          </cell>
          <cell r="E2678">
            <v>300</v>
          </cell>
          <cell r="F2678" t="str">
            <v>Lab</v>
          </cell>
          <cell r="G2678">
            <v>38221</v>
          </cell>
          <cell r="H2678" t="str">
            <v>DX BONE MARROW BIOPSIES</v>
          </cell>
          <cell r="I2678">
            <v>3974</v>
          </cell>
        </row>
        <row r="2679">
          <cell r="A2679">
            <v>4400004</v>
          </cell>
          <cell r="B2679" t="str">
            <v>CYCLOBENZAPRINE(FLEXERIL)</v>
          </cell>
          <cell r="C2679" t="str">
            <v>CDM Code</v>
          </cell>
          <cell r="D2679" t="str">
            <v>IP/OP</v>
          </cell>
          <cell r="E2679">
            <v>300</v>
          </cell>
          <cell r="F2679" t="str">
            <v>Lab</v>
          </cell>
          <cell r="G2679">
            <v>80299</v>
          </cell>
          <cell r="H2679" t="str">
            <v>QUANTITATIVE ASSAY DRUG</v>
          </cell>
          <cell r="I2679">
            <v>207</v>
          </cell>
        </row>
        <row r="2680">
          <cell r="A2680">
            <v>4400007</v>
          </cell>
          <cell r="B2680" t="str">
            <v>BASIC METABOLIC PANEL</v>
          </cell>
          <cell r="C2680" t="str">
            <v>CDM Code</v>
          </cell>
          <cell r="D2680" t="str">
            <v>IP/OP</v>
          </cell>
          <cell r="E2680">
            <v>300</v>
          </cell>
          <cell r="F2680" t="str">
            <v>Lab</v>
          </cell>
          <cell r="G2680">
            <v>80048</v>
          </cell>
          <cell r="H2680" t="str">
            <v>METABOLIC PANEL TOTAL CA</v>
          </cell>
          <cell r="I2680">
            <v>127</v>
          </cell>
        </row>
        <row r="2681">
          <cell r="A2681">
            <v>4400008</v>
          </cell>
          <cell r="B2681" t="str">
            <v>COMPREHENSIVE METABOL</v>
          </cell>
          <cell r="C2681" t="str">
            <v>CDM Code</v>
          </cell>
          <cell r="D2681" t="str">
            <v>IP/OP</v>
          </cell>
          <cell r="E2681">
            <v>300</v>
          </cell>
          <cell r="F2681" t="str">
            <v>Lab</v>
          </cell>
          <cell r="G2681">
            <v>80053</v>
          </cell>
          <cell r="H2681" t="str">
            <v>COMPREHEN METABOLIC PANEL</v>
          </cell>
          <cell r="I2681">
            <v>137</v>
          </cell>
        </row>
        <row r="2682">
          <cell r="A2682">
            <v>4400009</v>
          </cell>
          <cell r="B2682" t="str">
            <v>*PRENATAL PANEL</v>
          </cell>
          <cell r="C2682" t="str">
            <v>CDM Code</v>
          </cell>
          <cell r="D2682" t="str">
            <v>IP/OP</v>
          </cell>
          <cell r="E2682">
            <v>300</v>
          </cell>
          <cell r="F2682" t="str">
            <v>Lab</v>
          </cell>
          <cell r="G2682">
            <v>80055</v>
          </cell>
          <cell r="H2682" t="str">
            <v>OBSTETRIC PANEL</v>
          </cell>
          <cell r="I2682">
            <v>528</v>
          </cell>
        </row>
        <row r="2683">
          <cell r="A2683">
            <v>4400011</v>
          </cell>
          <cell r="B2683" t="str">
            <v>LIPID PROFILE</v>
          </cell>
          <cell r="C2683" t="str">
            <v>CDM Code</v>
          </cell>
          <cell r="D2683" t="str">
            <v>IP/OP</v>
          </cell>
          <cell r="E2683">
            <v>300</v>
          </cell>
          <cell r="F2683" t="str">
            <v>Lab</v>
          </cell>
          <cell r="G2683">
            <v>80061</v>
          </cell>
          <cell r="H2683" t="str">
            <v>LIPID PANEL</v>
          </cell>
          <cell r="I2683">
            <v>119</v>
          </cell>
        </row>
        <row r="2684">
          <cell r="A2684">
            <v>4400013</v>
          </cell>
          <cell r="B2684" t="str">
            <v>ELECTROLYTE PROFILE</v>
          </cell>
          <cell r="C2684" t="str">
            <v>CDM Code</v>
          </cell>
          <cell r="D2684" t="str">
            <v>IP/OP</v>
          </cell>
          <cell r="E2684">
            <v>300</v>
          </cell>
          <cell r="F2684" t="str">
            <v>Lab</v>
          </cell>
          <cell r="G2684">
            <v>80051</v>
          </cell>
          <cell r="H2684" t="str">
            <v>ELECTROLYTE PANEL</v>
          </cell>
          <cell r="I2684">
            <v>89</v>
          </cell>
        </row>
        <row r="2685">
          <cell r="A2685">
            <v>4400014</v>
          </cell>
          <cell r="B2685" t="str">
            <v>FETAL FIBRONECTIN</v>
          </cell>
          <cell r="C2685" t="str">
            <v>CDM Code</v>
          </cell>
          <cell r="D2685" t="str">
            <v>IP/OP</v>
          </cell>
          <cell r="E2685">
            <v>300</v>
          </cell>
          <cell r="F2685" t="str">
            <v>Lab</v>
          </cell>
          <cell r="G2685">
            <v>82731</v>
          </cell>
          <cell r="H2685" t="str">
            <v>ASSAY OF FETAL FIBRONECTIN</v>
          </cell>
          <cell r="I2685">
            <v>965</v>
          </cell>
        </row>
        <row r="2686">
          <cell r="A2686">
            <v>4400017</v>
          </cell>
          <cell r="B2686" t="str">
            <v>VITAMIN K</v>
          </cell>
          <cell r="C2686" t="str">
            <v>CDM Code</v>
          </cell>
          <cell r="D2686" t="str">
            <v>IP/OP</v>
          </cell>
          <cell r="E2686">
            <v>300</v>
          </cell>
          <cell r="F2686" t="str">
            <v>Lab</v>
          </cell>
          <cell r="G2686">
            <v>84597</v>
          </cell>
          <cell r="H2686" t="str">
            <v>ASSAY OF VITAMIN K</v>
          </cell>
          <cell r="I2686">
            <v>205</v>
          </cell>
        </row>
        <row r="2687">
          <cell r="A2687">
            <v>4400018</v>
          </cell>
          <cell r="B2687" t="str">
            <v>*R ANCA TITER (ANTI NEUTROPHIL CYTO AB)</v>
          </cell>
          <cell r="C2687" t="str">
            <v>CDM Code</v>
          </cell>
          <cell r="D2687" t="str">
            <v>IP/OP</v>
          </cell>
          <cell r="E2687">
            <v>300</v>
          </cell>
          <cell r="F2687" t="str">
            <v>Lab</v>
          </cell>
          <cell r="G2687">
            <v>86256</v>
          </cell>
          <cell r="H2687" t="str">
            <v>FLUORESCENT ANTIBODY TITER</v>
          </cell>
          <cell r="I2687">
            <v>91</v>
          </cell>
        </row>
        <row r="2688">
          <cell r="A2688">
            <v>4400019</v>
          </cell>
          <cell r="B2688" t="str">
            <v>RENAL PROFILE</v>
          </cell>
          <cell r="C2688" t="str">
            <v>CDM Code</v>
          </cell>
          <cell r="D2688" t="str">
            <v>IP/OP</v>
          </cell>
          <cell r="E2688">
            <v>300</v>
          </cell>
          <cell r="F2688" t="str">
            <v>Lab</v>
          </cell>
          <cell r="G2688">
            <v>80069</v>
          </cell>
          <cell r="H2688" t="str">
            <v>RENAL FUNCTION PANEL</v>
          </cell>
          <cell r="I2688">
            <v>125</v>
          </cell>
        </row>
        <row r="2689">
          <cell r="A2689">
            <v>4400021</v>
          </cell>
          <cell r="B2689" t="str">
            <v>HEPATIC PROFILE</v>
          </cell>
          <cell r="C2689" t="str">
            <v>CDM Code</v>
          </cell>
          <cell r="D2689" t="str">
            <v>IP/OP</v>
          </cell>
          <cell r="E2689">
            <v>300</v>
          </cell>
          <cell r="F2689" t="str">
            <v>Lab</v>
          </cell>
          <cell r="G2689">
            <v>80076</v>
          </cell>
          <cell r="H2689" t="str">
            <v>HEPATIC FUNCTION PANEL</v>
          </cell>
          <cell r="I2689">
            <v>123</v>
          </cell>
        </row>
        <row r="2690">
          <cell r="A2690">
            <v>4400024</v>
          </cell>
          <cell r="B2690" t="str">
            <v>BB RBC ANTIGENS OTHER</v>
          </cell>
          <cell r="C2690" t="str">
            <v>CDM Code</v>
          </cell>
          <cell r="D2690" t="str">
            <v>IP/OP</v>
          </cell>
          <cell r="E2690">
            <v>300</v>
          </cell>
          <cell r="F2690" t="str">
            <v>Lab</v>
          </cell>
          <cell r="G2690">
            <v>86905</v>
          </cell>
          <cell r="H2690" t="str">
            <v>BLOOD TYPING RBC ANTIGENS</v>
          </cell>
          <cell r="I2690">
            <v>369</v>
          </cell>
        </row>
        <row r="2691">
          <cell r="A2691">
            <v>4400034</v>
          </cell>
          <cell r="B2691" t="str">
            <v>PHLEB PROCESS FEE</v>
          </cell>
          <cell r="C2691" t="str">
            <v>CDM Code</v>
          </cell>
          <cell r="D2691" t="str">
            <v>IP/OP</v>
          </cell>
          <cell r="E2691">
            <v>990</v>
          </cell>
          <cell r="F2691" t="str">
            <v>Patient convenience items</v>
          </cell>
          <cell r="G2691" t="str">
            <v/>
          </cell>
          <cell r="H2691" t="str">
            <v/>
          </cell>
          <cell r="I2691">
            <v>161</v>
          </cell>
        </row>
        <row r="2692">
          <cell r="A2692">
            <v>4400035</v>
          </cell>
          <cell r="B2692" t="str">
            <v>AMIKACIN</v>
          </cell>
          <cell r="C2692" t="str">
            <v>CDM Code</v>
          </cell>
          <cell r="D2692" t="str">
            <v>IP/OP</v>
          </cell>
          <cell r="E2692">
            <v>300</v>
          </cell>
          <cell r="F2692" t="str">
            <v>Lab</v>
          </cell>
          <cell r="G2692">
            <v>80150</v>
          </cell>
          <cell r="H2692" t="str">
            <v>ASSAY OF AMIKACIN</v>
          </cell>
          <cell r="I2692">
            <v>162</v>
          </cell>
        </row>
        <row r="2693">
          <cell r="A2693">
            <v>4400043</v>
          </cell>
          <cell r="B2693" t="str">
            <v>CARBAMAZEPINE</v>
          </cell>
          <cell r="C2693" t="str">
            <v>CDM Code</v>
          </cell>
          <cell r="D2693" t="str">
            <v>IP/OP</v>
          </cell>
          <cell r="E2693">
            <v>300</v>
          </cell>
          <cell r="F2693" t="str">
            <v>Lab</v>
          </cell>
          <cell r="G2693">
            <v>80156</v>
          </cell>
          <cell r="H2693" t="str">
            <v>ASSAY CARBAMAZEPINE TOTAL</v>
          </cell>
          <cell r="I2693">
            <v>219</v>
          </cell>
        </row>
        <row r="2694">
          <cell r="A2694">
            <v>4400046</v>
          </cell>
          <cell r="B2694" t="str">
            <v>CYCLOSPORINE</v>
          </cell>
          <cell r="C2694" t="str">
            <v>CDM Code</v>
          </cell>
          <cell r="D2694" t="str">
            <v>IP/OP</v>
          </cell>
          <cell r="E2694">
            <v>300</v>
          </cell>
          <cell r="F2694" t="str">
            <v>Lab</v>
          </cell>
          <cell r="G2694">
            <v>80158</v>
          </cell>
          <cell r="H2694" t="str">
            <v>DRUG ASSAY CYCLOSPORINE</v>
          </cell>
          <cell r="I2694">
            <v>354</v>
          </cell>
        </row>
        <row r="2695">
          <cell r="A2695">
            <v>4400048</v>
          </cell>
          <cell r="B2695" t="str">
            <v>DIGOXIN</v>
          </cell>
          <cell r="C2695" t="str">
            <v>CDM Code</v>
          </cell>
          <cell r="D2695" t="str">
            <v>IP/OP</v>
          </cell>
          <cell r="E2695">
            <v>300</v>
          </cell>
          <cell r="F2695" t="str">
            <v>Lab</v>
          </cell>
          <cell r="G2695">
            <v>80162</v>
          </cell>
          <cell r="H2695" t="str">
            <v>ASSAY OF DIGOXIN TOTAL</v>
          </cell>
          <cell r="I2695">
            <v>200</v>
          </cell>
        </row>
        <row r="2696">
          <cell r="A2696">
            <v>4400049</v>
          </cell>
          <cell r="B2696" t="str">
            <v>VALPROIC ACID</v>
          </cell>
          <cell r="C2696" t="str">
            <v>CDM Code</v>
          </cell>
          <cell r="D2696" t="str">
            <v>IP/OP</v>
          </cell>
          <cell r="E2696">
            <v>300</v>
          </cell>
          <cell r="F2696" t="str">
            <v>Lab</v>
          </cell>
          <cell r="G2696">
            <v>80164</v>
          </cell>
          <cell r="H2696" t="str">
            <v>ASSAY DIPROPYLACETIC ACD TOT</v>
          </cell>
          <cell r="I2696">
            <v>203</v>
          </cell>
        </row>
        <row r="2697">
          <cell r="A2697">
            <v>4400051</v>
          </cell>
          <cell r="B2697" t="str">
            <v>ETHOSUXIMIDE</v>
          </cell>
          <cell r="C2697" t="str">
            <v>CDM Code</v>
          </cell>
          <cell r="D2697" t="str">
            <v>IP/OP</v>
          </cell>
          <cell r="E2697">
            <v>300</v>
          </cell>
          <cell r="F2697" t="str">
            <v>Lab</v>
          </cell>
          <cell r="G2697">
            <v>80168</v>
          </cell>
          <cell r="H2697" t="str">
            <v>ASSAY OF ETHOSUXIMIDE</v>
          </cell>
          <cell r="I2697">
            <v>245</v>
          </cell>
        </row>
        <row r="2698">
          <cell r="A2698">
            <v>4400052</v>
          </cell>
          <cell r="B2698" t="str">
            <v>GENTAMICIN RANDOM</v>
          </cell>
          <cell r="C2698" t="str">
            <v>CDM Code</v>
          </cell>
          <cell r="D2698" t="str">
            <v>IP/OP</v>
          </cell>
          <cell r="E2698">
            <v>300</v>
          </cell>
          <cell r="F2698" t="str">
            <v>Lab</v>
          </cell>
          <cell r="G2698">
            <v>80170</v>
          </cell>
          <cell r="H2698" t="str">
            <v>ASSAY OF GENTAMICIN</v>
          </cell>
          <cell r="I2698">
            <v>246</v>
          </cell>
        </row>
        <row r="2699">
          <cell r="A2699">
            <v>4400053</v>
          </cell>
          <cell r="B2699" t="str">
            <v>HALOPERIDOL</v>
          </cell>
          <cell r="C2699" t="str">
            <v>CDM Code</v>
          </cell>
          <cell r="D2699" t="str">
            <v>IP/OP</v>
          </cell>
          <cell r="E2699">
            <v>300</v>
          </cell>
          <cell r="F2699" t="str">
            <v>Lab</v>
          </cell>
          <cell r="G2699">
            <v>80173</v>
          </cell>
          <cell r="H2699" t="str">
            <v>ASSAY OF HALOPERIDOL</v>
          </cell>
          <cell r="I2699">
            <v>159</v>
          </cell>
        </row>
        <row r="2700">
          <cell r="A2700">
            <v>4400055</v>
          </cell>
          <cell r="B2700" t="str">
            <v>LIDOCAINE QUANTITATIVE</v>
          </cell>
          <cell r="C2700" t="str">
            <v>CDM Code</v>
          </cell>
          <cell r="D2700" t="str">
            <v>IP/OP</v>
          </cell>
          <cell r="E2700">
            <v>300</v>
          </cell>
          <cell r="F2700" t="str">
            <v>Lab</v>
          </cell>
          <cell r="G2700">
            <v>80176</v>
          </cell>
          <cell r="H2700" t="str">
            <v>ASSAY OF LIDOCAINE</v>
          </cell>
          <cell r="I2700">
            <v>158</v>
          </cell>
        </row>
        <row r="2701">
          <cell r="A2701">
            <v>4400056</v>
          </cell>
          <cell r="B2701" t="str">
            <v>LITHIUM</v>
          </cell>
          <cell r="C2701" t="str">
            <v>CDM Code</v>
          </cell>
          <cell r="D2701" t="str">
            <v>IP/OP</v>
          </cell>
          <cell r="E2701">
            <v>300</v>
          </cell>
          <cell r="F2701" t="str">
            <v>Lab</v>
          </cell>
          <cell r="G2701">
            <v>80178</v>
          </cell>
          <cell r="H2701" t="str">
            <v>ASSAY OF LITHIUM</v>
          </cell>
          <cell r="I2701">
            <v>100</v>
          </cell>
        </row>
        <row r="2702">
          <cell r="A2702">
            <v>4400058</v>
          </cell>
          <cell r="B2702" t="str">
            <v>PHENOBARBITAL</v>
          </cell>
          <cell r="C2702" t="str">
            <v>CDM Code</v>
          </cell>
          <cell r="D2702" t="str">
            <v>IP/OP</v>
          </cell>
          <cell r="E2702">
            <v>300</v>
          </cell>
          <cell r="F2702" t="str">
            <v>Lab</v>
          </cell>
          <cell r="G2702">
            <v>80184</v>
          </cell>
          <cell r="H2702" t="str">
            <v>ASSAY OF PHENOBARBITAL</v>
          </cell>
          <cell r="I2702">
            <v>179</v>
          </cell>
        </row>
        <row r="2703">
          <cell r="A2703">
            <v>4400059</v>
          </cell>
          <cell r="B2703" t="str">
            <v>PHENYTOIN</v>
          </cell>
          <cell r="C2703" t="str">
            <v>CDM Code</v>
          </cell>
          <cell r="D2703" t="str">
            <v>IP/OP</v>
          </cell>
          <cell r="E2703">
            <v>300</v>
          </cell>
          <cell r="F2703" t="str">
            <v>Lab</v>
          </cell>
          <cell r="G2703">
            <v>80185</v>
          </cell>
          <cell r="H2703" t="str">
            <v>ASSAY OF PHENYTOIN TOTAL</v>
          </cell>
          <cell r="I2703">
            <v>192</v>
          </cell>
        </row>
        <row r="2704">
          <cell r="A2704">
            <v>4400061</v>
          </cell>
          <cell r="B2704" t="str">
            <v>*PRIMIDONE</v>
          </cell>
          <cell r="C2704" t="str">
            <v>CDM Code</v>
          </cell>
          <cell r="D2704" t="str">
            <v>IP/OP</v>
          </cell>
          <cell r="E2704">
            <v>300</v>
          </cell>
          <cell r="F2704" t="str">
            <v>Lab</v>
          </cell>
          <cell r="G2704">
            <v>80188</v>
          </cell>
          <cell r="H2704" t="str">
            <v>ASSAY OF PRIMIDONE</v>
          </cell>
          <cell r="I2704">
            <v>249</v>
          </cell>
        </row>
        <row r="2705">
          <cell r="A2705">
            <v>4400062</v>
          </cell>
          <cell r="B2705" t="str">
            <v>*NAPA OF P&amp;N LEVEL</v>
          </cell>
          <cell r="C2705" t="str">
            <v>CDM Code</v>
          </cell>
          <cell r="D2705" t="str">
            <v>IP/OP</v>
          </cell>
          <cell r="E2705">
            <v>300</v>
          </cell>
          <cell r="F2705" t="str">
            <v>Lab</v>
          </cell>
          <cell r="G2705">
            <v>80192</v>
          </cell>
          <cell r="H2705" t="str">
            <v>ASSAY OF PROCAINAMIDE</v>
          </cell>
          <cell r="I2705">
            <v>113</v>
          </cell>
        </row>
        <row r="2706">
          <cell r="A2706">
            <v>4400063</v>
          </cell>
          <cell r="B2706" t="str">
            <v>PROCAINAMIDE</v>
          </cell>
          <cell r="C2706" t="str">
            <v>CDM Code</v>
          </cell>
          <cell r="D2706" t="str">
            <v>IP/OP</v>
          </cell>
          <cell r="E2706">
            <v>300</v>
          </cell>
          <cell r="F2706" t="str">
            <v>Lab</v>
          </cell>
          <cell r="G2706">
            <v>80192</v>
          </cell>
          <cell r="H2706" t="str">
            <v>ASSAY OF PROCAINAMIDE</v>
          </cell>
          <cell r="I2706">
            <v>270</v>
          </cell>
        </row>
        <row r="2707">
          <cell r="A2707">
            <v>4400064</v>
          </cell>
          <cell r="B2707" t="str">
            <v>QUINIDINE</v>
          </cell>
          <cell r="C2707" t="str">
            <v>CDM Code</v>
          </cell>
          <cell r="D2707" t="str">
            <v>IP/OP</v>
          </cell>
          <cell r="E2707">
            <v>300</v>
          </cell>
          <cell r="F2707" t="str">
            <v>Lab</v>
          </cell>
          <cell r="G2707">
            <v>80194</v>
          </cell>
          <cell r="H2707" t="str">
            <v>ASSAY OF QUINIDINE</v>
          </cell>
          <cell r="I2707">
            <v>222</v>
          </cell>
        </row>
        <row r="2708">
          <cell r="A2708">
            <v>4400066</v>
          </cell>
          <cell r="B2708" t="str">
            <v>FK-506 (TACROLIMUS)</v>
          </cell>
          <cell r="C2708" t="str">
            <v>CDM Code</v>
          </cell>
          <cell r="D2708" t="str">
            <v>IP/OP</v>
          </cell>
          <cell r="E2708">
            <v>300</v>
          </cell>
          <cell r="F2708" t="str">
            <v>Lab</v>
          </cell>
          <cell r="G2708">
            <v>80197</v>
          </cell>
          <cell r="H2708" t="str">
            <v>ASSAY OF TACROLIMUS</v>
          </cell>
          <cell r="I2708">
            <v>114</v>
          </cell>
        </row>
        <row r="2709">
          <cell r="A2709">
            <v>4400068</v>
          </cell>
          <cell r="B2709" t="str">
            <v>THEOPHYLLINE</v>
          </cell>
          <cell r="C2709" t="str">
            <v>CDM Code</v>
          </cell>
          <cell r="D2709" t="str">
            <v>IP/OP</v>
          </cell>
          <cell r="E2709">
            <v>300</v>
          </cell>
          <cell r="F2709" t="str">
            <v>Lab</v>
          </cell>
          <cell r="G2709">
            <v>80198</v>
          </cell>
          <cell r="H2709" t="str">
            <v>ASSAY OF THEOPHYLLINE</v>
          </cell>
          <cell r="I2709">
            <v>201</v>
          </cell>
        </row>
        <row r="2710">
          <cell r="A2710">
            <v>4400069</v>
          </cell>
          <cell r="B2710" t="str">
            <v>TOBRAMYCIN</v>
          </cell>
          <cell r="C2710" t="str">
            <v>CDM Code</v>
          </cell>
          <cell r="D2710" t="str">
            <v>IP/OP</v>
          </cell>
          <cell r="E2710">
            <v>300</v>
          </cell>
          <cell r="F2710" t="str">
            <v>Lab</v>
          </cell>
          <cell r="G2710">
            <v>80200</v>
          </cell>
          <cell r="H2710" t="str">
            <v>ASSAY OF TOBRAMYCIN</v>
          </cell>
          <cell r="I2710">
            <v>218</v>
          </cell>
        </row>
        <row r="2711">
          <cell r="A2711">
            <v>4400070</v>
          </cell>
          <cell r="B2711" t="str">
            <v>TOPIRAMATE</v>
          </cell>
          <cell r="C2711" t="str">
            <v>CDM Code</v>
          </cell>
          <cell r="D2711" t="str">
            <v>IP/OP</v>
          </cell>
          <cell r="E2711">
            <v>300</v>
          </cell>
          <cell r="F2711" t="str">
            <v>Lab</v>
          </cell>
          <cell r="G2711">
            <v>80201</v>
          </cell>
          <cell r="H2711" t="str">
            <v>ASSAY OF TOPIRAMATE</v>
          </cell>
          <cell r="I2711">
            <v>179</v>
          </cell>
        </row>
        <row r="2712">
          <cell r="A2712">
            <v>4400071</v>
          </cell>
          <cell r="B2712" t="str">
            <v>VANCOMYCIN PEAK</v>
          </cell>
          <cell r="C2712" t="str">
            <v>CDM Code</v>
          </cell>
          <cell r="D2712" t="str">
            <v>IP/OP</v>
          </cell>
          <cell r="E2712">
            <v>300</v>
          </cell>
          <cell r="F2712" t="str">
            <v>Lab</v>
          </cell>
          <cell r="G2712">
            <v>80202</v>
          </cell>
          <cell r="H2712" t="str">
            <v>ASSAY OF VANCOMYCIN</v>
          </cell>
          <cell r="I2712">
            <v>188</v>
          </cell>
        </row>
        <row r="2713">
          <cell r="A2713">
            <v>4400073</v>
          </cell>
          <cell r="B2713" t="str">
            <v>FLUOXETINE (PROZAC)</v>
          </cell>
          <cell r="C2713" t="str">
            <v>CDM Code</v>
          </cell>
          <cell r="D2713" t="str">
            <v>IP/OP</v>
          </cell>
          <cell r="E2713">
            <v>300</v>
          </cell>
          <cell r="F2713" t="str">
            <v>Lab</v>
          </cell>
          <cell r="G2713">
            <v>80299</v>
          </cell>
          <cell r="H2713" t="str">
            <v>QUANTITATIVE ASSAY DRUG</v>
          </cell>
          <cell r="I2713">
            <v>207</v>
          </cell>
        </row>
        <row r="2714">
          <cell r="A2714">
            <v>4400079</v>
          </cell>
          <cell r="B2714" t="str">
            <v>FLECAINIDE</v>
          </cell>
          <cell r="C2714" t="str">
            <v>CDM Code</v>
          </cell>
          <cell r="D2714" t="str">
            <v>IP/OP</v>
          </cell>
          <cell r="E2714">
            <v>300</v>
          </cell>
          <cell r="F2714" t="str">
            <v>Lab</v>
          </cell>
          <cell r="G2714">
            <v>80299</v>
          </cell>
          <cell r="H2714" t="str">
            <v>QUANTITATIVE ASSAY DRUG</v>
          </cell>
          <cell r="I2714">
            <v>244</v>
          </cell>
        </row>
        <row r="2715">
          <cell r="A2715">
            <v>4400083</v>
          </cell>
          <cell r="B2715" t="str">
            <v>PAROXETINE</v>
          </cell>
          <cell r="C2715" t="str">
            <v>CDM Code</v>
          </cell>
          <cell r="D2715" t="str">
            <v>IP/OP</v>
          </cell>
          <cell r="E2715">
            <v>300</v>
          </cell>
          <cell r="F2715" t="str">
            <v>Lab</v>
          </cell>
          <cell r="G2715">
            <v>80299</v>
          </cell>
          <cell r="H2715" t="str">
            <v>QUANTITATIVE ASSAY DRUG</v>
          </cell>
          <cell r="I2715">
            <v>207</v>
          </cell>
        </row>
        <row r="2716">
          <cell r="A2716">
            <v>4400091</v>
          </cell>
          <cell r="B2716" t="str">
            <v>**TOCAINIDE (TOCAINAMIDE)</v>
          </cell>
          <cell r="C2716" t="str">
            <v>CDM Code</v>
          </cell>
          <cell r="D2716" t="str">
            <v>IP/OP</v>
          </cell>
          <cell r="E2716">
            <v>300</v>
          </cell>
          <cell r="F2716" t="str">
            <v>Lab</v>
          </cell>
          <cell r="G2716">
            <v>80299</v>
          </cell>
          <cell r="H2716" t="str">
            <v>QUANTITATIVE ASSAY DRUG</v>
          </cell>
          <cell r="I2716">
            <v>147</v>
          </cell>
        </row>
        <row r="2717">
          <cell r="A2717">
            <v>4400111</v>
          </cell>
          <cell r="B2717" t="str">
            <v>URINE W/MICRO</v>
          </cell>
          <cell r="C2717" t="str">
            <v>CDM Code</v>
          </cell>
          <cell r="D2717" t="str">
            <v>IP/OP</v>
          </cell>
          <cell r="E2717">
            <v>300</v>
          </cell>
          <cell r="F2717" t="str">
            <v>Lab</v>
          </cell>
          <cell r="G2717">
            <v>81000</v>
          </cell>
          <cell r="H2717" t="str">
            <v>URINALYSIS NONAUTO W/SCOPE</v>
          </cell>
          <cell r="I2717">
            <v>58</v>
          </cell>
        </row>
        <row r="2718">
          <cell r="A2718">
            <v>4400114</v>
          </cell>
          <cell r="B2718" t="str">
            <v>URINE DIP STICK ONLY</v>
          </cell>
          <cell r="C2718" t="str">
            <v>CDM Code</v>
          </cell>
          <cell r="D2718" t="str">
            <v>IP/OP</v>
          </cell>
          <cell r="E2718">
            <v>300</v>
          </cell>
          <cell r="F2718" t="str">
            <v>Lab</v>
          </cell>
          <cell r="G2718">
            <v>81002</v>
          </cell>
          <cell r="H2718" t="str">
            <v>URINALYSIS NONAUTO W/O SCOPE</v>
          </cell>
          <cell r="I2718">
            <v>43</v>
          </cell>
        </row>
        <row r="2719">
          <cell r="A2719">
            <v>4400119</v>
          </cell>
          <cell r="B2719" t="str">
            <v>CLINITEST URINE/ REDUCING SUB</v>
          </cell>
          <cell r="C2719" t="str">
            <v>CDM Code</v>
          </cell>
          <cell r="D2719" t="str">
            <v>IP/OP</v>
          </cell>
          <cell r="E2719">
            <v>300</v>
          </cell>
          <cell r="F2719" t="str">
            <v>Lab</v>
          </cell>
          <cell r="G2719">
            <v>81005</v>
          </cell>
          <cell r="H2719" t="str">
            <v>URINALYSIS</v>
          </cell>
          <cell r="I2719">
            <v>25</v>
          </cell>
        </row>
        <row r="2720">
          <cell r="A2720">
            <v>4400120</v>
          </cell>
          <cell r="B2720" t="str">
            <v>URINE MICROSCOPIC ONLY</v>
          </cell>
          <cell r="C2720" t="str">
            <v>CDM Code</v>
          </cell>
          <cell r="D2720" t="str">
            <v>IP/OP</v>
          </cell>
          <cell r="E2720">
            <v>300</v>
          </cell>
          <cell r="F2720" t="str">
            <v>Lab</v>
          </cell>
          <cell r="G2720">
            <v>81015</v>
          </cell>
          <cell r="H2720" t="str">
            <v>MICROSCOPIC EXAM OF URINE</v>
          </cell>
          <cell r="I2720">
            <v>47</v>
          </cell>
        </row>
        <row r="2721">
          <cell r="A2721">
            <v>4400121</v>
          </cell>
          <cell r="B2721" t="str">
            <v>PREGNANCY SCREEN URINE</v>
          </cell>
          <cell r="C2721" t="str">
            <v>CDM Code</v>
          </cell>
          <cell r="D2721" t="str">
            <v>IP/OP</v>
          </cell>
          <cell r="E2721">
            <v>300</v>
          </cell>
          <cell r="F2721" t="str">
            <v>Lab</v>
          </cell>
          <cell r="G2721">
            <v>81025</v>
          </cell>
          <cell r="H2721" t="str">
            <v>URINE PREGNANCY TEST</v>
          </cell>
          <cell r="I2721">
            <v>69</v>
          </cell>
        </row>
        <row r="2722">
          <cell r="A2722">
            <v>4400124</v>
          </cell>
          <cell r="B2722" t="str">
            <v>ACETONE SERUM</v>
          </cell>
          <cell r="C2722" t="str">
            <v>CDM Code</v>
          </cell>
          <cell r="D2722" t="str">
            <v>IP/OP</v>
          </cell>
          <cell r="E2722">
            <v>300</v>
          </cell>
          <cell r="F2722" t="str">
            <v>Lab</v>
          </cell>
          <cell r="G2722">
            <v>82009</v>
          </cell>
          <cell r="H2722" t="str">
            <v>TEST FOR ACETONE/KETONES</v>
          </cell>
          <cell r="I2722">
            <v>69</v>
          </cell>
        </row>
        <row r="2723">
          <cell r="A2723">
            <v>4400127</v>
          </cell>
          <cell r="B2723" t="str">
            <v>ACTH-ADRENOCORT HORM</v>
          </cell>
          <cell r="C2723" t="str">
            <v>CDM Code</v>
          </cell>
          <cell r="D2723" t="str">
            <v>IP/OP</v>
          </cell>
          <cell r="E2723">
            <v>300</v>
          </cell>
          <cell r="F2723" t="str">
            <v>Lab</v>
          </cell>
          <cell r="G2723">
            <v>82024</v>
          </cell>
          <cell r="H2723" t="str">
            <v>ASSAY OF ACTH</v>
          </cell>
          <cell r="I2723">
            <v>579</v>
          </cell>
        </row>
        <row r="2724">
          <cell r="A2724">
            <v>4400129</v>
          </cell>
          <cell r="B2724" t="str">
            <v>ALBUMIN</v>
          </cell>
          <cell r="C2724" t="str">
            <v>CDM Code</v>
          </cell>
          <cell r="D2724" t="str">
            <v>IP/OP</v>
          </cell>
          <cell r="E2724">
            <v>300</v>
          </cell>
          <cell r="F2724" t="str">
            <v>Lab</v>
          </cell>
          <cell r="G2724">
            <v>82040</v>
          </cell>
          <cell r="H2724" t="str">
            <v>ASSAY OF SERUM ALBUMIN</v>
          </cell>
          <cell r="I2724">
            <v>75</v>
          </cell>
        </row>
        <row r="2725">
          <cell r="A2725">
            <v>4400130</v>
          </cell>
          <cell r="B2725" t="str">
            <v>*MICROALBUMIN URINE</v>
          </cell>
          <cell r="C2725" t="str">
            <v>CDM Code</v>
          </cell>
          <cell r="D2725" t="str">
            <v>IP/OP</v>
          </cell>
          <cell r="E2725">
            <v>300</v>
          </cell>
          <cell r="F2725" t="str">
            <v>Lab</v>
          </cell>
          <cell r="G2725">
            <v>82043</v>
          </cell>
          <cell r="H2725" t="str">
            <v>UR ALBUMIN QUANTITATIVE</v>
          </cell>
          <cell r="I2725">
            <v>88</v>
          </cell>
        </row>
        <row r="2726">
          <cell r="A2726">
            <v>4400133</v>
          </cell>
          <cell r="B2726" t="str">
            <v>ALCOHOL SCREEN BREATH (DOT)</v>
          </cell>
          <cell r="C2726" t="str">
            <v>CDM Code</v>
          </cell>
          <cell r="D2726" t="str">
            <v>IP/OP</v>
          </cell>
          <cell r="E2726">
            <v>300</v>
          </cell>
          <cell r="F2726" t="str">
            <v>Lab</v>
          </cell>
          <cell r="G2726">
            <v>82075</v>
          </cell>
          <cell r="H2726" t="str">
            <v>ASSAY OF BREATH ETHANOL</v>
          </cell>
          <cell r="I2726">
            <v>101</v>
          </cell>
        </row>
        <row r="2727">
          <cell r="A2727">
            <v>4400134</v>
          </cell>
          <cell r="B2727" t="str">
            <v>ALDOLASE</v>
          </cell>
          <cell r="C2727" t="str">
            <v>CDM Code</v>
          </cell>
          <cell r="D2727" t="str">
            <v>IP/OP</v>
          </cell>
          <cell r="E2727">
            <v>300</v>
          </cell>
          <cell r="F2727" t="str">
            <v>Lab</v>
          </cell>
          <cell r="G2727">
            <v>82085</v>
          </cell>
          <cell r="H2727" t="str">
            <v>ASSAY OF ALDOLASE</v>
          </cell>
          <cell r="I2727">
            <v>146</v>
          </cell>
        </row>
        <row r="2728">
          <cell r="A2728">
            <v>4400136</v>
          </cell>
          <cell r="B2728" t="str">
            <v>ALDOSTERONE SERUM</v>
          </cell>
          <cell r="C2728" t="str">
            <v>CDM Code</v>
          </cell>
          <cell r="D2728" t="str">
            <v>IP/OP</v>
          </cell>
          <cell r="E2728">
            <v>300</v>
          </cell>
          <cell r="F2728" t="str">
            <v>Lab</v>
          </cell>
          <cell r="G2728">
            <v>82088</v>
          </cell>
          <cell r="H2728" t="str">
            <v>ASSAY OF ALDOSTERONE</v>
          </cell>
          <cell r="I2728">
            <v>611</v>
          </cell>
        </row>
        <row r="2729">
          <cell r="A2729">
            <v>4400137</v>
          </cell>
          <cell r="B2729" t="str">
            <v>ALPHA-1-ANTITRYPSIN TOTAL</v>
          </cell>
          <cell r="C2729" t="str">
            <v>CDM Code</v>
          </cell>
          <cell r="D2729" t="str">
            <v>IP/OP</v>
          </cell>
          <cell r="E2729">
            <v>300</v>
          </cell>
          <cell r="F2729" t="str">
            <v>Lab</v>
          </cell>
          <cell r="G2729">
            <v>82103</v>
          </cell>
          <cell r="H2729" t="str">
            <v>ALPHA-1-ANTITRYPSIN TOTAL</v>
          </cell>
          <cell r="I2729">
            <v>202</v>
          </cell>
        </row>
        <row r="2730">
          <cell r="A2730">
            <v>4400138</v>
          </cell>
          <cell r="B2730" t="str">
            <v>*ALPHA-1-ANTITRYPSIN PHENO</v>
          </cell>
          <cell r="C2730" t="str">
            <v>CDM Code</v>
          </cell>
          <cell r="D2730" t="str">
            <v>IP/OP</v>
          </cell>
          <cell r="E2730">
            <v>300</v>
          </cell>
          <cell r="F2730" t="str">
            <v>Lab</v>
          </cell>
          <cell r="G2730">
            <v>82104</v>
          </cell>
          <cell r="H2730" t="str">
            <v>ALPHA-1-ANTITRYPSIN PHENO</v>
          </cell>
          <cell r="I2730">
            <v>218</v>
          </cell>
        </row>
        <row r="2731">
          <cell r="A2731">
            <v>4400142</v>
          </cell>
          <cell r="B2731" t="str">
            <v>AFP(TUMOR MARKER)</v>
          </cell>
          <cell r="C2731" t="str">
            <v>CDM Code</v>
          </cell>
          <cell r="D2731" t="str">
            <v>IP/OP</v>
          </cell>
          <cell r="E2731">
            <v>300</v>
          </cell>
          <cell r="F2731" t="str">
            <v>Lab</v>
          </cell>
          <cell r="G2731">
            <v>82105</v>
          </cell>
          <cell r="H2731" t="str">
            <v>ALPHA-FETOPROTEIN SERUM</v>
          </cell>
          <cell r="I2731">
            <v>242</v>
          </cell>
        </row>
        <row r="2732">
          <cell r="A2732">
            <v>4400147</v>
          </cell>
          <cell r="B2732" t="str">
            <v>*AMINO ACID SCREEN BLOOD</v>
          </cell>
          <cell r="C2732" t="str">
            <v>CDM Code</v>
          </cell>
          <cell r="D2732" t="str">
            <v>IP/OP</v>
          </cell>
          <cell r="E2732">
            <v>300</v>
          </cell>
          <cell r="F2732" t="str">
            <v>Lab</v>
          </cell>
          <cell r="G2732">
            <v>82128</v>
          </cell>
          <cell r="H2732" t="str">
            <v>AMINO ACIDS MULT QUAL</v>
          </cell>
          <cell r="I2732">
            <v>168</v>
          </cell>
        </row>
        <row r="2733">
          <cell r="A2733">
            <v>4400156</v>
          </cell>
          <cell r="B2733" t="str">
            <v>AMINO ACID PLASMA</v>
          </cell>
          <cell r="C2733" t="str">
            <v>CDM Code</v>
          </cell>
          <cell r="D2733" t="str">
            <v>IP/OP</v>
          </cell>
          <cell r="E2733">
            <v>300</v>
          </cell>
          <cell r="F2733" t="str">
            <v>Lab</v>
          </cell>
          <cell r="G2733">
            <v>82139</v>
          </cell>
          <cell r="H2733" t="str">
            <v>AMINO ACIDS QUAN 6 OR MORE</v>
          </cell>
          <cell r="I2733">
            <v>150</v>
          </cell>
        </row>
        <row r="2734">
          <cell r="A2734">
            <v>4400157</v>
          </cell>
          <cell r="B2734" t="str">
            <v>AMMONIA PLASMA</v>
          </cell>
          <cell r="C2734" t="str">
            <v>CDM Code</v>
          </cell>
          <cell r="D2734" t="str">
            <v>IP/OP</v>
          </cell>
          <cell r="E2734">
            <v>300</v>
          </cell>
          <cell r="F2734" t="str">
            <v>Lab</v>
          </cell>
          <cell r="G2734">
            <v>82140</v>
          </cell>
          <cell r="H2734" t="str">
            <v>ASSAY OF AMMONIA</v>
          </cell>
          <cell r="I2734">
            <v>219</v>
          </cell>
        </row>
        <row r="2735">
          <cell r="A2735">
            <v>4400160</v>
          </cell>
          <cell r="B2735" t="str">
            <v>AMYLASE</v>
          </cell>
          <cell r="C2735" t="str">
            <v>CDM Code</v>
          </cell>
          <cell r="D2735" t="str">
            <v>IP/OP</v>
          </cell>
          <cell r="E2735">
            <v>300</v>
          </cell>
          <cell r="F2735" t="str">
            <v>Lab</v>
          </cell>
          <cell r="G2735">
            <v>82150</v>
          </cell>
          <cell r="H2735" t="str">
            <v>ASSAY OF AMYLASE</v>
          </cell>
          <cell r="I2735">
            <v>98</v>
          </cell>
        </row>
        <row r="2736">
          <cell r="A2736">
            <v>4400164</v>
          </cell>
          <cell r="B2736" t="str">
            <v>ANDROSTENEDIONE</v>
          </cell>
          <cell r="C2736" t="str">
            <v>CDM Code</v>
          </cell>
          <cell r="D2736" t="str">
            <v>IP/OP</v>
          </cell>
          <cell r="E2736">
            <v>300</v>
          </cell>
          <cell r="F2736" t="str">
            <v>Lab</v>
          </cell>
          <cell r="G2736">
            <v>82157</v>
          </cell>
          <cell r="H2736" t="str">
            <v>ASSAY OF ANDROSTENEDIONE</v>
          </cell>
          <cell r="I2736">
            <v>438</v>
          </cell>
        </row>
        <row r="2737">
          <cell r="A2737">
            <v>4400166</v>
          </cell>
          <cell r="B2737" t="str">
            <v>ANGIOTENSIN CONVERTING ENZYME</v>
          </cell>
          <cell r="C2737" t="str">
            <v>CDM Code</v>
          </cell>
          <cell r="D2737" t="str">
            <v>IP/OP</v>
          </cell>
          <cell r="E2737">
            <v>300</v>
          </cell>
          <cell r="F2737" t="str">
            <v>Lab</v>
          </cell>
          <cell r="G2737">
            <v>82164</v>
          </cell>
          <cell r="H2737" t="str">
            <v>ANGIOTENSIN I ENZYME TEST</v>
          </cell>
          <cell r="I2737">
            <v>219</v>
          </cell>
        </row>
        <row r="2738">
          <cell r="A2738">
            <v>4400170</v>
          </cell>
          <cell r="B2738" t="str">
            <v>ARSENIC BLOOD</v>
          </cell>
          <cell r="C2738" t="str">
            <v>CDM Code</v>
          </cell>
          <cell r="D2738" t="str">
            <v>IP/OP</v>
          </cell>
          <cell r="E2738">
            <v>300</v>
          </cell>
          <cell r="F2738" t="str">
            <v>Lab</v>
          </cell>
          <cell r="G2738">
            <v>82175</v>
          </cell>
          <cell r="H2738" t="str">
            <v>ASSAY OF ARSENIC</v>
          </cell>
          <cell r="I2738">
            <v>71</v>
          </cell>
        </row>
        <row r="2739">
          <cell r="A2739">
            <v>4400177</v>
          </cell>
          <cell r="B2739" t="str">
            <v>BETA-2-MICROGLOBULIN URINE</v>
          </cell>
          <cell r="C2739" t="str">
            <v>CDM Code</v>
          </cell>
          <cell r="D2739" t="str">
            <v>IP/OP</v>
          </cell>
          <cell r="E2739">
            <v>300</v>
          </cell>
          <cell r="F2739" t="str">
            <v>Lab</v>
          </cell>
          <cell r="G2739">
            <v>82232</v>
          </cell>
          <cell r="H2739" t="str">
            <v>ASSAY OF BETA-2 PROTEIN</v>
          </cell>
          <cell r="I2739">
            <v>268</v>
          </cell>
        </row>
        <row r="2740">
          <cell r="A2740">
            <v>4400179</v>
          </cell>
          <cell r="B2740" t="str">
            <v>BILIRUBIN TOTAL</v>
          </cell>
          <cell r="C2740" t="str">
            <v>CDM Code</v>
          </cell>
          <cell r="D2740" t="str">
            <v>IP/OP</v>
          </cell>
          <cell r="E2740">
            <v>300</v>
          </cell>
          <cell r="F2740" t="str">
            <v>Lab</v>
          </cell>
          <cell r="G2740">
            <v>82247</v>
          </cell>
          <cell r="H2740" t="str">
            <v>BILIRUBIN TOTAL</v>
          </cell>
          <cell r="I2740">
            <v>76</v>
          </cell>
        </row>
        <row r="2741">
          <cell r="A2741">
            <v>4400180</v>
          </cell>
          <cell r="B2741" t="str">
            <v>BILIRUBIN DIRECT</v>
          </cell>
          <cell r="C2741" t="str">
            <v>CDM Code</v>
          </cell>
          <cell r="D2741" t="str">
            <v>IP/OP</v>
          </cell>
          <cell r="E2741">
            <v>300</v>
          </cell>
          <cell r="F2741" t="str">
            <v>Lab</v>
          </cell>
          <cell r="G2741">
            <v>82248</v>
          </cell>
          <cell r="H2741" t="str">
            <v>BILIRUBIN DIRECT</v>
          </cell>
          <cell r="I2741">
            <v>76</v>
          </cell>
        </row>
        <row r="2742">
          <cell r="A2742">
            <v>4400184</v>
          </cell>
          <cell r="B2742" t="str">
            <v>CADMIUM BLOOD</v>
          </cell>
          <cell r="C2742" t="str">
            <v>CDM Code</v>
          </cell>
          <cell r="D2742" t="str">
            <v>IP/OP</v>
          </cell>
          <cell r="E2742">
            <v>300</v>
          </cell>
          <cell r="F2742" t="str">
            <v>Lab</v>
          </cell>
          <cell r="G2742">
            <v>82300</v>
          </cell>
          <cell r="H2742" t="str">
            <v>ASSAY OF CADMIUM</v>
          </cell>
          <cell r="I2742">
            <v>89</v>
          </cell>
        </row>
        <row r="2743">
          <cell r="A2743">
            <v>4400185</v>
          </cell>
          <cell r="B2743" t="str">
            <v>**VITAMIN D 1 25 DIHYDROXY</v>
          </cell>
          <cell r="C2743" t="str">
            <v>CDM Code</v>
          </cell>
          <cell r="D2743" t="str">
            <v>IP/OP</v>
          </cell>
          <cell r="E2743">
            <v>300</v>
          </cell>
          <cell r="F2743" t="str">
            <v>Lab</v>
          </cell>
          <cell r="G2743">
            <v>82306</v>
          </cell>
          <cell r="H2743" t="str">
            <v>VITAMIN D 25 HYDROXY</v>
          </cell>
          <cell r="I2743">
            <v>222</v>
          </cell>
        </row>
        <row r="2744">
          <cell r="A2744">
            <v>4400186</v>
          </cell>
          <cell r="B2744" t="str">
            <v>VITAMIN D 25 HYDROXY (D3)</v>
          </cell>
          <cell r="C2744" t="str">
            <v>CDM Code</v>
          </cell>
          <cell r="D2744" t="str">
            <v>IP/OP</v>
          </cell>
          <cell r="E2744">
            <v>300</v>
          </cell>
          <cell r="F2744" t="str">
            <v>Lab</v>
          </cell>
          <cell r="G2744">
            <v>82306</v>
          </cell>
          <cell r="H2744" t="str">
            <v>VITAMIN D 25 HYDROXY</v>
          </cell>
          <cell r="I2744">
            <v>213</v>
          </cell>
        </row>
        <row r="2745">
          <cell r="A2745">
            <v>4400190</v>
          </cell>
          <cell r="B2745" t="str">
            <v>CALCIUM SERUM</v>
          </cell>
          <cell r="C2745" t="str">
            <v>CDM Code</v>
          </cell>
          <cell r="D2745" t="str">
            <v>IP/OP</v>
          </cell>
          <cell r="E2745">
            <v>300</v>
          </cell>
          <cell r="F2745" t="str">
            <v>Lab</v>
          </cell>
          <cell r="G2745">
            <v>82310</v>
          </cell>
          <cell r="H2745" t="str">
            <v>ASSAY OF CALCIUM</v>
          </cell>
          <cell r="I2745">
            <v>60</v>
          </cell>
        </row>
        <row r="2746">
          <cell r="A2746">
            <v>4400191</v>
          </cell>
          <cell r="B2746" t="str">
            <v>*CALCIUM/CREATININE RATIO</v>
          </cell>
          <cell r="C2746" t="str">
            <v>CDM Code</v>
          </cell>
          <cell r="D2746" t="str">
            <v>IP/OP</v>
          </cell>
          <cell r="E2746">
            <v>300</v>
          </cell>
          <cell r="F2746" t="str">
            <v>Lab</v>
          </cell>
          <cell r="G2746">
            <v>82310</v>
          </cell>
          <cell r="H2746" t="str">
            <v>ASSAY OF CALCIUM</v>
          </cell>
          <cell r="I2746">
            <v>60</v>
          </cell>
        </row>
        <row r="2747">
          <cell r="A2747">
            <v>4400194</v>
          </cell>
          <cell r="B2747" t="str">
            <v>IONIZED CALCIUM</v>
          </cell>
          <cell r="C2747" t="str">
            <v>CDM Code</v>
          </cell>
          <cell r="D2747" t="str">
            <v>IP/OP</v>
          </cell>
          <cell r="E2747">
            <v>300</v>
          </cell>
          <cell r="F2747" t="str">
            <v>Lab</v>
          </cell>
          <cell r="G2747">
            <v>82330</v>
          </cell>
          <cell r="H2747" t="str">
            <v>ASSAY OF CALCIUM</v>
          </cell>
          <cell r="I2747">
            <v>197</v>
          </cell>
        </row>
        <row r="2748">
          <cell r="A2748">
            <v>4400195</v>
          </cell>
          <cell r="B2748" t="str">
            <v>CALCIUM URINE 24 HR</v>
          </cell>
          <cell r="C2748" t="str">
            <v>CDM Code</v>
          </cell>
          <cell r="D2748" t="str">
            <v>IP/OP</v>
          </cell>
          <cell r="E2748">
            <v>300</v>
          </cell>
          <cell r="F2748" t="str">
            <v>Lab</v>
          </cell>
          <cell r="G2748">
            <v>82340</v>
          </cell>
          <cell r="H2748" t="str">
            <v>ASSAY OF CALCIUM IN URINE</v>
          </cell>
          <cell r="I2748">
            <v>91</v>
          </cell>
        </row>
        <row r="2749">
          <cell r="A2749">
            <v>4400196</v>
          </cell>
          <cell r="B2749" t="str">
            <v>*STONE ANALYSIS QUALITATIVE</v>
          </cell>
          <cell r="C2749" t="str">
            <v>CDM Code</v>
          </cell>
          <cell r="D2749" t="str">
            <v>IP/OP</v>
          </cell>
          <cell r="E2749">
            <v>300</v>
          </cell>
          <cell r="F2749" t="str">
            <v>Lab</v>
          </cell>
          <cell r="G2749">
            <v>82355</v>
          </cell>
          <cell r="H2749" t="str">
            <v>CALCULUS ANALYSIS QUAL</v>
          </cell>
          <cell r="I2749">
            <v>154</v>
          </cell>
        </row>
        <row r="2750">
          <cell r="A2750">
            <v>4400198</v>
          </cell>
          <cell r="B2750" t="str">
            <v>STONE ANALYSIS</v>
          </cell>
          <cell r="C2750" t="str">
            <v>CDM Code</v>
          </cell>
          <cell r="D2750" t="str">
            <v>IP/OP</v>
          </cell>
          <cell r="E2750">
            <v>300</v>
          </cell>
          <cell r="F2750" t="str">
            <v>Lab</v>
          </cell>
          <cell r="G2750">
            <v>82365</v>
          </cell>
          <cell r="H2750" t="str">
            <v>CALCULUS SPECTROSCOPY</v>
          </cell>
          <cell r="I2750">
            <v>186</v>
          </cell>
        </row>
        <row r="2751">
          <cell r="A2751">
            <v>4400200</v>
          </cell>
          <cell r="B2751" t="str">
            <v>CO2 SERUM</v>
          </cell>
          <cell r="C2751" t="str">
            <v>CDM Code</v>
          </cell>
          <cell r="D2751" t="str">
            <v>IP/OP</v>
          </cell>
          <cell r="E2751">
            <v>300</v>
          </cell>
          <cell r="F2751" t="str">
            <v>Lab</v>
          </cell>
          <cell r="G2751">
            <v>82374</v>
          </cell>
          <cell r="H2751" t="str">
            <v>ASSAY BLOOD CARBON DIOXIDE</v>
          </cell>
          <cell r="I2751">
            <v>74</v>
          </cell>
        </row>
        <row r="2752">
          <cell r="A2752">
            <v>4400202</v>
          </cell>
          <cell r="B2752" t="str">
            <v>CARBOXYHEMOGLOBIN</v>
          </cell>
          <cell r="C2752" t="str">
            <v>CDM Code</v>
          </cell>
          <cell r="D2752" t="str">
            <v>IP/OP</v>
          </cell>
          <cell r="E2752">
            <v>300</v>
          </cell>
          <cell r="F2752" t="str">
            <v>Lab</v>
          </cell>
          <cell r="G2752">
            <v>82375</v>
          </cell>
          <cell r="H2752" t="str">
            <v>ASSAY CARBOXYHB QUANT</v>
          </cell>
          <cell r="I2752">
            <v>178</v>
          </cell>
        </row>
        <row r="2753">
          <cell r="A2753">
            <v>4400205</v>
          </cell>
          <cell r="B2753" t="str">
            <v>CEA-CARCINOEMBRYONIC AG</v>
          </cell>
          <cell r="C2753" t="str">
            <v>CDM Code</v>
          </cell>
          <cell r="D2753" t="str">
            <v>IP/OP</v>
          </cell>
          <cell r="E2753">
            <v>300</v>
          </cell>
          <cell r="F2753" t="str">
            <v>Lab</v>
          </cell>
          <cell r="G2753">
            <v>82378</v>
          </cell>
          <cell r="H2753" t="str">
            <v>CARCINOEMBRYONIC ANTIGEN</v>
          </cell>
          <cell r="I2753">
            <v>192</v>
          </cell>
        </row>
        <row r="2754">
          <cell r="A2754">
            <v>4400206</v>
          </cell>
          <cell r="B2754" t="str">
            <v>CARNITINE SERUM</v>
          </cell>
          <cell r="C2754" t="str">
            <v>CDM Code</v>
          </cell>
          <cell r="D2754" t="str">
            <v>IP/OP</v>
          </cell>
          <cell r="E2754">
            <v>300</v>
          </cell>
          <cell r="F2754" t="str">
            <v>Lab</v>
          </cell>
          <cell r="G2754">
            <v>82379</v>
          </cell>
          <cell r="H2754" t="str">
            <v>ASSAY OF CARNITINE</v>
          </cell>
          <cell r="I2754">
            <v>243</v>
          </cell>
        </row>
        <row r="2755">
          <cell r="A2755">
            <v>4400207</v>
          </cell>
          <cell r="B2755" t="str">
            <v>*CARNITIN</v>
          </cell>
          <cell r="C2755" t="str">
            <v>CDM Code</v>
          </cell>
          <cell r="D2755" t="str">
            <v>IP/OP</v>
          </cell>
          <cell r="E2755">
            <v>300</v>
          </cell>
          <cell r="F2755" t="str">
            <v>Lab</v>
          </cell>
          <cell r="G2755">
            <v>82379</v>
          </cell>
          <cell r="H2755" t="str">
            <v>ASSAY OF CARNITINE</v>
          </cell>
          <cell r="I2755">
            <v>246</v>
          </cell>
        </row>
        <row r="2756">
          <cell r="A2756">
            <v>4400209</v>
          </cell>
          <cell r="B2756" t="str">
            <v>CAROTENE SERUM</v>
          </cell>
          <cell r="C2756" t="str">
            <v>CDM Code</v>
          </cell>
          <cell r="D2756" t="str">
            <v>IP/OP</v>
          </cell>
          <cell r="E2756">
            <v>300</v>
          </cell>
          <cell r="F2756" t="str">
            <v>Lab</v>
          </cell>
          <cell r="G2756">
            <v>82380</v>
          </cell>
          <cell r="H2756" t="str">
            <v>ASSAY OF CAROTENE</v>
          </cell>
          <cell r="I2756">
            <v>133</v>
          </cell>
        </row>
        <row r="2757">
          <cell r="A2757">
            <v>4400212</v>
          </cell>
          <cell r="B2757" t="str">
            <v>CATECHOLAMINES FRAC UR</v>
          </cell>
          <cell r="C2757" t="str">
            <v>CDM Code</v>
          </cell>
          <cell r="D2757" t="str">
            <v>IP/OP</v>
          </cell>
          <cell r="E2757">
            <v>300</v>
          </cell>
          <cell r="F2757" t="str">
            <v>Lab</v>
          </cell>
          <cell r="G2757">
            <v>82384</v>
          </cell>
          <cell r="H2757" t="str">
            <v>ASSAY THREE CATECHOLAMINES</v>
          </cell>
          <cell r="I2757">
            <v>364</v>
          </cell>
        </row>
        <row r="2758">
          <cell r="A2758">
            <v>4400213</v>
          </cell>
          <cell r="B2758" t="str">
            <v>CERULOPLASMIN SERUM</v>
          </cell>
          <cell r="C2758" t="str">
            <v>CDM Code</v>
          </cell>
          <cell r="D2758" t="str">
            <v>IP/OP</v>
          </cell>
          <cell r="E2758">
            <v>300</v>
          </cell>
          <cell r="F2758" t="str">
            <v>Lab</v>
          </cell>
          <cell r="G2758">
            <v>82390</v>
          </cell>
          <cell r="H2758" t="str">
            <v>ASSAY OF CERULOPLASMIN</v>
          </cell>
          <cell r="I2758">
            <v>155</v>
          </cell>
        </row>
        <row r="2759">
          <cell r="A2759">
            <v>4400217</v>
          </cell>
          <cell r="B2759" t="str">
            <v>CHLORIDE</v>
          </cell>
          <cell r="C2759" t="str">
            <v>CDM Code</v>
          </cell>
          <cell r="D2759" t="str">
            <v>IP/OP</v>
          </cell>
          <cell r="E2759">
            <v>300</v>
          </cell>
          <cell r="F2759" t="str">
            <v>Lab</v>
          </cell>
          <cell r="G2759">
            <v>82435</v>
          </cell>
          <cell r="H2759" t="str">
            <v>ASSAY OF BLOOD CHLORIDE</v>
          </cell>
          <cell r="I2759">
            <v>55</v>
          </cell>
        </row>
        <row r="2760">
          <cell r="A2760">
            <v>4400218</v>
          </cell>
          <cell r="B2760" t="str">
            <v>CHLORIDE URINE RANDOM</v>
          </cell>
          <cell r="C2760" t="str">
            <v>CDM Code</v>
          </cell>
          <cell r="D2760" t="str">
            <v>IP/OP</v>
          </cell>
          <cell r="E2760">
            <v>300</v>
          </cell>
          <cell r="F2760" t="str">
            <v>Lab</v>
          </cell>
          <cell r="G2760">
            <v>82436</v>
          </cell>
          <cell r="H2760" t="str">
            <v>ASSAY OF URINE CHLORIDE</v>
          </cell>
          <cell r="I2760">
            <v>73</v>
          </cell>
        </row>
        <row r="2761">
          <cell r="A2761">
            <v>4400221</v>
          </cell>
          <cell r="B2761" t="str">
            <v>CHOLESTEROL</v>
          </cell>
          <cell r="C2761" t="str">
            <v>CDM Code</v>
          </cell>
          <cell r="D2761" t="str">
            <v>IP/OP</v>
          </cell>
          <cell r="E2761">
            <v>300</v>
          </cell>
          <cell r="F2761" t="str">
            <v>Lab</v>
          </cell>
          <cell r="G2761">
            <v>82465</v>
          </cell>
          <cell r="H2761" t="str">
            <v>ASSAY BLD/SERUM CHOLESTEROL</v>
          </cell>
          <cell r="I2761">
            <v>56</v>
          </cell>
        </row>
        <row r="2762">
          <cell r="A2762">
            <v>4400239</v>
          </cell>
          <cell r="B2762" t="str">
            <v>CITRATE URINE 24</v>
          </cell>
          <cell r="C2762" t="str">
            <v>CDM Code</v>
          </cell>
          <cell r="D2762" t="str">
            <v>IP/OP</v>
          </cell>
          <cell r="E2762">
            <v>300</v>
          </cell>
          <cell r="F2762" t="str">
            <v>Lab</v>
          </cell>
          <cell r="G2762">
            <v>82507</v>
          </cell>
          <cell r="H2762" t="str">
            <v>ASSAY OF CITRATE</v>
          </cell>
          <cell r="I2762">
            <v>400</v>
          </cell>
        </row>
        <row r="2763">
          <cell r="A2763">
            <v>4400243</v>
          </cell>
          <cell r="B2763" t="str">
            <v>COPPER SERUM</v>
          </cell>
          <cell r="C2763" t="str">
            <v>CDM Code</v>
          </cell>
          <cell r="D2763" t="str">
            <v>IP/OP</v>
          </cell>
          <cell r="E2763">
            <v>300</v>
          </cell>
          <cell r="F2763" t="str">
            <v>Lab</v>
          </cell>
          <cell r="G2763">
            <v>82525</v>
          </cell>
          <cell r="H2763" t="str">
            <v>ASSAY OF COPPER</v>
          </cell>
          <cell r="I2763">
            <v>179</v>
          </cell>
        </row>
        <row r="2764">
          <cell r="A2764">
            <v>4400246</v>
          </cell>
          <cell r="B2764" t="str">
            <v>CORTISOL BLOOD</v>
          </cell>
          <cell r="C2764" t="str">
            <v>CDM Code</v>
          </cell>
          <cell r="D2764" t="str">
            <v>IP/OP</v>
          </cell>
          <cell r="E2764">
            <v>300</v>
          </cell>
          <cell r="F2764" t="str">
            <v>Lab</v>
          </cell>
          <cell r="G2764">
            <v>82533</v>
          </cell>
          <cell r="H2764" t="str">
            <v>TOTAL CORTISOL</v>
          </cell>
          <cell r="I2764">
            <v>235</v>
          </cell>
        </row>
        <row r="2765">
          <cell r="A2765">
            <v>4400251</v>
          </cell>
          <cell r="B2765" t="str">
            <v>CK-CREATINE PHOSPHOKINASE</v>
          </cell>
          <cell r="C2765" t="str">
            <v>CDM Code</v>
          </cell>
          <cell r="D2765" t="str">
            <v>IP/OP</v>
          </cell>
          <cell r="E2765">
            <v>300</v>
          </cell>
          <cell r="F2765" t="str">
            <v>Lab</v>
          </cell>
          <cell r="G2765">
            <v>82550</v>
          </cell>
          <cell r="H2765" t="str">
            <v>ASSAY OF CK (CPK)</v>
          </cell>
          <cell r="I2765">
            <v>92</v>
          </cell>
        </row>
        <row r="2766">
          <cell r="A2766">
            <v>4400255</v>
          </cell>
          <cell r="B2766" t="str">
            <v>CREATININE</v>
          </cell>
          <cell r="C2766" t="str">
            <v>CDM Code</v>
          </cell>
          <cell r="D2766" t="str">
            <v>IP/OP</v>
          </cell>
          <cell r="E2766">
            <v>300</v>
          </cell>
          <cell r="F2766" t="str">
            <v>Lab</v>
          </cell>
          <cell r="G2766">
            <v>82565</v>
          </cell>
          <cell r="H2766" t="str">
            <v>ASSAY OF CREATININE</v>
          </cell>
          <cell r="I2766">
            <v>52</v>
          </cell>
        </row>
        <row r="2767">
          <cell r="A2767">
            <v>4400256</v>
          </cell>
          <cell r="B2767" t="str">
            <v>CREATININE URINE 24 HR</v>
          </cell>
          <cell r="C2767" t="str">
            <v>CDM Code</v>
          </cell>
          <cell r="D2767" t="str">
            <v>IP/OP</v>
          </cell>
          <cell r="E2767">
            <v>300</v>
          </cell>
          <cell r="F2767" t="str">
            <v>Lab</v>
          </cell>
          <cell r="G2767">
            <v>82570</v>
          </cell>
          <cell r="H2767" t="str">
            <v>ASSAY OF URINE CREATININE</v>
          </cell>
          <cell r="I2767">
            <v>75</v>
          </cell>
        </row>
        <row r="2768">
          <cell r="A2768">
            <v>4400258</v>
          </cell>
          <cell r="B2768" t="str">
            <v>CREATININE CLEARANCE</v>
          </cell>
          <cell r="C2768" t="str">
            <v>CDM Code</v>
          </cell>
          <cell r="D2768" t="str">
            <v>IP/OP</v>
          </cell>
          <cell r="E2768">
            <v>300</v>
          </cell>
          <cell r="F2768" t="str">
            <v>Lab</v>
          </cell>
          <cell r="G2768">
            <v>82575</v>
          </cell>
          <cell r="H2768" t="str">
            <v>CREATININE CLEARANCE TEST</v>
          </cell>
          <cell r="I2768">
            <v>89</v>
          </cell>
        </row>
        <row r="2769">
          <cell r="A2769">
            <v>4400260</v>
          </cell>
          <cell r="B2769" t="str">
            <v>CRYOGLOBULIN</v>
          </cell>
          <cell r="C2769" t="str">
            <v>CDM Code</v>
          </cell>
          <cell r="D2769" t="str">
            <v>IP/OP</v>
          </cell>
          <cell r="E2769">
            <v>300</v>
          </cell>
          <cell r="F2769" t="str">
            <v>Lab</v>
          </cell>
          <cell r="G2769">
            <v>82595</v>
          </cell>
          <cell r="H2769" t="str">
            <v>ASSAY OF CRYOGLOBULIN</v>
          </cell>
          <cell r="I2769">
            <v>53</v>
          </cell>
        </row>
        <row r="2770">
          <cell r="A2770">
            <v>4400262</v>
          </cell>
          <cell r="B2770" t="str">
            <v>VITAMIN B12</v>
          </cell>
          <cell r="C2770" t="str">
            <v>CDM Code</v>
          </cell>
          <cell r="D2770" t="str">
            <v>IP/OP</v>
          </cell>
          <cell r="E2770">
            <v>300</v>
          </cell>
          <cell r="F2770" t="str">
            <v>Lab</v>
          </cell>
          <cell r="G2770">
            <v>82607</v>
          </cell>
          <cell r="H2770" t="str">
            <v>VITAMIN B-12</v>
          </cell>
          <cell r="I2770">
            <v>128</v>
          </cell>
        </row>
        <row r="2771">
          <cell r="A2771">
            <v>4400265</v>
          </cell>
          <cell r="B2771" t="str">
            <v>*DHEA UNCONJUGATED</v>
          </cell>
          <cell r="C2771" t="str">
            <v>CDM Code</v>
          </cell>
          <cell r="D2771" t="str">
            <v>IP/OP</v>
          </cell>
          <cell r="E2771">
            <v>300</v>
          </cell>
          <cell r="F2771" t="str">
            <v>Lab</v>
          </cell>
          <cell r="G2771">
            <v>82626</v>
          </cell>
          <cell r="H2771" t="str">
            <v>DEHYDROEPIANDROSTERONE</v>
          </cell>
          <cell r="I2771">
            <v>88</v>
          </cell>
        </row>
        <row r="2772">
          <cell r="A2772">
            <v>4400266</v>
          </cell>
          <cell r="B2772" t="str">
            <v>DHEA</v>
          </cell>
          <cell r="C2772" t="str">
            <v>CDM Code</v>
          </cell>
          <cell r="D2772" t="str">
            <v>IP/OP</v>
          </cell>
          <cell r="E2772">
            <v>300</v>
          </cell>
          <cell r="F2772" t="str">
            <v>Lab</v>
          </cell>
          <cell r="G2772">
            <v>82626</v>
          </cell>
          <cell r="H2772" t="str">
            <v>DEHYDROEPIANDROSTERONE</v>
          </cell>
          <cell r="I2772">
            <v>167</v>
          </cell>
        </row>
        <row r="2773">
          <cell r="A2773">
            <v>4400267</v>
          </cell>
          <cell r="B2773" t="str">
            <v>DHEA-S</v>
          </cell>
          <cell r="C2773" t="str">
            <v>CDM Code</v>
          </cell>
          <cell r="D2773" t="str">
            <v>IP/OP</v>
          </cell>
          <cell r="E2773">
            <v>300</v>
          </cell>
          <cell r="F2773" t="str">
            <v>Lab</v>
          </cell>
          <cell r="G2773">
            <v>82627</v>
          </cell>
          <cell r="H2773" t="str">
            <v>DEHYDROEPIANDROSTERONE</v>
          </cell>
          <cell r="I2773">
            <v>260</v>
          </cell>
        </row>
        <row r="2774">
          <cell r="A2774">
            <v>4400279</v>
          </cell>
          <cell r="B2774" t="str">
            <v>ERYTHROPOIETIN</v>
          </cell>
          <cell r="C2774" t="str">
            <v>CDM Code</v>
          </cell>
          <cell r="D2774" t="str">
            <v>IP/OP</v>
          </cell>
          <cell r="E2774">
            <v>300</v>
          </cell>
          <cell r="F2774" t="str">
            <v>Lab</v>
          </cell>
          <cell r="G2774">
            <v>82668</v>
          </cell>
          <cell r="H2774" t="str">
            <v>ASSAY OF ERYTHROPOIETIN</v>
          </cell>
          <cell r="I2774">
            <v>271</v>
          </cell>
        </row>
        <row r="2775">
          <cell r="A2775">
            <v>4400280</v>
          </cell>
          <cell r="B2775" t="str">
            <v>ESTRADIOL SERUM</v>
          </cell>
          <cell r="C2775" t="str">
            <v>CDM Code</v>
          </cell>
          <cell r="D2775" t="str">
            <v>IP/OP</v>
          </cell>
          <cell r="E2775">
            <v>300</v>
          </cell>
          <cell r="F2775" t="str">
            <v>Lab</v>
          </cell>
          <cell r="G2775">
            <v>82670</v>
          </cell>
          <cell r="H2775" t="str">
            <v>ASSAY OF TOTAL ESTRADIOL</v>
          </cell>
          <cell r="I2775">
            <v>402</v>
          </cell>
        </row>
        <row r="2776">
          <cell r="A2776">
            <v>4400281</v>
          </cell>
          <cell r="B2776" t="str">
            <v>*ES-ESTRADIOL</v>
          </cell>
          <cell r="C2776" t="str">
            <v>CDM Code</v>
          </cell>
          <cell r="D2776" t="str">
            <v>IP/OP</v>
          </cell>
          <cell r="E2776">
            <v>300</v>
          </cell>
          <cell r="F2776" t="str">
            <v>Lab</v>
          </cell>
          <cell r="G2776">
            <v>82670</v>
          </cell>
          <cell r="H2776" t="str">
            <v>ASSAY OF TOTAL ESTRADIOL</v>
          </cell>
          <cell r="I2776">
            <v>456</v>
          </cell>
        </row>
        <row r="2777">
          <cell r="A2777">
            <v>4400286</v>
          </cell>
          <cell r="B2777" t="str">
            <v>ESTRIOL SERUM</v>
          </cell>
          <cell r="C2777" t="str">
            <v>CDM Code</v>
          </cell>
          <cell r="D2777" t="str">
            <v>IP/OP</v>
          </cell>
          <cell r="E2777">
            <v>300</v>
          </cell>
          <cell r="F2777" t="str">
            <v>Lab</v>
          </cell>
          <cell r="G2777">
            <v>82677</v>
          </cell>
          <cell r="H2777" t="str">
            <v>ASSAY OF ESTRIOL</v>
          </cell>
          <cell r="I2777">
            <v>371</v>
          </cell>
        </row>
        <row r="2778">
          <cell r="A2778">
            <v>4400289</v>
          </cell>
          <cell r="B2778" t="str">
            <v>ESTRONE</v>
          </cell>
          <cell r="C2778" t="str">
            <v>CDM Code</v>
          </cell>
          <cell r="D2778" t="str">
            <v>IP/OP</v>
          </cell>
          <cell r="E2778">
            <v>300</v>
          </cell>
          <cell r="F2778" t="str">
            <v>Lab</v>
          </cell>
          <cell r="G2778">
            <v>82679</v>
          </cell>
          <cell r="H2778" t="str">
            <v>ASSAY OF ESTRONE</v>
          </cell>
          <cell r="I2778">
            <v>359</v>
          </cell>
        </row>
        <row r="2779">
          <cell r="A2779">
            <v>4400293</v>
          </cell>
          <cell r="B2779" t="str">
            <v>FERRITIN</v>
          </cell>
          <cell r="C2779" t="str">
            <v>CDM Code</v>
          </cell>
          <cell r="D2779" t="str">
            <v>IP/OP</v>
          </cell>
          <cell r="E2779">
            <v>300</v>
          </cell>
          <cell r="F2779" t="str">
            <v>Lab</v>
          </cell>
          <cell r="G2779">
            <v>82728</v>
          </cell>
          <cell r="H2779" t="str">
            <v>ASSAY OF FERRITIN</v>
          </cell>
          <cell r="I2779">
            <v>145</v>
          </cell>
        </row>
        <row r="2780">
          <cell r="A2780">
            <v>4400294</v>
          </cell>
          <cell r="B2780" t="str">
            <v>FOLATE SERUM</v>
          </cell>
          <cell r="C2780" t="str">
            <v>CDM Code</v>
          </cell>
          <cell r="D2780" t="str">
            <v>IP/OP</v>
          </cell>
          <cell r="E2780">
            <v>300</v>
          </cell>
          <cell r="F2780" t="str">
            <v>Lab</v>
          </cell>
          <cell r="G2780">
            <v>82746</v>
          </cell>
          <cell r="H2780" t="str">
            <v>ASSAY OF FOLIC ACID SERUM</v>
          </cell>
          <cell r="I2780">
            <v>138</v>
          </cell>
        </row>
        <row r="2781">
          <cell r="A2781">
            <v>4400298</v>
          </cell>
          <cell r="B2781" t="str">
            <v>*IGG SERUM</v>
          </cell>
          <cell r="C2781" t="str">
            <v>CDM Code</v>
          </cell>
          <cell r="D2781" t="str">
            <v>IP/OP</v>
          </cell>
          <cell r="E2781">
            <v>300</v>
          </cell>
          <cell r="F2781" t="str">
            <v>Lab</v>
          </cell>
          <cell r="G2781">
            <v>82784</v>
          </cell>
          <cell r="H2781" t="str">
            <v>ASSAY IGA/IGD/IGG/IGM EACH</v>
          </cell>
          <cell r="I2781">
            <v>134</v>
          </cell>
        </row>
        <row r="2782">
          <cell r="A2782">
            <v>4400299</v>
          </cell>
          <cell r="B2782" t="str">
            <v>*IGA SERUM</v>
          </cell>
          <cell r="C2782" t="str">
            <v>CDM Code</v>
          </cell>
          <cell r="D2782" t="str">
            <v>IP/OP</v>
          </cell>
          <cell r="E2782">
            <v>300</v>
          </cell>
          <cell r="F2782" t="str">
            <v>Lab</v>
          </cell>
          <cell r="G2782">
            <v>82784</v>
          </cell>
          <cell r="H2782" t="str">
            <v>ASSAY IGA/IGD/IGG/IGM EACH</v>
          </cell>
          <cell r="I2782">
            <v>134</v>
          </cell>
        </row>
        <row r="2783">
          <cell r="A2783">
            <v>4400300</v>
          </cell>
          <cell r="B2783" t="str">
            <v>IGM SERUM</v>
          </cell>
          <cell r="C2783" t="str">
            <v>CDM Code</v>
          </cell>
          <cell r="D2783" t="str">
            <v>IP/OP</v>
          </cell>
          <cell r="E2783">
            <v>300</v>
          </cell>
          <cell r="F2783" t="str">
            <v>Lab</v>
          </cell>
          <cell r="G2783">
            <v>82784</v>
          </cell>
          <cell r="H2783" t="str">
            <v>ASSAY IGA/IGD/IGG/IGM EACH</v>
          </cell>
          <cell r="I2783">
            <v>134</v>
          </cell>
        </row>
        <row r="2784">
          <cell r="A2784">
            <v>4400303</v>
          </cell>
          <cell r="B2784" t="str">
            <v>IGE</v>
          </cell>
          <cell r="C2784" t="str">
            <v>CDM Code</v>
          </cell>
          <cell r="D2784" t="str">
            <v>IP/OP</v>
          </cell>
          <cell r="E2784">
            <v>300</v>
          </cell>
          <cell r="F2784" t="str">
            <v>Lab</v>
          </cell>
          <cell r="G2784">
            <v>82785</v>
          </cell>
          <cell r="H2784" t="str">
            <v>ASSAY OF IGE</v>
          </cell>
          <cell r="I2784">
            <v>144</v>
          </cell>
        </row>
        <row r="2785">
          <cell r="A2785">
            <v>4400306</v>
          </cell>
          <cell r="B2785" t="str">
            <v>PH VENOUS</v>
          </cell>
          <cell r="C2785" t="str">
            <v>CDM Code</v>
          </cell>
          <cell r="D2785" t="str">
            <v>IP/OP</v>
          </cell>
          <cell r="E2785">
            <v>300</v>
          </cell>
          <cell r="F2785" t="str">
            <v>Lab</v>
          </cell>
          <cell r="G2785">
            <v>82800</v>
          </cell>
          <cell r="H2785" t="str">
            <v>BLOOD PH</v>
          </cell>
          <cell r="I2785">
            <v>42</v>
          </cell>
        </row>
        <row r="2786">
          <cell r="A2786">
            <v>4400309</v>
          </cell>
          <cell r="B2786" t="str">
            <v>O2 TENSION ARTERIAL</v>
          </cell>
          <cell r="C2786" t="str">
            <v>CDM Code</v>
          </cell>
          <cell r="D2786" t="str">
            <v>IP/OP</v>
          </cell>
          <cell r="E2786">
            <v>300</v>
          </cell>
          <cell r="F2786" t="str">
            <v>Lab</v>
          </cell>
          <cell r="G2786">
            <v>82803</v>
          </cell>
          <cell r="H2786" t="str">
            <v>BLOOD GASES ANY COMBINATION</v>
          </cell>
          <cell r="I2786">
            <v>40</v>
          </cell>
        </row>
        <row r="2787">
          <cell r="A2787">
            <v>4400310</v>
          </cell>
          <cell r="B2787" t="str">
            <v>O2 SATURATION ARTERIAL</v>
          </cell>
          <cell r="C2787" t="str">
            <v>CDM Code</v>
          </cell>
          <cell r="D2787" t="str">
            <v>IP/OP</v>
          </cell>
          <cell r="E2787">
            <v>300</v>
          </cell>
          <cell r="F2787" t="str">
            <v>Lab</v>
          </cell>
          <cell r="G2787">
            <v>82803</v>
          </cell>
          <cell r="H2787" t="str">
            <v>BLOOD GASES ANY COMBINATION</v>
          </cell>
          <cell r="I2787">
            <v>46</v>
          </cell>
        </row>
        <row r="2788">
          <cell r="A2788">
            <v>4400314</v>
          </cell>
          <cell r="B2788" t="str">
            <v>GLUCOSE BODY FLUID</v>
          </cell>
          <cell r="C2788" t="str">
            <v>CDM Code</v>
          </cell>
          <cell r="D2788" t="str">
            <v>IP/OP</v>
          </cell>
          <cell r="E2788">
            <v>300</v>
          </cell>
          <cell r="F2788" t="str">
            <v>Lab</v>
          </cell>
          <cell r="G2788">
            <v>82945</v>
          </cell>
          <cell r="H2788" t="str">
            <v>GLUCOSE OTHER FLUID</v>
          </cell>
          <cell r="I2788">
            <v>58</v>
          </cell>
        </row>
        <row r="2789">
          <cell r="A2789">
            <v>4400316</v>
          </cell>
          <cell r="B2789" t="str">
            <v>GLUCOSE SERUM</v>
          </cell>
          <cell r="C2789" t="str">
            <v>CDM Code</v>
          </cell>
          <cell r="D2789" t="str">
            <v>IP/OP</v>
          </cell>
          <cell r="E2789">
            <v>300</v>
          </cell>
          <cell r="F2789" t="str">
            <v>Lab</v>
          </cell>
          <cell r="G2789">
            <v>82947</v>
          </cell>
          <cell r="H2789" t="str">
            <v>ASSAY GLUCOSE BLOOD QUANT</v>
          </cell>
          <cell r="I2789">
            <v>45</v>
          </cell>
        </row>
        <row r="2790">
          <cell r="A2790">
            <v>4400320</v>
          </cell>
          <cell r="B2790" t="str">
            <v>GLUCOSE 50GM</v>
          </cell>
          <cell r="C2790" t="str">
            <v>CDM Code</v>
          </cell>
          <cell r="D2790" t="str">
            <v>IP/OP</v>
          </cell>
          <cell r="E2790">
            <v>300</v>
          </cell>
          <cell r="F2790" t="str">
            <v>Lab</v>
          </cell>
          <cell r="G2790">
            <v>82950</v>
          </cell>
          <cell r="H2790" t="str">
            <v>GLUCOSE TEST</v>
          </cell>
          <cell r="I2790">
            <v>69</v>
          </cell>
        </row>
        <row r="2791">
          <cell r="A2791">
            <v>4400321</v>
          </cell>
          <cell r="B2791" t="str">
            <v>*GLUCOSE TT 3HR</v>
          </cell>
          <cell r="C2791" t="str">
            <v>CDM Code</v>
          </cell>
          <cell r="D2791" t="str">
            <v>IP/OP</v>
          </cell>
          <cell r="E2791">
            <v>300</v>
          </cell>
          <cell r="F2791" t="str">
            <v>Lab</v>
          </cell>
          <cell r="G2791">
            <v>82951</v>
          </cell>
          <cell r="H2791" t="str">
            <v>GLUCOSE TOLERANCE TEST (GTT)</v>
          </cell>
          <cell r="I2791">
            <v>124</v>
          </cell>
        </row>
        <row r="2792">
          <cell r="A2792">
            <v>4400322</v>
          </cell>
          <cell r="B2792" t="str">
            <v>*GLUCOSE TT 5HR</v>
          </cell>
          <cell r="C2792" t="str">
            <v>CDM Code</v>
          </cell>
          <cell r="D2792" t="str">
            <v>IP/OP</v>
          </cell>
          <cell r="E2792">
            <v>300</v>
          </cell>
          <cell r="F2792" t="str">
            <v>Lab</v>
          </cell>
          <cell r="G2792">
            <v>82951</v>
          </cell>
          <cell r="H2792" t="str">
            <v>GLUCOSE TOLERANCE TEST (GTT)</v>
          </cell>
          <cell r="I2792">
            <v>139</v>
          </cell>
        </row>
        <row r="2793">
          <cell r="A2793">
            <v>4400323</v>
          </cell>
          <cell r="B2793" t="str">
            <v>LACTOSE TOLERANCE TEST</v>
          </cell>
          <cell r="C2793" t="str">
            <v>CDM Code</v>
          </cell>
          <cell r="D2793" t="str">
            <v>IP/OP</v>
          </cell>
          <cell r="E2793">
            <v>300</v>
          </cell>
          <cell r="F2793" t="str">
            <v>Lab</v>
          </cell>
          <cell r="G2793">
            <v>82951</v>
          </cell>
          <cell r="H2793" t="str">
            <v>GLUCOSE TOLERANCE TEST (GTT)</v>
          </cell>
          <cell r="I2793">
            <v>173</v>
          </cell>
        </row>
        <row r="2794">
          <cell r="A2794">
            <v>4400326</v>
          </cell>
          <cell r="B2794" t="str">
            <v>*GLUCOSE TT EACH ADD SPEC</v>
          </cell>
          <cell r="C2794" t="str">
            <v>CDM Code</v>
          </cell>
          <cell r="D2794" t="str">
            <v>IP/OP</v>
          </cell>
          <cell r="E2794">
            <v>300</v>
          </cell>
          <cell r="F2794" t="str">
            <v>Lab</v>
          </cell>
          <cell r="G2794">
            <v>82952</v>
          </cell>
          <cell r="H2794" t="str">
            <v>GTT-ADDED SAMPLES</v>
          </cell>
          <cell r="I2794">
            <v>59</v>
          </cell>
        </row>
        <row r="2795">
          <cell r="A2795">
            <v>4400330</v>
          </cell>
          <cell r="B2795" t="str">
            <v>GGT (GLUTAMYL TRANSFERASE)</v>
          </cell>
          <cell r="C2795" t="str">
            <v>CDM Code</v>
          </cell>
          <cell r="D2795" t="str">
            <v>IP/OP</v>
          </cell>
          <cell r="E2795">
            <v>300</v>
          </cell>
          <cell r="F2795" t="str">
            <v>Lab</v>
          </cell>
          <cell r="G2795">
            <v>82977</v>
          </cell>
          <cell r="H2795" t="str">
            <v>ASSAY OF GGT</v>
          </cell>
          <cell r="I2795">
            <v>80</v>
          </cell>
        </row>
        <row r="2796">
          <cell r="A2796">
            <v>4400334</v>
          </cell>
          <cell r="B2796" t="str">
            <v>FSH</v>
          </cell>
          <cell r="C2796" t="str">
            <v>CDM Code</v>
          </cell>
          <cell r="D2796" t="str">
            <v>IP/OP</v>
          </cell>
          <cell r="E2796">
            <v>300</v>
          </cell>
          <cell r="F2796" t="str">
            <v>Lab</v>
          </cell>
          <cell r="G2796">
            <v>83001</v>
          </cell>
          <cell r="H2796" t="str">
            <v>ASSAY OF GONADOTROPIN (FSH)</v>
          </cell>
          <cell r="I2796">
            <v>267</v>
          </cell>
        </row>
        <row r="2797">
          <cell r="A2797">
            <v>4400336</v>
          </cell>
          <cell r="B2797" t="str">
            <v>LH</v>
          </cell>
          <cell r="C2797" t="str">
            <v>CDM Code</v>
          </cell>
          <cell r="D2797" t="str">
            <v>IP/OP</v>
          </cell>
          <cell r="E2797">
            <v>300</v>
          </cell>
          <cell r="F2797" t="str">
            <v>Lab</v>
          </cell>
          <cell r="G2797">
            <v>83002</v>
          </cell>
          <cell r="H2797" t="str">
            <v>ASSAY OF GONADOTROPIN (LH)</v>
          </cell>
          <cell r="I2797">
            <v>267</v>
          </cell>
        </row>
        <row r="2798">
          <cell r="A2798">
            <v>4400340</v>
          </cell>
          <cell r="B2798" t="str">
            <v>HAPTOGLOBINS SERUM</v>
          </cell>
          <cell r="C2798" t="str">
            <v>CDM Code</v>
          </cell>
          <cell r="D2798" t="str">
            <v>IP/OP</v>
          </cell>
          <cell r="E2798">
            <v>300</v>
          </cell>
          <cell r="F2798" t="str">
            <v>Lab</v>
          </cell>
          <cell r="G2798">
            <v>83010</v>
          </cell>
          <cell r="H2798" t="str">
            <v>ASSAY OF HAPTOGLOBIN QUANT</v>
          </cell>
          <cell r="I2798">
            <v>181</v>
          </cell>
        </row>
        <row r="2799">
          <cell r="A2799">
            <v>4400346</v>
          </cell>
          <cell r="B2799" t="str">
            <v>*HEAVY METAL SCREEN URINE</v>
          </cell>
          <cell r="C2799" t="str">
            <v>CDM Code</v>
          </cell>
          <cell r="D2799" t="str">
            <v>IP/OP</v>
          </cell>
          <cell r="E2799">
            <v>300</v>
          </cell>
          <cell r="F2799" t="str">
            <v>Lab</v>
          </cell>
          <cell r="G2799">
            <v>83018</v>
          </cell>
          <cell r="H2799" t="str">
            <v>HEAVY METAL QUANT EACH NES</v>
          </cell>
          <cell r="I2799">
            <v>316</v>
          </cell>
        </row>
        <row r="2800">
          <cell r="A2800">
            <v>4400347</v>
          </cell>
          <cell r="B2800" t="str">
            <v>HEMOGLOBIN ELECTROPH</v>
          </cell>
          <cell r="C2800" t="str">
            <v>CDM Code</v>
          </cell>
          <cell r="D2800" t="str">
            <v>IP/OP</v>
          </cell>
          <cell r="E2800">
            <v>300</v>
          </cell>
          <cell r="F2800" t="str">
            <v>Lab</v>
          </cell>
          <cell r="G2800">
            <v>83020</v>
          </cell>
          <cell r="H2800" t="str">
            <v>HEMOGLOBIN ELECTROPHORESIS</v>
          </cell>
          <cell r="I2800">
            <v>186</v>
          </cell>
        </row>
        <row r="2801">
          <cell r="A2801">
            <v>4400348</v>
          </cell>
          <cell r="B2801" t="str">
            <v>HEMOGLOBIN A2</v>
          </cell>
          <cell r="C2801" t="str">
            <v>CDM Code</v>
          </cell>
          <cell r="D2801" t="str">
            <v>IP/OP</v>
          </cell>
          <cell r="E2801">
            <v>300</v>
          </cell>
          <cell r="F2801" t="str">
            <v>Lab</v>
          </cell>
          <cell r="G2801">
            <v>83021</v>
          </cell>
          <cell r="H2801" t="str">
            <v>HEMOGLOBIN CHROMOTOGRAPHY</v>
          </cell>
          <cell r="I2801">
            <v>276</v>
          </cell>
        </row>
        <row r="2802">
          <cell r="A2802">
            <v>4400349</v>
          </cell>
          <cell r="B2802" t="str">
            <v>HEMOGLOBIN A1C</v>
          </cell>
          <cell r="C2802" t="str">
            <v>CDM Code</v>
          </cell>
          <cell r="D2802" t="str">
            <v>IP/OP</v>
          </cell>
          <cell r="E2802">
            <v>300</v>
          </cell>
          <cell r="F2802" t="str">
            <v>Lab</v>
          </cell>
          <cell r="G2802">
            <v>83036</v>
          </cell>
          <cell r="H2802" t="str">
            <v>HEMOGLOBIN GLYCOSYLATED A1C</v>
          </cell>
          <cell r="I2802">
            <v>117</v>
          </cell>
        </row>
        <row r="2803">
          <cell r="A2803">
            <v>4400357</v>
          </cell>
          <cell r="B2803" t="str">
            <v>HOMOVANILLIC ACID 24 HR</v>
          </cell>
          <cell r="C2803" t="str">
            <v>CDM Code</v>
          </cell>
          <cell r="D2803" t="str">
            <v>IP/OP</v>
          </cell>
          <cell r="E2803">
            <v>300</v>
          </cell>
          <cell r="F2803" t="str">
            <v>Lab</v>
          </cell>
          <cell r="G2803">
            <v>83150</v>
          </cell>
          <cell r="H2803" t="str">
            <v>ASSAY OF HOMOVANILLIC ACID</v>
          </cell>
          <cell r="I2803">
            <v>276</v>
          </cell>
        </row>
        <row r="2804">
          <cell r="A2804">
            <v>4400359</v>
          </cell>
          <cell r="B2804" t="str">
            <v>HIAA 5 SCREEN URINE</v>
          </cell>
          <cell r="C2804" t="str">
            <v>CDM Code</v>
          </cell>
          <cell r="D2804" t="str">
            <v>IP/OP</v>
          </cell>
          <cell r="E2804">
            <v>300</v>
          </cell>
          <cell r="F2804" t="str">
            <v>Lab</v>
          </cell>
          <cell r="G2804">
            <v>83497</v>
          </cell>
          <cell r="H2804" t="str">
            <v>ASSAY OF 5-HIAA</v>
          </cell>
          <cell r="I2804">
            <v>188</v>
          </cell>
        </row>
        <row r="2805">
          <cell r="A2805">
            <v>4400360</v>
          </cell>
          <cell r="B2805" t="str">
            <v>HIAA 5 UR 24</v>
          </cell>
          <cell r="C2805" t="str">
            <v>CDM Code</v>
          </cell>
          <cell r="D2805" t="str">
            <v>IP/OP</v>
          </cell>
          <cell r="E2805">
            <v>300</v>
          </cell>
          <cell r="F2805" t="str">
            <v>Lab</v>
          </cell>
          <cell r="G2805">
            <v>83497</v>
          </cell>
          <cell r="H2805" t="str">
            <v>ASSAY OF 5-HIAA</v>
          </cell>
          <cell r="I2805">
            <v>186</v>
          </cell>
        </row>
        <row r="2806">
          <cell r="A2806">
            <v>4400364</v>
          </cell>
          <cell r="B2806" t="str">
            <v>*GLIADIN AB</v>
          </cell>
          <cell r="C2806" t="str">
            <v>CDM Code</v>
          </cell>
          <cell r="D2806" t="str">
            <v>IP/OP</v>
          </cell>
          <cell r="E2806">
            <v>300</v>
          </cell>
          <cell r="F2806" t="str">
            <v>Lab</v>
          </cell>
          <cell r="G2806">
            <v>83516</v>
          </cell>
          <cell r="H2806" t="str">
            <v>IMMUNOASSAY NONANTIBODY</v>
          </cell>
          <cell r="I2806">
            <v>169</v>
          </cell>
        </row>
        <row r="2807">
          <cell r="A2807">
            <v>4400372</v>
          </cell>
          <cell r="B2807" t="str">
            <v>*TISSUE TRANSGLUTAM AB</v>
          </cell>
          <cell r="C2807" t="str">
            <v>CDM Code</v>
          </cell>
          <cell r="D2807" t="str">
            <v>IP/OP</v>
          </cell>
          <cell r="E2807">
            <v>300</v>
          </cell>
          <cell r="F2807" t="str">
            <v>Lab</v>
          </cell>
          <cell r="G2807">
            <v>83520</v>
          </cell>
          <cell r="H2807" t="str">
            <v>IMMUNOASSAY QUANT NOS NONAB</v>
          </cell>
          <cell r="I2807">
            <v>4</v>
          </cell>
        </row>
        <row r="2808">
          <cell r="A2808">
            <v>4400378</v>
          </cell>
          <cell r="B2808" t="str">
            <v>*GMI AUTOANTIBODY</v>
          </cell>
          <cell r="C2808" t="str">
            <v>CDM Code</v>
          </cell>
          <cell r="D2808" t="str">
            <v>IP/OP</v>
          </cell>
          <cell r="E2808">
            <v>300</v>
          </cell>
          <cell r="F2808" t="str">
            <v>Lab</v>
          </cell>
          <cell r="G2808">
            <v>83520</v>
          </cell>
          <cell r="H2808" t="str">
            <v>IMMUNOASSAY QUANT NOS NONAB</v>
          </cell>
          <cell r="I2808">
            <v>189</v>
          </cell>
        </row>
        <row r="2809">
          <cell r="A2809">
            <v>4400380</v>
          </cell>
          <cell r="B2809" t="str">
            <v>IGF BINDING PROTEIN-3</v>
          </cell>
          <cell r="C2809" t="str">
            <v>CDM Code</v>
          </cell>
          <cell r="D2809" t="str">
            <v>IP/OP</v>
          </cell>
          <cell r="E2809">
            <v>300</v>
          </cell>
          <cell r="F2809" t="str">
            <v>Lab</v>
          </cell>
          <cell r="G2809">
            <v>83520</v>
          </cell>
          <cell r="H2809" t="str">
            <v>IMMUNOASSAY QUANT NOS NONAB</v>
          </cell>
          <cell r="I2809">
            <v>202</v>
          </cell>
        </row>
        <row r="2810">
          <cell r="A2810">
            <v>4400383</v>
          </cell>
          <cell r="B2810" t="str">
            <v>*MAG DUAL AGNAUTO AB</v>
          </cell>
          <cell r="C2810" t="str">
            <v>CDM Code</v>
          </cell>
          <cell r="D2810" t="str">
            <v>IP/OP</v>
          </cell>
          <cell r="E2810">
            <v>300</v>
          </cell>
          <cell r="F2810" t="str">
            <v>Lab</v>
          </cell>
          <cell r="G2810">
            <v>83520</v>
          </cell>
          <cell r="H2810" t="str">
            <v>IMMUNOASSAY QUANT NOS NONAB</v>
          </cell>
          <cell r="I2810">
            <v>202</v>
          </cell>
        </row>
        <row r="2811">
          <cell r="A2811">
            <v>4400391</v>
          </cell>
          <cell r="B2811" t="str">
            <v>INSULIN</v>
          </cell>
          <cell r="C2811" t="str">
            <v>CDM Code</v>
          </cell>
          <cell r="D2811" t="str">
            <v>IP/OP</v>
          </cell>
          <cell r="E2811">
            <v>300</v>
          </cell>
          <cell r="F2811" t="str">
            <v>Lab</v>
          </cell>
          <cell r="G2811">
            <v>83525</v>
          </cell>
          <cell r="H2811" t="str">
            <v>ASSAY OF INSULIN</v>
          </cell>
          <cell r="I2811">
            <v>134</v>
          </cell>
        </row>
        <row r="2812">
          <cell r="A2812">
            <v>4400392</v>
          </cell>
          <cell r="B2812" t="str">
            <v>IRON</v>
          </cell>
          <cell r="C2812" t="str">
            <v>CDM Code</v>
          </cell>
          <cell r="D2812" t="str">
            <v>IP/OP</v>
          </cell>
          <cell r="E2812">
            <v>300</v>
          </cell>
          <cell r="F2812" t="str">
            <v>Lab</v>
          </cell>
          <cell r="G2812">
            <v>83540</v>
          </cell>
          <cell r="H2812" t="str">
            <v>ASSAY OF IRON</v>
          </cell>
          <cell r="I2812">
            <v>87</v>
          </cell>
        </row>
        <row r="2813">
          <cell r="A2813">
            <v>4400394</v>
          </cell>
          <cell r="B2813" t="str">
            <v>IRON BINDING CAPACITY</v>
          </cell>
          <cell r="C2813" t="str">
            <v>CDM Code</v>
          </cell>
          <cell r="D2813" t="str">
            <v>IP/OP</v>
          </cell>
          <cell r="E2813">
            <v>300</v>
          </cell>
          <cell r="F2813" t="str">
            <v>Lab</v>
          </cell>
          <cell r="G2813">
            <v>83550</v>
          </cell>
          <cell r="H2813" t="str">
            <v>IRON BINDING TEST</v>
          </cell>
          <cell r="I2813">
            <v>98</v>
          </cell>
        </row>
        <row r="2814">
          <cell r="A2814">
            <v>4400397</v>
          </cell>
          <cell r="B2814" t="str">
            <v>*L-LACTATE</v>
          </cell>
          <cell r="C2814" t="str">
            <v>CDM Code</v>
          </cell>
          <cell r="D2814" t="str">
            <v>IP/OP</v>
          </cell>
          <cell r="E2814">
            <v>300</v>
          </cell>
          <cell r="F2814" t="str">
            <v>Lab</v>
          </cell>
          <cell r="G2814">
            <v>83605</v>
          </cell>
          <cell r="H2814" t="str">
            <v>ASSAY OF LACTIC ACID</v>
          </cell>
          <cell r="I2814">
            <v>126</v>
          </cell>
        </row>
        <row r="2815">
          <cell r="A2815">
            <v>4400400</v>
          </cell>
          <cell r="B2815" t="str">
            <v>LDH (LACTATE DEHYDROGENASE)</v>
          </cell>
          <cell r="C2815" t="str">
            <v>CDM Code</v>
          </cell>
          <cell r="D2815" t="str">
            <v>IP/OP</v>
          </cell>
          <cell r="E2815">
            <v>300</v>
          </cell>
          <cell r="F2815" t="str">
            <v>Lab</v>
          </cell>
          <cell r="G2815">
            <v>83615</v>
          </cell>
          <cell r="H2815" t="str">
            <v>LACTATE (LD) (LDH) ENZYME</v>
          </cell>
          <cell r="I2815">
            <v>78</v>
          </cell>
        </row>
        <row r="2816">
          <cell r="A2816">
            <v>4400404</v>
          </cell>
          <cell r="B2816" t="str">
            <v>LEAD BLOOD</v>
          </cell>
          <cell r="C2816" t="str">
            <v>CDM Code</v>
          </cell>
          <cell r="D2816" t="str">
            <v>IP/OP</v>
          </cell>
          <cell r="E2816">
            <v>300</v>
          </cell>
          <cell r="F2816" t="str">
            <v>Lab</v>
          </cell>
          <cell r="G2816">
            <v>83655</v>
          </cell>
          <cell r="H2816" t="str">
            <v>ASSAY OF LEAD</v>
          </cell>
          <cell r="I2816">
            <v>45</v>
          </cell>
        </row>
        <row r="2817">
          <cell r="A2817">
            <v>4400406</v>
          </cell>
          <cell r="B2817" t="str">
            <v>LIPASE</v>
          </cell>
          <cell r="C2817" t="str">
            <v>CDM Code</v>
          </cell>
          <cell r="D2817" t="str">
            <v>IP/OP</v>
          </cell>
          <cell r="E2817">
            <v>300</v>
          </cell>
          <cell r="F2817" t="str">
            <v>Lab</v>
          </cell>
          <cell r="G2817">
            <v>83690</v>
          </cell>
          <cell r="H2817" t="str">
            <v>ASSAY OF LIPASE</v>
          </cell>
          <cell r="I2817">
            <v>92</v>
          </cell>
        </row>
        <row r="2818">
          <cell r="A2818">
            <v>4400408</v>
          </cell>
          <cell r="B2818" t="str">
            <v>HDL (HIGH DENSITY LIPOPROTEIN)</v>
          </cell>
          <cell r="C2818" t="str">
            <v>CDM Code</v>
          </cell>
          <cell r="D2818" t="str">
            <v>IP/OP</v>
          </cell>
          <cell r="E2818">
            <v>300</v>
          </cell>
          <cell r="F2818" t="str">
            <v>Lab</v>
          </cell>
          <cell r="G2818">
            <v>83718</v>
          </cell>
          <cell r="H2818" t="str">
            <v>ASSAY OF LIPOPROTEIN</v>
          </cell>
          <cell r="I2818">
            <v>118</v>
          </cell>
        </row>
        <row r="2819">
          <cell r="A2819">
            <v>4400411</v>
          </cell>
          <cell r="B2819" t="str">
            <v>MAGNESIUM</v>
          </cell>
          <cell r="C2819" t="str">
            <v>CDM Code</v>
          </cell>
          <cell r="D2819" t="str">
            <v>IP/OP</v>
          </cell>
          <cell r="E2819">
            <v>300</v>
          </cell>
          <cell r="F2819" t="str">
            <v>Lab</v>
          </cell>
          <cell r="G2819">
            <v>83735</v>
          </cell>
          <cell r="H2819" t="str">
            <v>ASSAY OF MAGNESIUM</v>
          </cell>
          <cell r="I2819">
            <v>98</v>
          </cell>
        </row>
        <row r="2820">
          <cell r="A2820">
            <v>4400413</v>
          </cell>
          <cell r="B2820" t="str">
            <v>MANGANESE</v>
          </cell>
          <cell r="C2820" t="str">
            <v>CDM Code</v>
          </cell>
          <cell r="D2820" t="str">
            <v>IP/OP</v>
          </cell>
          <cell r="E2820">
            <v>300</v>
          </cell>
          <cell r="F2820" t="str">
            <v>Lab</v>
          </cell>
          <cell r="G2820">
            <v>83785</v>
          </cell>
          <cell r="H2820" t="str">
            <v>ASSAY OF MANGANESE</v>
          </cell>
          <cell r="I2820">
            <v>242</v>
          </cell>
        </row>
        <row r="2821">
          <cell r="A2821">
            <v>4400415</v>
          </cell>
          <cell r="B2821" t="str">
            <v>*MERCURY URINE</v>
          </cell>
          <cell r="C2821" t="str">
            <v>CDM Code</v>
          </cell>
          <cell r="D2821" t="str">
            <v>IP/OP</v>
          </cell>
          <cell r="E2821">
            <v>300</v>
          </cell>
          <cell r="F2821" t="str">
            <v>Lab</v>
          </cell>
          <cell r="G2821">
            <v>83825</v>
          </cell>
          <cell r="H2821" t="str">
            <v>ASSAY OF MERCURY</v>
          </cell>
          <cell r="I2821">
            <v>61</v>
          </cell>
        </row>
        <row r="2822">
          <cell r="A2822">
            <v>4400416</v>
          </cell>
          <cell r="B2822" t="str">
            <v>MERCURY BLOOD</v>
          </cell>
          <cell r="C2822" t="str">
            <v>CDM Code</v>
          </cell>
          <cell r="D2822" t="str">
            <v>IP/OP</v>
          </cell>
          <cell r="E2822">
            <v>300</v>
          </cell>
          <cell r="F2822" t="str">
            <v>Lab</v>
          </cell>
          <cell r="G2822">
            <v>83825</v>
          </cell>
          <cell r="H2822" t="str">
            <v>ASSAY OF MERCURY</v>
          </cell>
          <cell r="I2822">
            <v>61</v>
          </cell>
        </row>
        <row r="2823">
          <cell r="A2823">
            <v>4400417</v>
          </cell>
          <cell r="B2823" t="str">
            <v>METANEPHRINES FRACTIONATED 24HR</v>
          </cell>
          <cell r="C2823" t="str">
            <v>CDM Code</v>
          </cell>
          <cell r="D2823" t="str">
            <v>IP/OP</v>
          </cell>
          <cell r="E2823">
            <v>300</v>
          </cell>
          <cell r="F2823" t="str">
            <v>Lab</v>
          </cell>
          <cell r="G2823">
            <v>83835</v>
          </cell>
          <cell r="H2823" t="str">
            <v>ASSAY OF METANEPHRINES</v>
          </cell>
          <cell r="I2823">
            <v>124</v>
          </cell>
        </row>
        <row r="2824">
          <cell r="A2824">
            <v>4400423</v>
          </cell>
          <cell r="B2824" t="str">
            <v>MYOGLOBIN SERUM</v>
          </cell>
          <cell r="C2824" t="str">
            <v>CDM Code</v>
          </cell>
          <cell r="D2824" t="str">
            <v>IP/OP</v>
          </cell>
          <cell r="E2824">
            <v>300</v>
          </cell>
          <cell r="F2824" t="str">
            <v>Lab</v>
          </cell>
          <cell r="G2824">
            <v>83874</v>
          </cell>
          <cell r="H2824" t="str">
            <v>ASSAY OF MYOGLOBIN</v>
          </cell>
          <cell r="I2824">
            <v>173</v>
          </cell>
        </row>
        <row r="2825">
          <cell r="A2825">
            <v>4400456</v>
          </cell>
          <cell r="B2825" t="str">
            <v>NUCLEOTIDASE 5</v>
          </cell>
          <cell r="C2825" t="str">
            <v>CDM Code</v>
          </cell>
          <cell r="D2825" t="str">
            <v>IP/OP</v>
          </cell>
          <cell r="E2825">
            <v>300</v>
          </cell>
          <cell r="F2825" t="str">
            <v>Lab</v>
          </cell>
          <cell r="G2825">
            <v>83915</v>
          </cell>
          <cell r="H2825" t="str">
            <v>ASSAY OF NUCLEOTIDASE</v>
          </cell>
          <cell r="I2825">
            <v>162</v>
          </cell>
        </row>
        <row r="2826">
          <cell r="A2826">
            <v>4400461</v>
          </cell>
          <cell r="B2826" t="str">
            <v>OSMOLALITY SERUM</v>
          </cell>
          <cell r="C2826" t="str">
            <v>CDM Code</v>
          </cell>
          <cell r="D2826" t="str">
            <v>IP/OP</v>
          </cell>
          <cell r="E2826">
            <v>300</v>
          </cell>
          <cell r="F2826" t="str">
            <v>Lab</v>
          </cell>
          <cell r="G2826">
            <v>83930</v>
          </cell>
          <cell r="H2826" t="str">
            <v>ASSAY OF BLOOD OSMOLALITY</v>
          </cell>
          <cell r="I2826">
            <v>96</v>
          </cell>
        </row>
        <row r="2827">
          <cell r="A2827">
            <v>4400463</v>
          </cell>
          <cell r="B2827" t="str">
            <v>OSMOLALITY URINE</v>
          </cell>
          <cell r="C2827" t="str">
            <v>CDM Code</v>
          </cell>
          <cell r="D2827" t="str">
            <v>IP/OP</v>
          </cell>
          <cell r="E2827">
            <v>300</v>
          </cell>
          <cell r="F2827" t="str">
            <v>Lab</v>
          </cell>
          <cell r="G2827">
            <v>83935</v>
          </cell>
          <cell r="H2827" t="str">
            <v>ASSAY OF URINE OSMOLALITY</v>
          </cell>
          <cell r="I2827">
            <v>98</v>
          </cell>
        </row>
        <row r="2828">
          <cell r="A2828">
            <v>4400468</v>
          </cell>
          <cell r="B2828" t="str">
            <v>*PARATHYROID HORMONE PTH-IRMA</v>
          </cell>
          <cell r="C2828" t="str">
            <v>CDM Code</v>
          </cell>
          <cell r="D2828" t="str">
            <v>IP/OP</v>
          </cell>
          <cell r="E2828">
            <v>300</v>
          </cell>
          <cell r="F2828" t="str">
            <v>Lab</v>
          </cell>
          <cell r="G2828">
            <v>83970</v>
          </cell>
          <cell r="H2828" t="str">
            <v>ASSAY OF PARATHORMONE</v>
          </cell>
          <cell r="I2828">
            <v>308</v>
          </cell>
        </row>
        <row r="2829">
          <cell r="A2829">
            <v>4400470</v>
          </cell>
          <cell r="B2829" t="str">
            <v>PTH INTACT</v>
          </cell>
          <cell r="C2829" t="str">
            <v>CDM Code</v>
          </cell>
          <cell r="D2829" t="str">
            <v>IP/OP</v>
          </cell>
          <cell r="E2829">
            <v>300</v>
          </cell>
          <cell r="F2829" t="str">
            <v>Lab</v>
          </cell>
          <cell r="G2829">
            <v>83970</v>
          </cell>
          <cell r="H2829" t="str">
            <v>ASSAY OF PARATHORMONE</v>
          </cell>
          <cell r="I2829">
            <v>309</v>
          </cell>
        </row>
        <row r="2830">
          <cell r="A2830">
            <v>4400471</v>
          </cell>
          <cell r="B2830" t="str">
            <v>PH BODY FLUID</v>
          </cell>
          <cell r="C2830" t="str">
            <v>CDM Code</v>
          </cell>
          <cell r="D2830" t="str">
            <v>IP/OP</v>
          </cell>
          <cell r="E2830">
            <v>300</v>
          </cell>
          <cell r="F2830" t="str">
            <v>Lab</v>
          </cell>
          <cell r="G2830">
            <v>83986</v>
          </cell>
          <cell r="H2830" t="str">
            <v>ASSAY PH BODY FLUID NOS</v>
          </cell>
          <cell r="I2830">
            <v>52</v>
          </cell>
        </row>
        <row r="2831">
          <cell r="A2831">
            <v>4400475</v>
          </cell>
          <cell r="B2831" t="str">
            <v>PKU NEWBORN SCREENING</v>
          </cell>
          <cell r="C2831" t="str">
            <v>CDM Code</v>
          </cell>
          <cell r="D2831" t="str">
            <v>IP/OP</v>
          </cell>
          <cell r="E2831">
            <v>300</v>
          </cell>
          <cell r="F2831" t="str">
            <v>Lab</v>
          </cell>
          <cell r="G2831">
            <v>84030</v>
          </cell>
          <cell r="H2831" t="str">
            <v>ASSAY OF BLOOD PKU</v>
          </cell>
          <cell r="I2831">
            <v>80</v>
          </cell>
        </row>
        <row r="2832">
          <cell r="A2832">
            <v>4400477</v>
          </cell>
          <cell r="B2832" t="str">
            <v>ACID PHOS PROSTATIC</v>
          </cell>
          <cell r="C2832" t="str">
            <v>CDM Code</v>
          </cell>
          <cell r="D2832" t="str">
            <v>IP/OP</v>
          </cell>
          <cell r="E2832">
            <v>300</v>
          </cell>
          <cell r="F2832" t="str">
            <v>Lab</v>
          </cell>
          <cell r="G2832">
            <v>84066</v>
          </cell>
          <cell r="H2832" t="str">
            <v>ASSAY PROSTATE PHOSPHATASE</v>
          </cell>
          <cell r="I2832">
            <v>110</v>
          </cell>
        </row>
        <row r="2833">
          <cell r="A2833">
            <v>4400478</v>
          </cell>
          <cell r="B2833" t="str">
            <v>ALKALINE PHOS</v>
          </cell>
          <cell r="C2833" t="str">
            <v>CDM Code</v>
          </cell>
          <cell r="D2833" t="str">
            <v>IP/OP</v>
          </cell>
          <cell r="E2833">
            <v>300</v>
          </cell>
          <cell r="F2833" t="str">
            <v>Lab</v>
          </cell>
          <cell r="G2833">
            <v>84075</v>
          </cell>
          <cell r="H2833" t="str">
            <v>ASSAY ALKALINE PHOSPHATASE</v>
          </cell>
          <cell r="I2833">
            <v>73</v>
          </cell>
        </row>
        <row r="2834">
          <cell r="A2834">
            <v>4400480</v>
          </cell>
          <cell r="B2834" t="str">
            <v>PHOSPHORUS SERUM</v>
          </cell>
          <cell r="C2834" t="str">
            <v>CDM Code</v>
          </cell>
          <cell r="D2834" t="str">
            <v>IP/OP</v>
          </cell>
          <cell r="E2834">
            <v>300</v>
          </cell>
          <cell r="F2834" t="str">
            <v>Lab</v>
          </cell>
          <cell r="G2834">
            <v>84100</v>
          </cell>
          <cell r="H2834" t="str">
            <v>ASSAY OF PHOSPHORUS</v>
          </cell>
          <cell r="I2834">
            <v>69</v>
          </cell>
        </row>
        <row r="2835">
          <cell r="A2835">
            <v>4400488</v>
          </cell>
          <cell r="B2835" t="str">
            <v>POTASSIUM</v>
          </cell>
          <cell r="C2835" t="str">
            <v>CDM Code</v>
          </cell>
          <cell r="D2835" t="str">
            <v>IP/OP</v>
          </cell>
          <cell r="E2835">
            <v>300</v>
          </cell>
          <cell r="F2835" t="str">
            <v>Lab</v>
          </cell>
          <cell r="G2835">
            <v>84132</v>
          </cell>
          <cell r="H2835" t="str">
            <v>ASSAY OF SERUM POTASSIUM</v>
          </cell>
          <cell r="I2835">
            <v>67</v>
          </cell>
        </row>
        <row r="2836">
          <cell r="A2836">
            <v>4400490</v>
          </cell>
          <cell r="B2836" t="str">
            <v>PREALBUMIN SERUM</v>
          </cell>
          <cell r="C2836" t="str">
            <v>CDM Code</v>
          </cell>
          <cell r="D2836" t="str">
            <v>IP/OP</v>
          </cell>
          <cell r="E2836">
            <v>300</v>
          </cell>
          <cell r="F2836" t="str">
            <v>Lab</v>
          </cell>
          <cell r="G2836">
            <v>84134</v>
          </cell>
          <cell r="H2836" t="str">
            <v>ASSAY OF PREALBUMIN</v>
          </cell>
          <cell r="I2836">
            <v>118</v>
          </cell>
        </row>
        <row r="2837">
          <cell r="A2837">
            <v>4400491</v>
          </cell>
          <cell r="B2837" t="str">
            <v>PREGNENOLONE</v>
          </cell>
          <cell r="C2837" t="str">
            <v>CDM Code</v>
          </cell>
          <cell r="D2837" t="str">
            <v>IP/OP</v>
          </cell>
          <cell r="E2837">
            <v>300</v>
          </cell>
          <cell r="F2837" t="str">
            <v>Lab</v>
          </cell>
          <cell r="G2837">
            <v>84140</v>
          </cell>
          <cell r="H2837" t="str">
            <v>ASSAY OF PREGNENOLONE</v>
          </cell>
          <cell r="I2837">
            <v>196</v>
          </cell>
        </row>
        <row r="2838">
          <cell r="A2838">
            <v>4400493</v>
          </cell>
          <cell r="B2838" t="str">
            <v>PROGESTERONE</v>
          </cell>
          <cell r="C2838" t="str">
            <v>CDM Code</v>
          </cell>
          <cell r="D2838" t="str">
            <v>IP/OP</v>
          </cell>
          <cell r="E2838">
            <v>300</v>
          </cell>
          <cell r="F2838" t="str">
            <v>Lab</v>
          </cell>
          <cell r="G2838">
            <v>84144</v>
          </cell>
          <cell r="H2838" t="str">
            <v>ASSAY OF PROGESTERONE</v>
          </cell>
          <cell r="I2838">
            <v>301</v>
          </cell>
        </row>
        <row r="2839">
          <cell r="A2839">
            <v>4400494</v>
          </cell>
          <cell r="B2839" t="str">
            <v>PROLACTIN</v>
          </cell>
          <cell r="C2839" t="str">
            <v>CDM Code</v>
          </cell>
          <cell r="D2839" t="str">
            <v>IP/OP</v>
          </cell>
          <cell r="E2839">
            <v>300</v>
          </cell>
          <cell r="F2839" t="str">
            <v>Lab</v>
          </cell>
          <cell r="G2839">
            <v>84146</v>
          </cell>
          <cell r="H2839" t="str">
            <v>ASSAY OF PROLACTIN</v>
          </cell>
          <cell r="I2839">
            <v>65</v>
          </cell>
        </row>
        <row r="2840">
          <cell r="A2840">
            <v>4400496</v>
          </cell>
          <cell r="B2840" t="str">
            <v>PSA  SCREENING</v>
          </cell>
          <cell r="C2840" t="str">
            <v>CDM Code</v>
          </cell>
          <cell r="D2840" t="str">
            <v>IP/OP</v>
          </cell>
          <cell r="E2840">
            <v>300</v>
          </cell>
          <cell r="F2840" t="str">
            <v>Lab</v>
          </cell>
          <cell r="G2840">
            <v>84153</v>
          </cell>
          <cell r="H2840" t="str">
            <v>ASSAY OF PSA TOTAL</v>
          </cell>
          <cell r="I2840">
            <v>155</v>
          </cell>
        </row>
        <row r="2841">
          <cell r="A2841">
            <v>4400497</v>
          </cell>
          <cell r="B2841" t="str">
            <v>*FREE PSA</v>
          </cell>
          <cell r="C2841" t="str">
            <v>CDM Code</v>
          </cell>
          <cell r="D2841" t="str">
            <v>IP/OP</v>
          </cell>
          <cell r="E2841">
            <v>300</v>
          </cell>
          <cell r="F2841" t="str">
            <v>Lab</v>
          </cell>
          <cell r="G2841">
            <v>84154</v>
          </cell>
          <cell r="H2841" t="str">
            <v>ASSAY OF PSA FREE</v>
          </cell>
          <cell r="I2841">
            <v>160</v>
          </cell>
        </row>
        <row r="2842">
          <cell r="A2842">
            <v>4400498</v>
          </cell>
          <cell r="B2842" t="str">
            <v>*PSA FREE</v>
          </cell>
          <cell r="C2842" t="str">
            <v>CDM Code</v>
          </cell>
          <cell r="D2842" t="str">
            <v>IP/OP</v>
          </cell>
          <cell r="E2842">
            <v>300</v>
          </cell>
          <cell r="F2842" t="str">
            <v>Lab</v>
          </cell>
          <cell r="G2842">
            <v>84154</v>
          </cell>
          <cell r="H2842" t="str">
            <v>ASSAY OF PSA FREE</v>
          </cell>
          <cell r="I2842">
            <v>265</v>
          </cell>
        </row>
        <row r="2843">
          <cell r="A2843">
            <v>4400499</v>
          </cell>
          <cell r="B2843" t="str">
            <v>PROTEIN BODY FLUIDS</v>
          </cell>
          <cell r="C2843" t="str">
            <v>CDM Code</v>
          </cell>
          <cell r="D2843" t="str">
            <v>IP/OP</v>
          </cell>
          <cell r="E2843">
            <v>300</v>
          </cell>
          <cell r="F2843" t="str">
            <v>Lab</v>
          </cell>
          <cell r="G2843">
            <v>84157</v>
          </cell>
          <cell r="H2843" t="str">
            <v>ASSAY OF PROTEIN OTHER</v>
          </cell>
          <cell r="I2843">
            <v>53</v>
          </cell>
        </row>
        <row r="2844">
          <cell r="A2844">
            <v>4400500</v>
          </cell>
          <cell r="B2844" t="str">
            <v>PROTEIN TOTAL</v>
          </cell>
          <cell r="C2844" t="str">
            <v>CDM Code</v>
          </cell>
          <cell r="D2844" t="str">
            <v>IP/OP</v>
          </cell>
          <cell r="E2844">
            <v>300</v>
          </cell>
          <cell r="F2844" t="str">
            <v>Lab</v>
          </cell>
          <cell r="G2844">
            <v>84155</v>
          </cell>
          <cell r="H2844" t="str">
            <v>ASSAY OF PROTEIN SERUM</v>
          </cell>
          <cell r="I2844">
            <v>56</v>
          </cell>
        </row>
        <row r="2845">
          <cell r="A2845">
            <v>4400504</v>
          </cell>
          <cell r="B2845" t="str">
            <v>*PROTEIN ELEC UR 24 HR</v>
          </cell>
          <cell r="C2845" t="str">
            <v>CDM Code</v>
          </cell>
          <cell r="D2845" t="str">
            <v>IP/OP</v>
          </cell>
          <cell r="E2845">
            <v>300</v>
          </cell>
          <cell r="F2845" t="str">
            <v>Lab</v>
          </cell>
          <cell r="G2845">
            <v>84165</v>
          </cell>
          <cell r="H2845" t="str">
            <v>PROTEIN E-PHORESIS SERUM</v>
          </cell>
          <cell r="I2845">
            <v>102</v>
          </cell>
        </row>
        <row r="2846">
          <cell r="A2846">
            <v>4400505</v>
          </cell>
          <cell r="B2846" t="str">
            <v>*PROTEIN ELEC SERUM</v>
          </cell>
          <cell r="C2846" t="str">
            <v>CDM Code</v>
          </cell>
          <cell r="D2846" t="str">
            <v>IP/OP</v>
          </cell>
          <cell r="E2846">
            <v>300</v>
          </cell>
          <cell r="F2846" t="str">
            <v>Lab</v>
          </cell>
          <cell r="G2846">
            <v>84165</v>
          </cell>
          <cell r="H2846" t="str">
            <v>PROTEIN E-PHORESIS SERUM</v>
          </cell>
          <cell r="I2846">
            <v>102</v>
          </cell>
        </row>
        <row r="2847">
          <cell r="A2847">
            <v>4400506</v>
          </cell>
          <cell r="B2847" t="str">
            <v>*PROTEIN ELECTROPHORESIS URINE RANDOM</v>
          </cell>
          <cell r="C2847" t="str">
            <v>CDM Code</v>
          </cell>
          <cell r="D2847" t="str">
            <v>IP/OP</v>
          </cell>
          <cell r="E2847">
            <v>300</v>
          </cell>
          <cell r="F2847" t="str">
            <v>Lab</v>
          </cell>
          <cell r="G2847">
            <v>84165</v>
          </cell>
          <cell r="H2847" t="str">
            <v>PROTEIN E-PHORESIS SERUM</v>
          </cell>
          <cell r="I2847">
            <v>102</v>
          </cell>
        </row>
        <row r="2848">
          <cell r="A2848">
            <v>4400513</v>
          </cell>
          <cell r="B2848" t="str">
            <v>*FREE PROTOPORPHYRINS</v>
          </cell>
          <cell r="C2848" t="str">
            <v>CDM Code</v>
          </cell>
          <cell r="D2848" t="str">
            <v>IP/OP</v>
          </cell>
          <cell r="E2848">
            <v>300</v>
          </cell>
          <cell r="F2848" t="str">
            <v>Lab</v>
          </cell>
          <cell r="G2848">
            <v>84202</v>
          </cell>
          <cell r="H2848" t="str">
            <v>ASSAY RBC PROTOPORPHYRIN</v>
          </cell>
          <cell r="I2848">
            <v>149</v>
          </cell>
        </row>
        <row r="2849">
          <cell r="A2849">
            <v>4400517</v>
          </cell>
          <cell r="B2849" t="str">
            <v>PYRUVIC ACID</v>
          </cell>
          <cell r="C2849" t="str">
            <v>CDM Code</v>
          </cell>
          <cell r="D2849" t="str">
            <v>IP/OP</v>
          </cell>
          <cell r="E2849">
            <v>300</v>
          </cell>
          <cell r="F2849" t="str">
            <v>Lab</v>
          </cell>
          <cell r="G2849">
            <v>84210</v>
          </cell>
          <cell r="H2849" t="str">
            <v>ASSAY OF PYRUVATE</v>
          </cell>
          <cell r="I2849">
            <v>168</v>
          </cell>
        </row>
        <row r="2850">
          <cell r="A2850">
            <v>4400523</v>
          </cell>
          <cell r="B2850" t="str">
            <v>RENIN ACTIVITY PLASMA</v>
          </cell>
          <cell r="C2850" t="str">
            <v>CDM Code</v>
          </cell>
          <cell r="D2850" t="str">
            <v>IP/OP</v>
          </cell>
          <cell r="E2850">
            <v>300</v>
          </cell>
          <cell r="F2850" t="str">
            <v>Lab</v>
          </cell>
          <cell r="G2850">
            <v>84244</v>
          </cell>
          <cell r="H2850" t="str">
            <v>ASSAY OF RENIN</v>
          </cell>
          <cell r="I2850">
            <v>317</v>
          </cell>
        </row>
        <row r="2851">
          <cell r="A2851">
            <v>4400526</v>
          </cell>
          <cell r="B2851" t="str">
            <v>SELENIUM</v>
          </cell>
          <cell r="C2851" t="str">
            <v>CDM Code</v>
          </cell>
          <cell r="D2851" t="str">
            <v>IP/OP</v>
          </cell>
          <cell r="E2851">
            <v>300</v>
          </cell>
          <cell r="F2851" t="str">
            <v>Lab</v>
          </cell>
          <cell r="G2851">
            <v>84255</v>
          </cell>
          <cell r="H2851" t="str">
            <v>ASSAY OF SELENIUM</v>
          </cell>
          <cell r="I2851">
            <v>436</v>
          </cell>
        </row>
        <row r="2852">
          <cell r="A2852">
            <v>4400532</v>
          </cell>
          <cell r="B2852" t="str">
            <v>SODIUM</v>
          </cell>
          <cell r="C2852" t="str">
            <v>CDM Code</v>
          </cell>
          <cell r="D2852" t="str">
            <v>IP/OP</v>
          </cell>
          <cell r="E2852">
            <v>300</v>
          </cell>
          <cell r="F2852" t="str">
            <v>Lab</v>
          </cell>
          <cell r="G2852">
            <v>84295</v>
          </cell>
          <cell r="H2852" t="str">
            <v>ASSAY OF SERUM SODIUM</v>
          </cell>
          <cell r="I2852">
            <v>54</v>
          </cell>
        </row>
        <row r="2853">
          <cell r="A2853">
            <v>4400533</v>
          </cell>
          <cell r="B2853" t="str">
            <v>SODIUM URINE RANDOM</v>
          </cell>
          <cell r="C2853" t="str">
            <v>CDM Code</v>
          </cell>
          <cell r="D2853" t="str">
            <v>IP/OP</v>
          </cell>
          <cell r="E2853">
            <v>300</v>
          </cell>
          <cell r="F2853" t="str">
            <v>Lab</v>
          </cell>
          <cell r="G2853">
            <v>84300</v>
          </cell>
          <cell r="H2853" t="str">
            <v>ASSAY OF URINE SODIUM</v>
          </cell>
          <cell r="I2853">
            <v>70</v>
          </cell>
        </row>
        <row r="2854">
          <cell r="A2854">
            <v>4400534</v>
          </cell>
          <cell r="B2854" t="str">
            <v>INSULIN LIKE GROWTH FACTOR</v>
          </cell>
          <cell r="C2854" t="str">
            <v>CDM Code</v>
          </cell>
          <cell r="D2854" t="str">
            <v>IP/OP</v>
          </cell>
          <cell r="E2854">
            <v>300</v>
          </cell>
          <cell r="F2854" t="str">
            <v>Lab</v>
          </cell>
          <cell r="G2854">
            <v>84305</v>
          </cell>
          <cell r="H2854" t="str">
            <v>ASSAY OF SOMATOMEDIN</v>
          </cell>
          <cell r="I2854">
            <v>154</v>
          </cell>
        </row>
        <row r="2855">
          <cell r="A2855">
            <v>4400535</v>
          </cell>
          <cell r="B2855" t="str">
            <v>*ES-IGF-1</v>
          </cell>
          <cell r="C2855" t="str">
            <v>CDM Code</v>
          </cell>
          <cell r="D2855" t="str">
            <v>IP/OP</v>
          </cell>
          <cell r="E2855">
            <v>300</v>
          </cell>
          <cell r="F2855" t="str">
            <v>Lab</v>
          </cell>
          <cell r="G2855">
            <v>84305</v>
          </cell>
          <cell r="H2855" t="str">
            <v>ASSAY OF SOMATOMEDIN</v>
          </cell>
          <cell r="I2855">
            <v>360</v>
          </cell>
        </row>
        <row r="2856">
          <cell r="A2856">
            <v>4400538</v>
          </cell>
          <cell r="B2856" t="str">
            <v>*R PROTOPORPHYRINS FRACTIONATED</v>
          </cell>
          <cell r="C2856" t="str">
            <v>CDM Code</v>
          </cell>
          <cell r="D2856" t="str">
            <v>IP/OP</v>
          </cell>
          <cell r="E2856">
            <v>300</v>
          </cell>
          <cell r="F2856" t="str">
            <v>Lab</v>
          </cell>
          <cell r="G2856">
            <v>84202</v>
          </cell>
          <cell r="H2856" t="str">
            <v>ASSAY RBC PROTOPORPHYRIN</v>
          </cell>
          <cell r="I2856">
            <v>161</v>
          </cell>
        </row>
        <row r="2857">
          <cell r="A2857">
            <v>4400539</v>
          </cell>
          <cell r="B2857" t="str">
            <v>PORPHYRINS TOTAL RBC</v>
          </cell>
          <cell r="C2857" t="str">
            <v>CDM Code</v>
          </cell>
          <cell r="D2857" t="str">
            <v>IP/OP</v>
          </cell>
          <cell r="E2857">
            <v>300</v>
          </cell>
          <cell r="F2857" t="str">
            <v>Lab</v>
          </cell>
          <cell r="G2857">
            <v>84311</v>
          </cell>
          <cell r="H2857" t="str">
            <v>SPECTROPHOTOMETRY</v>
          </cell>
          <cell r="I2857">
            <v>113</v>
          </cell>
        </row>
        <row r="2858">
          <cell r="A2858">
            <v>4400540</v>
          </cell>
          <cell r="B2858" t="str">
            <v>*TAY SACHS</v>
          </cell>
          <cell r="C2858" t="str">
            <v>CDM Code</v>
          </cell>
          <cell r="D2858" t="str">
            <v>IP/OP</v>
          </cell>
          <cell r="E2858">
            <v>300</v>
          </cell>
          <cell r="F2858" t="str">
            <v>Lab</v>
          </cell>
          <cell r="G2858">
            <v>84311</v>
          </cell>
          <cell r="H2858" t="str">
            <v>SPECTROPHOTOMETRY</v>
          </cell>
          <cell r="I2858">
            <v>103</v>
          </cell>
        </row>
        <row r="2859">
          <cell r="A2859">
            <v>4400543</v>
          </cell>
          <cell r="B2859" t="str">
            <v>*TESTOSTERONE FREE</v>
          </cell>
          <cell r="C2859" t="str">
            <v>CDM Code</v>
          </cell>
          <cell r="D2859" t="str">
            <v>IP/OP</v>
          </cell>
          <cell r="E2859">
            <v>300</v>
          </cell>
          <cell r="F2859" t="str">
            <v>Lab</v>
          </cell>
          <cell r="G2859">
            <v>84402</v>
          </cell>
          <cell r="H2859" t="str">
            <v>ASSAY OF FREE TESTOSTERONE</v>
          </cell>
          <cell r="I2859">
            <v>261</v>
          </cell>
        </row>
        <row r="2860">
          <cell r="A2860">
            <v>4400545</v>
          </cell>
          <cell r="B2860" t="str">
            <v>TESTOSTERONE SERUM</v>
          </cell>
          <cell r="C2860" t="str">
            <v>CDM Code</v>
          </cell>
          <cell r="D2860" t="str">
            <v>IP/OP</v>
          </cell>
          <cell r="E2860">
            <v>300</v>
          </cell>
          <cell r="F2860" t="str">
            <v>Lab</v>
          </cell>
          <cell r="G2860">
            <v>84403</v>
          </cell>
          <cell r="H2860" t="str">
            <v>ASSAY OF TOTAL TESTOSTERONE</v>
          </cell>
          <cell r="I2860">
            <v>192</v>
          </cell>
        </row>
        <row r="2861">
          <cell r="A2861">
            <v>4400549</v>
          </cell>
          <cell r="B2861" t="str">
            <v>VITAMIN B1</v>
          </cell>
          <cell r="C2861" t="str">
            <v>CDM Code</v>
          </cell>
          <cell r="D2861" t="str">
            <v>IP/OP</v>
          </cell>
          <cell r="E2861">
            <v>300</v>
          </cell>
          <cell r="F2861" t="str">
            <v>Lab</v>
          </cell>
          <cell r="G2861">
            <v>84425</v>
          </cell>
          <cell r="H2861" t="str">
            <v>ASSAY OF VITAMIN B-1</v>
          </cell>
          <cell r="I2861">
            <v>306</v>
          </cell>
        </row>
        <row r="2862">
          <cell r="A2862">
            <v>4400551</v>
          </cell>
          <cell r="B2862" t="str">
            <v>*THYROGLOBULIN TUMOR MARKER ONLY</v>
          </cell>
          <cell r="C2862" t="str">
            <v>CDM Code</v>
          </cell>
          <cell r="D2862" t="str">
            <v>IP/OP</v>
          </cell>
          <cell r="E2862">
            <v>300</v>
          </cell>
          <cell r="F2862" t="str">
            <v>Lab</v>
          </cell>
          <cell r="G2862">
            <v>84432</v>
          </cell>
          <cell r="H2862" t="str">
            <v>ASSAY OF THYROGLOBULIN</v>
          </cell>
          <cell r="I2862">
            <v>231</v>
          </cell>
        </row>
        <row r="2863">
          <cell r="A2863">
            <v>4400552</v>
          </cell>
          <cell r="B2863" t="str">
            <v>T4 TOTAL</v>
          </cell>
          <cell r="C2863" t="str">
            <v>CDM Code</v>
          </cell>
          <cell r="D2863" t="str">
            <v>IP/OP</v>
          </cell>
          <cell r="E2863">
            <v>300</v>
          </cell>
          <cell r="F2863" t="str">
            <v>Lab</v>
          </cell>
          <cell r="G2863">
            <v>84436</v>
          </cell>
          <cell r="H2863" t="str">
            <v>ASSAY OF TOTAL THYROXINE</v>
          </cell>
          <cell r="I2863">
            <v>90</v>
          </cell>
        </row>
        <row r="2864">
          <cell r="A2864">
            <v>4400554</v>
          </cell>
          <cell r="B2864" t="str">
            <v>T4 FREE</v>
          </cell>
          <cell r="C2864" t="str">
            <v>CDM Code</v>
          </cell>
          <cell r="D2864" t="str">
            <v>IP/OP</v>
          </cell>
          <cell r="E2864">
            <v>300</v>
          </cell>
          <cell r="F2864" t="str">
            <v>Lab</v>
          </cell>
          <cell r="G2864">
            <v>84439</v>
          </cell>
          <cell r="H2864" t="str">
            <v>ASSAY OF FREE THYROXINE</v>
          </cell>
          <cell r="I2864">
            <v>114</v>
          </cell>
        </row>
        <row r="2865">
          <cell r="A2865">
            <v>4400558</v>
          </cell>
          <cell r="B2865" t="str">
            <v>TSH (THYROID STIMULATING HORMONE)</v>
          </cell>
          <cell r="C2865" t="str">
            <v>CDM Code</v>
          </cell>
          <cell r="D2865" t="str">
            <v>IP/OP</v>
          </cell>
          <cell r="E2865">
            <v>300</v>
          </cell>
          <cell r="F2865" t="str">
            <v>Lab</v>
          </cell>
          <cell r="G2865">
            <v>84443</v>
          </cell>
          <cell r="H2865" t="str">
            <v>ASSAY THYROID STIM HORMONE</v>
          </cell>
          <cell r="I2865">
            <v>172</v>
          </cell>
        </row>
        <row r="2866">
          <cell r="A2866">
            <v>4400560</v>
          </cell>
          <cell r="B2866" t="str">
            <v>THYROID STIM IMMUNOGLOB</v>
          </cell>
          <cell r="C2866" t="str">
            <v>CDM Code</v>
          </cell>
          <cell r="D2866" t="str">
            <v>IP/OP</v>
          </cell>
          <cell r="E2866">
            <v>300</v>
          </cell>
          <cell r="F2866" t="str">
            <v>Lab</v>
          </cell>
          <cell r="G2866">
            <v>84445</v>
          </cell>
          <cell r="H2866" t="str">
            <v>ASSAY OF TSI GLOBULIN</v>
          </cell>
          <cell r="I2866">
            <v>372</v>
          </cell>
        </row>
        <row r="2867">
          <cell r="A2867">
            <v>4400561</v>
          </cell>
          <cell r="B2867" t="str">
            <v>VITAMIN E</v>
          </cell>
          <cell r="C2867" t="str">
            <v>CDM Code</v>
          </cell>
          <cell r="D2867" t="str">
            <v>IP/OP</v>
          </cell>
          <cell r="E2867">
            <v>300</v>
          </cell>
          <cell r="F2867" t="str">
            <v>Lab</v>
          </cell>
          <cell r="G2867">
            <v>84446</v>
          </cell>
          <cell r="H2867" t="str">
            <v>ASSAY OF VITAMIN E</v>
          </cell>
          <cell r="I2867">
            <v>204</v>
          </cell>
        </row>
        <row r="2868">
          <cell r="A2868">
            <v>4400562</v>
          </cell>
          <cell r="B2868" t="str">
            <v>AST</v>
          </cell>
          <cell r="C2868" t="str">
            <v>CDM Code</v>
          </cell>
          <cell r="D2868" t="str">
            <v>IP/OP</v>
          </cell>
          <cell r="E2868">
            <v>300</v>
          </cell>
          <cell r="F2868" t="str">
            <v>Lab</v>
          </cell>
          <cell r="G2868">
            <v>84450</v>
          </cell>
          <cell r="H2868" t="str">
            <v>TRANSFERASE (AST) (SGOT)</v>
          </cell>
          <cell r="I2868">
            <v>70</v>
          </cell>
        </row>
        <row r="2869">
          <cell r="A2869">
            <v>4400563</v>
          </cell>
          <cell r="B2869" t="str">
            <v>ALT</v>
          </cell>
          <cell r="C2869" t="str">
            <v>CDM Code</v>
          </cell>
          <cell r="D2869" t="str">
            <v>IP/OP</v>
          </cell>
          <cell r="E2869">
            <v>300</v>
          </cell>
          <cell r="F2869" t="str">
            <v>Lab</v>
          </cell>
          <cell r="G2869">
            <v>84460</v>
          </cell>
          <cell r="H2869" t="str">
            <v>ALANINE AMINO (ALT) (SGPT)</v>
          </cell>
          <cell r="I2869">
            <v>71</v>
          </cell>
        </row>
        <row r="2870">
          <cell r="A2870">
            <v>4400564</v>
          </cell>
          <cell r="B2870" t="str">
            <v>TRANSFERRIN</v>
          </cell>
          <cell r="C2870" t="str">
            <v>CDM Code</v>
          </cell>
          <cell r="D2870" t="str">
            <v>IP/OP</v>
          </cell>
          <cell r="E2870">
            <v>300</v>
          </cell>
          <cell r="F2870" t="str">
            <v>Lab</v>
          </cell>
          <cell r="G2870">
            <v>84466</v>
          </cell>
          <cell r="H2870" t="str">
            <v>ASSAY OF TRANSFERRIN</v>
          </cell>
          <cell r="I2870">
            <v>185</v>
          </cell>
        </row>
        <row r="2871">
          <cell r="A2871">
            <v>4400565</v>
          </cell>
          <cell r="B2871" t="str">
            <v>TRIGLYCERIDES</v>
          </cell>
          <cell r="C2871" t="str">
            <v>CDM Code</v>
          </cell>
          <cell r="D2871" t="str">
            <v>IP/OP</v>
          </cell>
          <cell r="E2871">
            <v>300</v>
          </cell>
          <cell r="F2871" t="str">
            <v>Lab</v>
          </cell>
          <cell r="G2871">
            <v>84478</v>
          </cell>
          <cell r="H2871" t="str">
            <v>ASSAY OF TRIGLYCERIDES</v>
          </cell>
          <cell r="I2871">
            <v>68</v>
          </cell>
        </row>
        <row r="2872">
          <cell r="A2872">
            <v>4400567</v>
          </cell>
          <cell r="B2872" t="str">
            <v>T3 TOTAL</v>
          </cell>
          <cell r="C2872" t="str">
            <v>CDM Code</v>
          </cell>
          <cell r="D2872" t="str">
            <v>IP/OP</v>
          </cell>
          <cell r="E2872">
            <v>300</v>
          </cell>
          <cell r="F2872" t="str">
            <v>Lab</v>
          </cell>
          <cell r="G2872">
            <v>84480</v>
          </cell>
          <cell r="H2872" t="str">
            <v>ASSAY TRIIODOTHYRONINE (T3)</v>
          </cell>
          <cell r="I2872">
            <v>172</v>
          </cell>
        </row>
        <row r="2873">
          <cell r="A2873">
            <v>4400568</v>
          </cell>
          <cell r="B2873" t="str">
            <v>T3 FREE</v>
          </cell>
          <cell r="C2873" t="str">
            <v>CDM Code</v>
          </cell>
          <cell r="D2873" t="str">
            <v>IP/OP</v>
          </cell>
          <cell r="E2873">
            <v>300</v>
          </cell>
          <cell r="F2873" t="str">
            <v>Lab</v>
          </cell>
          <cell r="G2873">
            <v>84481</v>
          </cell>
          <cell r="H2873" t="str">
            <v>FREE ASSAY (FT-3)</v>
          </cell>
          <cell r="I2873">
            <v>168</v>
          </cell>
        </row>
        <row r="2874">
          <cell r="A2874">
            <v>4400570</v>
          </cell>
          <cell r="B2874" t="str">
            <v>T3 REVERSE</v>
          </cell>
          <cell r="C2874" t="str">
            <v>CDM Code</v>
          </cell>
          <cell r="D2874" t="str">
            <v>IP/OP</v>
          </cell>
          <cell r="E2874">
            <v>300</v>
          </cell>
          <cell r="F2874" t="str">
            <v>Lab</v>
          </cell>
          <cell r="G2874">
            <v>84482</v>
          </cell>
          <cell r="H2874" t="str">
            <v>T3 REVERSE</v>
          </cell>
          <cell r="I2874">
            <v>228</v>
          </cell>
        </row>
        <row r="2875">
          <cell r="A2875">
            <v>4400575</v>
          </cell>
          <cell r="B2875" t="str">
            <v>BUN (BLOOD UREA NITROGEN)</v>
          </cell>
          <cell r="C2875" t="str">
            <v>CDM Code</v>
          </cell>
          <cell r="D2875" t="str">
            <v>IP/OP</v>
          </cell>
          <cell r="E2875">
            <v>300</v>
          </cell>
          <cell r="F2875" t="str">
            <v>Lab</v>
          </cell>
          <cell r="G2875">
            <v>84520</v>
          </cell>
          <cell r="H2875" t="str">
            <v>ASSAY OF UREA NITROGEN</v>
          </cell>
          <cell r="I2875">
            <v>60</v>
          </cell>
        </row>
        <row r="2876">
          <cell r="A2876">
            <v>4400578</v>
          </cell>
          <cell r="B2876" t="str">
            <v>URIC ACID SERUM</v>
          </cell>
          <cell r="C2876" t="str">
            <v>CDM Code</v>
          </cell>
          <cell r="D2876" t="str">
            <v>IP/OP</v>
          </cell>
          <cell r="E2876">
            <v>300</v>
          </cell>
          <cell r="F2876" t="str">
            <v>Lab</v>
          </cell>
          <cell r="G2876">
            <v>84550</v>
          </cell>
          <cell r="H2876" t="str">
            <v>ASSAY OF BLOOD/URIC ACID</v>
          </cell>
          <cell r="I2876">
            <v>69</v>
          </cell>
        </row>
        <row r="2877">
          <cell r="A2877">
            <v>4400579</v>
          </cell>
          <cell r="B2877" t="str">
            <v>URIC ACID 24 HOUR URINE</v>
          </cell>
          <cell r="C2877" t="str">
            <v>CDM Code</v>
          </cell>
          <cell r="D2877" t="str">
            <v>IP/OP</v>
          </cell>
          <cell r="E2877">
            <v>300</v>
          </cell>
          <cell r="F2877" t="str">
            <v>Lab</v>
          </cell>
          <cell r="G2877">
            <v>84560</v>
          </cell>
          <cell r="H2877" t="str">
            <v>ASSAY OF URINE/URIC ACID</v>
          </cell>
          <cell r="I2877">
            <v>69</v>
          </cell>
        </row>
        <row r="2878">
          <cell r="A2878">
            <v>4400580</v>
          </cell>
          <cell r="B2878" t="str">
            <v>*VMA 24 HR URINE (VANILLYMANDELIC ACID)</v>
          </cell>
          <cell r="C2878" t="str">
            <v>CDM Code</v>
          </cell>
          <cell r="D2878" t="str">
            <v>IP/OP</v>
          </cell>
          <cell r="E2878">
            <v>300</v>
          </cell>
          <cell r="F2878" t="str">
            <v>Lab</v>
          </cell>
          <cell r="G2878">
            <v>84585</v>
          </cell>
          <cell r="H2878" t="str">
            <v>ASSAY OF URINE VMA</v>
          </cell>
          <cell r="I2878">
            <v>105</v>
          </cell>
        </row>
        <row r="2879">
          <cell r="A2879">
            <v>4400584</v>
          </cell>
          <cell r="B2879" t="str">
            <v>VITAMIN A</v>
          </cell>
          <cell r="C2879" t="str">
            <v>CDM Code</v>
          </cell>
          <cell r="D2879" t="str">
            <v>IP/OP</v>
          </cell>
          <cell r="E2879">
            <v>300</v>
          </cell>
          <cell r="F2879" t="str">
            <v>Lab</v>
          </cell>
          <cell r="G2879">
            <v>84590</v>
          </cell>
          <cell r="H2879" t="str">
            <v>ASSAY OF VITAMIN A</v>
          </cell>
          <cell r="I2879">
            <v>167</v>
          </cell>
        </row>
        <row r="2880">
          <cell r="A2880">
            <v>4400588</v>
          </cell>
          <cell r="B2880" t="str">
            <v>ZINC SERUM</v>
          </cell>
          <cell r="C2880" t="str">
            <v>CDM Code</v>
          </cell>
          <cell r="D2880" t="str">
            <v>IP/OP</v>
          </cell>
          <cell r="E2880">
            <v>300</v>
          </cell>
          <cell r="F2880" t="str">
            <v>Lab</v>
          </cell>
          <cell r="G2880">
            <v>84630</v>
          </cell>
          <cell r="H2880" t="str">
            <v>ASSAY OF ZINC</v>
          </cell>
          <cell r="I2880">
            <v>165</v>
          </cell>
        </row>
        <row r="2881">
          <cell r="A2881">
            <v>4400589</v>
          </cell>
          <cell r="B2881" t="str">
            <v>C-PEPTIDE</v>
          </cell>
          <cell r="C2881" t="str">
            <v>CDM Code</v>
          </cell>
          <cell r="D2881" t="str">
            <v>IP/OP</v>
          </cell>
          <cell r="E2881">
            <v>300</v>
          </cell>
          <cell r="F2881" t="str">
            <v>Lab</v>
          </cell>
          <cell r="G2881">
            <v>84681</v>
          </cell>
          <cell r="H2881" t="str">
            <v>ASSAY OF C-PEPTIDE</v>
          </cell>
          <cell r="I2881">
            <v>300</v>
          </cell>
        </row>
        <row r="2882">
          <cell r="A2882">
            <v>4400591</v>
          </cell>
          <cell r="B2882" t="str">
            <v>HCG-QUANT NOT SCREEN</v>
          </cell>
          <cell r="C2882" t="str">
            <v>CDM Code</v>
          </cell>
          <cell r="D2882" t="str">
            <v>IP/OP</v>
          </cell>
          <cell r="E2882">
            <v>300</v>
          </cell>
          <cell r="F2882" t="str">
            <v>Lab</v>
          </cell>
          <cell r="G2882">
            <v>84702</v>
          </cell>
          <cell r="H2882" t="str">
            <v>CHORIONIC GONADOTROPIN TEST</v>
          </cell>
          <cell r="I2882">
            <v>217</v>
          </cell>
        </row>
        <row r="2883">
          <cell r="A2883">
            <v>4400592</v>
          </cell>
          <cell r="B2883" t="str">
            <v>*HCG TRIPLE SCREEN</v>
          </cell>
          <cell r="C2883" t="str">
            <v>CDM Code</v>
          </cell>
          <cell r="D2883" t="str">
            <v>IP/OP</v>
          </cell>
          <cell r="E2883">
            <v>300</v>
          </cell>
          <cell r="F2883" t="str">
            <v>Lab</v>
          </cell>
          <cell r="G2883">
            <v>84702</v>
          </cell>
          <cell r="H2883" t="str">
            <v>CHORIONIC GONADOTROPIN TEST</v>
          </cell>
          <cell r="I2883">
            <v>130</v>
          </cell>
        </row>
        <row r="2884">
          <cell r="A2884">
            <v>4400594</v>
          </cell>
          <cell r="B2884" t="str">
            <v>PREGNANCY SCREEN SERUM</v>
          </cell>
          <cell r="C2884" t="str">
            <v>CDM Code</v>
          </cell>
          <cell r="D2884" t="str">
            <v>IP/OP</v>
          </cell>
          <cell r="E2884">
            <v>300</v>
          </cell>
          <cell r="F2884" t="str">
            <v>Lab</v>
          </cell>
          <cell r="G2884">
            <v>84703</v>
          </cell>
          <cell r="H2884" t="str">
            <v>CHORIONIC GONADOTROPIN ASSAY</v>
          </cell>
          <cell r="I2884">
            <v>104</v>
          </cell>
        </row>
        <row r="2885">
          <cell r="A2885">
            <v>4400603</v>
          </cell>
          <cell r="B2885" t="str">
            <v>DIFFERENTIAL SMEAR</v>
          </cell>
          <cell r="C2885" t="str">
            <v>CDM Code</v>
          </cell>
          <cell r="D2885" t="str">
            <v>IP/OP</v>
          </cell>
          <cell r="E2885">
            <v>300</v>
          </cell>
          <cell r="F2885" t="str">
            <v>Lab</v>
          </cell>
          <cell r="G2885">
            <v>85007</v>
          </cell>
          <cell r="H2885" t="str">
            <v>BL SMEAR W/DIFF WBC COUNT</v>
          </cell>
          <cell r="I2885">
            <v>41</v>
          </cell>
        </row>
        <row r="2886">
          <cell r="A2886">
            <v>4400605</v>
          </cell>
          <cell r="B2886" t="str">
            <v>HEMATOCRIT SPUN</v>
          </cell>
          <cell r="C2886" t="str">
            <v>CDM Code</v>
          </cell>
          <cell r="D2886" t="str">
            <v>IP/OP</v>
          </cell>
          <cell r="E2886">
            <v>300</v>
          </cell>
          <cell r="F2886" t="str">
            <v>Lab</v>
          </cell>
          <cell r="G2886">
            <v>85013</v>
          </cell>
          <cell r="H2886" t="str">
            <v>SPUN MICROHEMATOCRIT</v>
          </cell>
          <cell r="I2886">
            <v>30</v>
          </cell>
        </row>
        <row r="2887">
          <cell r="A2887">
            <v>4400607</v>
          </cell>
          <cell r="B2887" t="str">
            <v>HEMATOCRIT</v>
          </cell>
          <cell r="C2887" t="str">
            <v>CDM Code</v>
          </cell>
          <cell r="D2887" t="str">
            <v>IP/OP</v>
          </cell>
          <cell r="E2887">
            <v>300</v>
          </cell>
          <cell r="F2887" t="str">
            <v>Lab</v>
          </cell>
          <cell r="G2887">
            <v>85014</v>
          </cell>
          <cell r="H2887" t="str">
            <v>HEMATOCRIT</v>
          </cell>
          <cell r="I2887">
            <v>34</v>
          </cell>
        </row>
        <row r="2888">
          <cell r="A2888">
            <v>4400617</v>
          </cell>
          <cell r="B2888" t="str">
            <v>CBC HEMOGRAM COMPLETE</v>
          </cell>
          <cell r="C2888" t="str">
            <v>CDM Code</v>
          </cell>
          <cell r="D2888" t="str">
            <v>IP/OP</v>
          </cell>
          <cell r="E2888">
            <v>300</v>
          </cell>
          <cell r="F2888" t="str">
            <v>Lab</v>
          </cell>
          <cell r="G2888">
            <v>85025</v>
          </cell>
          <cell r="H2888" t="str">
            <v>COMPLETE CBC W/AUTO DIFF WBC</v>
          </cell>
          <cell r="I2888">
            <v>85</v>
          </cell>
        </row>
        <row r="2889">
          <cell r="A2889">
            <v>4400619</v>
          </cell>
          <cell r="B2889" t="str">
            <v>*HEMOGRAM</v>
          </cell>
          <cell r="C2889" t="str">
            <v>CDM Code</v>
          </cell>
          <cell r="D2889" t="str">
            <v>IP/OP</v>
          </cell>
          <cell r="E2889">
            <v>300</v>
          </cell>
          <cell r="F2889" t="str">
            <v>Lab</v>
          </cell>
          <cell r="G2889">
            <v>85027</v>
          </cell>
          <cell r="H2889" t="str">
            <v>COMPLETE CBC AUTOMATED</v>
          </cell>
          <cell r="I2889">
            <v>70</v>
          </cell>
        </row>
        <row r="2890">
          <cell r="A2890">
            <v>4400620</v>
          </cell>
          <cell r="B2890" t="str">
            <v>RETICULOCYTE COUNT</v>
          </cell>
          <cell r="C2890" t="str">
            <v>CDM Code</v>
          </cell>
          <cell r="D2890" t="str">
            <v>IP/OP</v>
          </cell>
          <cell r="E2890">
            <v>300</v>
          </cell>
          <cell r="F2890" t="str">
            <v>Lab</v>
          </cell>
          <cell r="G2890">
            <v>85044</v>
          </cell>
          <cell r="H2890" t="str">
            <v>MANUAL RETICULOCYTE COUNT</v>
          </cell>
          <cell r="I2890">
            <v>62</v>
          </cell>
        </row>
        <row r="2891">
          <cell r="A2891">
            <v>4400622</v>
          </cell>
          <cell r="B2891" t="str">
            <v>WHITE CELL COUNT BLOOD</v>
          </cell>
          <cell r="C2891" t="str">
            <v>CDM Code</v>
          </cell>
          <cell r="D2891" t="str">
            <v>IP/OP</v>
          </cell>
          <cell r="E2891">
            <v>300</v>
          </cell>
          <cell r="F2891" t="str">
            <v>Lab</v>
          </cell>
          <cell r="G2891">
            <v>85048</v>
          </cell>
          <cell r="H2891" t="str">
            <v>AUTOMATED LEUKOCYTE COUNT</v>
          </cell>
          <cell r="I2891">
            <v>41</v>
          </cell>
        </row>
        <row r="2892">
          <cell r="A2892">
            <v>4400628</v>
          </cell>
          <cell r="B2892" t="str">
            <v>*FACTOR V LEIDEN</v>
          </cell>
          <cell r="C2892" t="str">
            <v>CDM Code</v>
          </cell>
          <cell r="D2892" t="str">
            <v>IP/OP</v>
          </cell>
          <cell r="E2892">
            <v>300</v>
          </cell>
          <cell r="F2892" t="str">
            <v>Lab</v>
          </cell>
          <cell r="G2892">
            <v>85220</v>
          </cell>
          <cell r="H2892" t="str">
            <v>BLOOC CLOT FACTOR V TEST</v>
          </cell>
          <cell r="I2892">
            <v>182</v>
          </cell>
        </row>
        <row r="2893">
          <cell r="A2893">
            <v>4400630</v>
          </cell>
          <cell r="B2893" t="str">
            <v>FACTOR VIII</v>
          </cell>
          <cell r="C2893" t="str">
            <v>CDM Code</v>
          </cell>
          <cell r="D2893" t="str">
            <v>IP/OP</v>
          </cell>
          <cell r="E2893">
            <v>300</v>
          </cell>
          <cell r="F2893" t="str">
            <v>Lab</v>
          </cell>
          <cell r="G2893">
            <v>85240</v>
          </cell>
          <cell r="H2893" t="str">
            <v>CLOT FACTOR VIII AHG 1 STAGE</v>
          </cell>
          <cell r="I2893">
            <v>258</v>
          </cell>
        </row>
        <row r="2894">
          <cell r="A2894">
            <v>4400632</v>
          </cell>
          <cell r="B2894" t="str">
            <v>VON WILLEBRAND ANTIGEN</v>
          </cell>
          <cell r="C2894" t="str">
            <v>CDM Code</v>
          </cell>
          <cell r="D2894" t="str">
            <v>IP/OP</v>
          </cell>
          <cell r="E2894">
            <v>300</v>
          </cell>
          <cell r="F2894" t="str">
            <v>Lab</v>
          </cell>
          <cell r="G2894">
            <v>85246</v>
          </cell>
          <cell r="H2894" t="str">
            <v>CLOT FACTOR VIII VW ANTIGEN</v>
          </cell>
          <cell r="I2894">
            <v>330</v>
          </cell>
        </row>
        <row r="2895">
          <cell r="A2895">
            <v>4400640</v>
          </cell>
          <cell r="B2895" t="str">
            <v>ANTI-THROMBIN III</v>
          </cell>
          <cell r="C2895" t="str">
            <v>CDM Code</v>
          </cell>
          <cell r="D2895" t="str">
            <v>IP/OP</v>
          </cell>
          <cell r="E2895">
            <v>300</v>
          </cell>
          <cell r="F2895" t="str">
            <v>Lab</v>
          </cell>
          <cell r="G2895">
            <v>85300</v>
          </cell>
          <cell r="H2895" t="str">
            <v>ANTITHROMBIN III ACTIVITY</v>
          </cell>
          <cell r="I2895">
            <v>171</v>
          </cell>
        </row>
        <row r="2896">
          <cell r="A2896">
            <v>4400641</v>
          </cell>
          <cell r="B2896" t="str">
            <v>PROTEIN C FUNCTIONAL</v>
          </cell>
          <cell r="C2896" t="str">
            <v>CDM Code</v>
          </cell>
          <cell r="D2896" t="str">
            <v>IP/OP</v>
          </cell>
          <cell r="E2896">
            <v>300</v>
          </cell>
          <cell r="F2896" t="str">
            <v>Lab</v>
          </cell>
          <cell r="G2896">
            <v>85303</v>
          </cell>
          <cell r="H2896" t="str">
            <v>CLOT INHIBIT PROT C ACTIVITY</v>
          </cell>
          <cell r="I2896">
            <v>199</v>
          </cell>
        </row>
        <row r="2897">
          <cell r="A2897">
            <v>4400644</v>
          </cell>
          <cell r="B2897" t="str">
            <v>PROTEIN S</v>
          </cell>
          <cell r="C2897" t="str">
            <v>CDM Code</v>
          </cell>
          <cell r="D2897" t="str">
            <v>IP/OP</v>
          </cell>
          <cell r="E2897">
            <v>300</v>
          </cell>
          <cell r="F2897" t="str">
            <v>Lab</v>
          </cell>
          <cell r="G2897">
            <v>85306</v>
          </cell>
          <cell r="H2897" t="str">
            <v>CLOT INHIBIT PROT S FREE</v>
          </cell>
          <cell r="I2897">
            <v>220</v>
          </cell>
        </row>
        <row r="2898">
          <cell r="A2898">
            <v>4400645</v>
          </cell>
          <cell r="B2898" t="str">
            <v>PROTEIN C RES ACTIVATED</v>
          </cell>
          <cell r="C2898" t="str">
            <v>CDM Code</v>
          </cell>
          <cell r="D2898" t="str">
            <v>IP/OP</v>
          </cell>
          <cell r="E2898">
            <v>300</v>
          </cell>
          <cell r="F2898" t="str">
            <v>Lab</v>
          </cell>
          <cell r="G2898">
            <v>85307</v>
          </cell>
          <cell r="H2898" t="str">
            <v>ASSAY ACTIVATED PROTEIN C</v>
          </cell>
          <cell r="I2898">
            <v>220</v>
          </cell>
        </row>
        <row r="2899">
          <cell r="A2899">
            <v>4400651</v>
          </cell>
          <cell r="B2899" t="str">
            <v>*D DIMER SEMIQUANTATIVE</v>
          </cell>
          <cell r="C2899" t="str">
            <v>CDM Code</v>
          </cell>
          <cell r="D2899" t="str">
            <v>IP/OP</v>
          </cell>
          <cell r="E2899">
            <v>300</v>
          </cell>
          <cell r="F2899" t="str">
            <v>Lab</v>
          </cell>
          <cell r="G2899">
            <v>85378</v>
          </cell>
          <cell r="H2899" t="str">
            <v>FIBRIN DEGRADE SEMIQUANT</v>
          </cell>
          <cell r="I2899">
            <v>104</v>
          </cell>
        </row>
        <row r="2900">
          <cell r="A2900">
            <v>4400653</v>
          </cell>
          <cell r="B2900" t="str">
            <v>D DIMER QUANTITATIVE</v>
          </cell>
          <cell r="C2900" t="str">
            <v>CDM Code</v>
          </cell>
          <cell r="D2900" t="str">
            <v>IP/OP</v>
          </cell>
          <cell r="E2900">
            <v>300</v>
          </cell>
          <cell r="F2900" t="str">
            <v>Lab</v>
          </cell>
          <cell r="G2900">
            <v>85379</v>
          </cell>
          <cell r="H2900" t="str">
            <v>FIBRIN DEGRADATION QUANT</v>
          </cell>
          <cell r="I2900">
            <v>147</v>
          </cell>
        </row>
        <row r="2901">
          <cell r="A2901">
            <v>4400655</v>
          </cell>
          <cell r="B2901" t="str">
            <v>FIBRINOGEN</v>
          </cell>
          <cell r="C2901" t="str">
            <v>CDM Code</v>
          </cell>
          <cell r="D2901" t="str">
            <v>IP/OP</v>
          </cell>
          <cell r="E2901">
            <v>300</v>
          </cell>
          <cell r="F2901" t="str">
            <v>Lab</v>
          </cell>
          <cell r="G2901">
            <v>85384</v>
          </cell>
          <cell r="H2901" t="str">
            <v>FIBRINOGEN ACTIVITY</v>
          </cell>
          <cell r="I2901">
            <v>123</v>
          </cell>
        </row>
        <row r="2902">
          <cell r="A2902">
            <v>4400672</v>
          </cell>
          <cell r="B2902" t="str">
            <v>PLATELET COUNT</v>
          </cell>
          <cell r="C2902" t="str">
            <v>CDM Code</v>
          </cell>
          <cell r="D2902" t="str">
            <v>IP/OP</v>
          </cell>
          <cell r="E2902">
            <v>300</v>
          </cell>
          <cell r="F2902" t="str">
            <v>Lab</v>
          </cell>
          <cell r="G2902">
            <v>85049</v>
          </cell>
          <cell r="H2902" t="str">
            <v>AUTOMATED PLATELET COUNT</v>
          </cell>
          <cell r="I2902">
            <v>65</v>
          </cell>
        </row>
        <row r="2903">
          <cell r="A2903">
            <v>4400674</v>
          </cell>
          <cell r="B2903" t="str">
            <v>*LUPUS ANTICOAGULANT</v>
          </cell>
          <cell r="C2903" t="str">
            <v>CDM Code</v>
          </cell>
          <cell r="D2903" t="str">
            <v>IP/OP</v>
          </cell>
          <cell r="E2903">
            <v>300</v>
          </cell>
          <cell r="F2903" t="str">
            <v>Lab</v>
          </cell>
          <cell r="G2903">
            <v>85597</v>
          </cell>
          <cell r="H2903" t="str">
            <v>PHOSPHOLIPID PLTLT NEUTRALIZ</v>
          </cell>
          <cell r="I2903">
            <v>111</v>
          </cell>
        </row>
        <row r="2904">
          <cell r="A2904">
            <v>4400675</v>
          </cell>
          <cell r="B2904" t="str">
            <v>PT INR</v>
          </cell>
          <cell r="C2904" t="str">
            <v>CDM Code</v>
          </cell>
          <cell r="D2904" t="str">
            <v>IP/OP</v>
          </cell>
          <cell r="E2904">
            <v>300</v>
          </cell>
          <cell r="F2904" t="str">
            <v>Lab</v>
          </cell>
          <cell r="G2904">
            <v>85610</v>
          </cell>
          <cell r="H2904" t="str">
            <v>PROTHROMBIN TIME</v>
          </cell>
          <cell r="I2904">
            <v>54</v>
          </cell>
        </row>
        <row r="2905">
          <cell r="A2905">
            <v>4400677</v>
          </cell>
          <cell r="B2905" t="str">
            <v>*DILUTE RUSSELL VIPER VENOM TIME</v>
          </cell>
          <cell r="C2905" t="str">
            <v>CDM Code</v>
          </cell>
          <cell r="D2905" t="str">
            <v>IP/OP</v>
          </cell>
          <cell r="E2905">
            <v>300</v>
          </cell>
          <cell r="F2905" t="str">
            <v>Lab</v>
          </cell>
          <cell r="G2905">
            <v>85613</v>
          </cell>
          <cell r="H2905" t="str">
            <v>RUSSELL VIPER VENOM DILUTED</v>
          </cell>
          <cell r="I2905">
            <v>138</v>
          </cell>
        </row>
        <row r="2906">
          <cell r="A2906">
            <v>4400679</v>
          </cell>
          <cell r="B2906" t="str">
            <v>ESR-SEDIMENTATION RATE</v>
          </cell>
          <cell r="C2906" t="str">
            <v>CDM Code</v>
          </cell>
          <cell r="D2906" t="str">
            <v>IP/OP</v>
          </cell>
          <cell r="E2906">
            <v>300</v>
          </cell>
          <cell r="F2906" t="str">
            <v>Lab</v>
          </cell>
          <cell r="G2906">
            <v>85651</v>
          </cell>
          <cell r="H2906" t="str">
            <v>RBC SED RATE NONAUTOMATED</v>
          </cell>
          <cell r="I2906">
            <v>63</v>
          </cell>
        </row>
        <row r="2907">
          <cell r="A2907">
            <v>4400680</v>
          </cell>
          <cell r="B2907" t="str">
            <v>SICKLE CELL SCREEN</v>
          </cell>
          <cell r="C2907" t="str">
            <v>CDM Code</v>
          </cell>
          <cell r="D2907" t="str">
            <v>IP/OP</v>
          </cell>
          <cell r="E2907">
            <v>300</v>
          </cell>
          <cell r="F2907" t="str">
            <v>Lab</v>
          </cell>
          <cell r="G2907">
            <v>85660</v>
          </cell>
          <cell r="H2907" t="str">
            <v>RBC SICKLE CELL TEST</v>
          </cell>
          <cell r="I2907">
            <v>80</v>
          </cell>
        </row>
        <row r="2908">
          <cell r="A2908">
            <v>4400681</v>
          </cell>
          <cell r="B2908" t="str">
            <v>THROMBIN TIME</v>
          </cell>
          <cell r="C2908" t="str">
            <v>CDM Code</v>
          </cell>
          <cell r="D2908" t="str">
            <v>IP/OP</v>
          </cell>
          <cell r="E2908">
            <v>300</v>
          </cell>
          <cell r="F2908" t="str">
            <v>Lab</v>
          </cell>
          <cell r="G2908">
            <v>85670</v>
          </cell>
          <cell r="H2908" t="str">
            <v>THROMBIN TIME PLASMA</v>
          </cell>
          <cell r="I2908">
            <v>53</v>
          </cell>
        </row>
        <row r="2909">
          <cell r="A2909">
            <v>4400683</v>
          </cell>
          <cell r="B2909" t="str">
            <v>PTT</v>
          </cell>
          <cell r="C2909" t="str">
            <v>CDM Code</v>
          </cell>
          <cell r="D2909" t="str">
            <v>IP/OP</v>
          </cell>
          <cell r="E2909">
            <v>300</v>
          </cell>
          <cell r="F2909" t="str">
            <v>Lab</v>
          </cell>
          <cell r="G2909">
            <v>85730</v>
          </cell>
          <cell r="H2909" t="str">
            <v>THROMBOPLASTIN TIME PARTIAL</v>
          </cell>
          <cell r="I2909">
            <v>87</v>
          </cell>
        </row>
        <row r="2910">
          <cell r="A2910">
            <v>4400687</v>
          </cell>
          <cell r="B2910" t="str">
            <v>LATEX ALLERGY</v>
          </cell>
          <cell r="C2910" t="str">
            <v>CDM Code</v>
          </cell>
          <cell r="D2910" t="str">
            <v>IP/OP</v>
          </cell>
          <cell r="E2910">
            <v>300</v>
          </cell>
          <cell r="F2910" t="str">
            <v>Lab</v>
          </cell>
          <cell r="G2910">
            <v>86003</v>
          </cell>
          <cell r="H2910" t="str">
            <v>ALLG SPEC IGE CRUDE XTRC EA</v>
          </cell>
          <cell r="I2910">
            <v>69</v>
          </cell>
        </row>
        <row r="2911">
          <cell r="A2911">
            <v>4400689</v>
          </cell>
          <cell r="B2911" t="str">
            <v>RAST EACH ALLERGEN</v>
          </cell>
          <cell r="C2911" t="str">
            <v>CDM Code</v>
          </cell>
          <cell r="D2911" t="str">
            <v>IP/OP</v>
          </cell>
          <cell r="E2911">
            <v>300</v>
          </cell>
          <cell r="F2911" t="str">
            <v>Lab</v>
          </cell>
          <cell r="G2911">
            <v>86003</v>
          </cell>
          <cell r="H2911" t="str">
            <v>ALLG SPEC IGE CRUDE XTRC EA</v>
          </cell>
          <cell r="I2911">
            <v>20</v>
          </cell>
        </row>
        <row r="2912">
          <cell r="A2912">
            <v>4400695</v>
          </cell>
          <cell r="B2912" t="str">
            <v>ANA</v>
          </cell>
          <cell r="C2912" t="str">
            <v>CDM Code</v>
          </cell>
          <cell r="D2912" t="str">
            <v>IP/OP</v>
          </cell>
          <cell r="E2912">
            <v>300</v>
          </cell>
          <cell r="F2912" t="str">
            <v>Lab</v>
          </cell>
          <cell r="G2912">
            <v>86038</v>
          </cell>
          <cell r="H2912" t="str">
            <v>ANTINUCLEAR ANTIBODIES</v>
          </cell>
          <cell r="I2912">
            <v>154</v>
          </cell>
        </row>
        <row r="2913">
          <cell r="A2913">
            <v>4400697</v>
          </cell>
          <cell r="B2913" t="str">
            <v>*R ANA TITER (ANTINUCLEAR ANTIBODY)</v>
          </cell>
          <cell r="C2913" t="str">
            <v>CDM Code</v>
          </cell>
          <cell r="D2913" t="str">
            <v>IP/OP</v>
          </cell>
          <cell r="E2913">
            <v>300</v>
          </cell>
          <cell r="F2913" t="str">
            <v>Lab</v>
          </cell>
          <cell r="G2913">
            <v>86039</v>
          </cell>
          <cell r="H2913" t="str">
            <v>ANTINUCLEAR ANTIBODIES (ANA)</v>
          </cell>
          <cell r="I2913">
            <v>161</v>
          </cell>
        </row>
        <row r="2914">
          <cell r="A2914">
            <v>4400698</v>
          </cell>
          <cell r="B2914" t="str">
            <v>ANTI STREPTOLYSIN O</v>
          </cell>
          <cell r="C2914" t="str">
            <v>CDM Code</v>
          </cell>
          <cell r="D2914" t="str">
            <v>IP/OP</v>
          </cell>
          <cell r="E2914">
            <v>300</v>
          </cell>
          <cell r="F2914" t="str">
            <v>Lab</v>
          </cell>
          <cell r="G2914">
            <v>86060</v>
          </cell>
          <cell r="H2914" t="str">
            <v>ANTISTREPTOLYSIN O TITER</v>
          </cell>
          <cell r="I2914">
            <v>105</v>
          </cell>
        </row>
        <row r="2915">
          <cell r="A2915">
            <v>4400699</v>
          </cell>
          <cell r="B2915" t="str">
            <v>*ANTISTREPTOLYSIN O SCREEN</v>
          </cell>
          <cell r="C2915" t="str">
            <v>CDM Code</v>
          </cell>
          <cell r="D2915" t="str">
            <v>IP/OP</v>
          </cell>
          <cell r="E2915">
            <v>300</v>
          </cell>
          <cell r="F2915" t="str">
            <v>Lab</v>
          </cell>
          <cell r="G2915">
            <v>86063</v>
          </cell>
          <cell r="H2915" t="str">
            <v>ANTISTREPTOLYSIN O SCREEN</v>
          </cell>
          <cell r="I2915">
            <v>60</v>
          </cell>
        </row>
        <row r="2916">
          <cell r="A2916">
            <v>4400700</v>
          </cell>
          <cell r="B2916" t="str">
            <v>C-REACTIVE PROTEIN CRP</v>
          </cell>
          <cell r="C2916" t="str">
            <v>CDM Code</v>
          </cell>
          <cell r="D2916" t="str">
            <v>IP/OP</v>
          </cell>
          <cell r="E2916">
            <v>300</v>
          </cell>
          <cell r="F2916" t="str">
            <v>Lab</v>
          </cell>
          <cell r="G2916">
            <v>86140</v>
          </cell>
          <cell r="H2916" t="str">
            <v>C-REACTIVE PROTEIN</v>
          </cell>
          <cell r="I2916">
            <v>75</v>
          </cell>
        </row>
        <row r="2917">
          <cell r="A2917">
            <v>4400702</v>
          </cell>
          <cell r="B2917" t="str">
            <v>C-REACTIVE PROTEIN HS CRP</v>
          </cell>
          <cell r="C2917" t="str">
            <v>CDM Code</v>
          </cell>
          <cell r="D2917" t="str">
            <v>IP/OP</v>
          </cell>
          <cell r="E2917">
            <v>300</v>
          </cell>
          <cell r="F2917" t="str">
            <v>Lab</v>
          </cell>
          <cell r="G2917">
            <v>86141</v>
          </cell>
          <cell r="H2917" t="str">
            <v>C-REACTIVE PROTEIN HS</v>
          </cell>
          <cell r="I2917">
            <v>127</v>
          </cell>
        </row>
        <row r="2918">
          <cell r="A2918">
            <v>4400703</v>
          </cell>
          <cell r="B2918" t="str">
            <v>BETA 2 GLYCOPROTEIN AB IGA</v>
          </cell>
          <cell r="C2918" t="str">
            <v>CDM Code</v>
          </cell>
          <cell r="D2918" t="str">
            <v>IP/OP</v>
          </cell>
          <cell r="E2918">
            <v>300</v>
          </cell>
          <cell r="F2918" t="str">
            <v>Lab</v>
          </cell>
          <cell r="G2918">
            <v>86146</v>
          </cell>
          <cell r="H2918" t="str">
            <v>BETA-2 GLYCOPROTEIN ANTIBODY</v>
          </cell>
          <cell r="I2918">
            <v>243</v>
          </cell>
        </row>
        <row r="2919">
          <cell r="A2919">
            <v>4400704</v>
          </cell>
          <cell r="B2919" t="str">
            <v>*CARIOLIPIN AB IGG&amp;IGM (PHOSPHOLIPID AB)</v>
          </cell>
          <cell r="C2919" t="str">
            <v>CDM Code</v>
          </cell>
          <cell r="D2919" t="str">
            <v>IP/OP</v>
          </cell>
          <cell r="E2919">
            <v>300</v>
          </cell>
          <cell r="F2919" t="str">
            <v>Lab</v>
          </cell>
          <cell r="G2919">
            <v>86147</v>
          </cell>
          <cell r="H2919" t="str">
            <v>CARDIOLIPIN ANTIBODY EA IG</v>
          </cell>
          <cell r="I2919">
            <v>337</v>
          </cell>
        </row>
        <row r="2920">
          <cell r="A2920">
            <v>4400706</v>
          </cell>
          <cell r="B2920" t="str">
            <v>*COLD AGGLUTININS SERUM 37%</v>
          </cell>
          <cell r="C2920" t="str">
            <v>CDM Code</v>
          </cell>
          <cell r="D2920" t="str">
            <v>IP/OP</v>
          </cell>
          <cell r="E2920">
            <v>300</v>
          </cell>
          <cell r="F2920" t="str">
            <v>Lab</v>
          </cell>
          <cell r="G2920">
            <v>86156</v>
          </cell>
          <cell r="H2920" t="str">
            <v>COLD AGGLUTININ SCREEN</v>
          </cell>
          <cell r="I2920">
            <v>98</v>
          </cell>
        </row>
        <row r="2921">
          <cell r="A2921">
            <v>4400708</v>
          </cell>
          <cell r="B2921" t="str">
            <v>COMPLEMENT C3</v>
          </cell>
          <cell r="C2921" t="str">
            <v>CDM Code</v>
          </cell>
          <cell r="D2921" t="str">
            <v>IP/OP</v>
          </cell>
          <cell r="E2921">
            <v>300</v>
          </cell>
          <cell r="F2921" t="str">
            <v>Lab</v>
          </cell>
          <cell r="G2921">
            <v>86160</v>
          </cell>
          <cell r="H2921" t="str">
            <v>COMPLEMENT ANTIGEN</v>
          </cell>
          <cell r="I2921">
            <v>173</v>
          </cell>
        </row>
        <row r="2922">
          <cell r="A2922">
            <v>4400712</v>
          </cell>
          <cell r="B2922" t="str">
            <v>COMPLEMENT TOTAL</v>
          </cell>
          <cell r="C2922" t="str">
            <v>CDM Code</v>
          </cell>
          <cell r="D2922" t="str">
            <v>IP/OP</v>
          </cell>
          <cell r="E2922">
            <v>300</v>
          </cell>
          <cell r="F2922" t="str">
            <v>Lab</v>
          </cell>
          <cell r="G2922">
            <v>86162</v>
          </cell>
          <cell r="H2922" t="str">
            <v>COMPLEMENT TOTAL (CH50)</v>
          </cell>
          <cell r="I2922">
            <v>293</v>
          </cell>
        </row>
        <row r="2923">
          <cell r="A2923">
            <v>4400714</v>
          </cell>
          <cell r="B2923" t="str">
            <v>DNA AB (DOUBLE STRANDED)</v>
          </cell>
          <cell r="C2923" t="str">
            <v>CDM Code</v>
          </cell>
          <cell r="D2923" t="str">
            <v>IP/OP</v>
          </cell>
          <cell r="E2923">
            <v>300</v>
          </cell>
          <cell r="F2923" t="str">
            <v>Lab</v>
          </cell>
          <cell r="G2923">
            <v>86225</v>
          </cell>
          <cell r="H2923" t="str">
            <v>DNA ANTIBODY NATIVE</v>
          </cell>
          <cell r="I2923">
            <v>199</v>
          </cell>
        </row>
        <row r="2924">
          <cell r="A2924">
            <v>4400716</v>
          </cell>
          <cell r="B2924" t="str">
            <v>JO 1 AB</v>
          </cell>
          <cell r="C2924" t="str">
            <v>CDM Code</v>
          </cell>
          <cell r="D2924" t="str">
            <v>IP/OP</v>
          </cell>
          <cell r="E2924">
            <v>300</v>
          </cell>
          <cell r="F2924" t="str">
            <v>Lab</v>
          </cell>
          <cell r="G2924">
            <v>86235</v>
          </cell>
          <cell r="H2924" t="str">
            <v>NUCLEAR ANTIGEN ANTIBODY</v>
          </cell>
          <cell r="I2924">
            <v>258</v>
          </cell>
        </row>
        <row r="2925">
          <cell r="A2925">
            <v>4400717</v>
          </cell>
          <cell r="B2925" t="str">
            <v>*RO AB (SSA)</v>
          </cell>
          <cell r="C2925" t="str">
            <v>CDM Code</v>
          </cell>
          <cell r="D2925" t="str">
            <v>IP/OP</v>
          </cell>
          <cell r="E2925">
            <v>300</v>
          </cell>
          <cell r="F2925" t="str">
            <v>Lab</v>
          </cell>
          <cell r="G2925">
            <v>86235</v>
          </cell>
          <cell r="H2925" t="str">
            <v>NUCLEAR ANTIGEN ANTIBODY</v>
          </cell>
          <cell r="I2925">
            <v>258</v>
          </cell>
        </row>
        <row r="2926">
          <cell r="A2926">
            <v>4400718</v>
          </cell>
          <cell r="B2926" t="str">
            <v>*LA AB (SSB)</v>
          </cell>
          <cell r="C2926" t="str">
            <v>CDM Code</v>
          </cell>
          <cell r="D2926" t="str">
            <v>IP/OP</v>
          </cell>
          <cell r="E2926">
            <v>300</v>
          </cell>
          <cell r="F2926" t="str">
            <v>Lab</v>
          </cell>
          <cell r="G2926">
            <v>86235</v>
          </cell>
          <cell r="H2926" t="str">
            <v>NUCLEAR ANTIGEN ANTIBODY</v>
          </cell>
          <cell r="I2926">
            <v>258</v>
          </cell>
        </row>
        <row r="2927">
          <cell r="A2927">
            <v>4400719</v>
          </cell>
          <cell r="B2927" t="str">
            <v>*EXTRACTABLE NUCLEAR ANTIGEN AB</v>
          </cell>
          <cell r="C2927" t="str">
            <v>CDM Code</v>
          </cell>
          <cell r="D2927" t="str">
            <v>IP/OP</v>
          </cell>
          <cell r="E2927">
            <v>300</v>
          </cell>
          <cell r="F2927" t="str">
            <v>Lab</v>
          </cell>
          <cell r="G2927">
            <v>86235</v>
          </cell>
          <cell r="H2927" t="str">
            <v>NUCLEAR ANTIGEN ANTIBODY</v>
          </cell>
          <cell r="I2927">
            <v>133</v>
          </cell>
        </row>
        <row r="2928">
          <cell r="A2928">
            <v>4400720</v>
          </cell>
          <cell r="B2928" t="str">
            <v>*SMITH AB-SM-NOT SMOOTH MUSCLE TEST</v>
          </cell>
          <cell r="C2928" t="str">
            <v>CDM Code</v>
          </cell>
          <cell r="D2928" t="str">
            <v>IP/OP</v>
          </cell>
          <cell r="E2928">
            <v>300</v>
          </cell>
          <cell r="F2928" t="str">
            <v>Lab</v>
          </cell>
          <cell r="G2928">
            <v>86235</v>
          </cell>
          <cell r="H2928" t="str">
            <v>NUCLEAR ANTIGEN ANTIBODY</v>
          </cell>
          <cell r="I2928">
            <v>258</v>
          </cell>
        </row>
        <row r="2929">
          <cell r="A2929">
            <v>4400723</v>
          </cell>
          <cell r="B2929" t="str">
            <v>SCL 70 AB</v>
          </cell>
          <cell r="C2929" t="str">
            <v>CDM Code</v>
          </cell>
          <cell r="D2929" t="str">
            <v>IP/OP</v>
          </cell>
          <cell r="E2929">
            <v>300</v>
          </cell>
          <cell r="F2929" t="str">
            <v>Lab</v>
          </cell>
          <cell r="G2929">
            <v>86235</v>
          </cell>
          <cell r="H2929" t="str">
            <v>NUCLEAR ANTIGEN ANTIBODY</v>
          </cell>
          <cell r="I2929">
            <v>258</v>
          </cell>
        </row>
        <row r="2930">
          <cell r="A2930">
            <v>4400725</v>
          </cell>
          <cell r="B2930" t="str">
            <v>*SJORGRENS AB (SSA &amp; SSB)</v>
          </cell>
          <cell r="C2930" t="str">
            <v>CDM Code</v>
          </cell>
          <cell r="D2930" t="str">
            <v>IP/OP</v>
          </cell>
          <cell r="E2930">
            <v>300</v>
          </cell>
          <cell r="F2930" t="str">
            <v>Lab</v>
          </cell>
          <cell r="G2930">
            <v>86235</v>
          </cell>
          <cell r="H2930" t="str">
            <v>NUCLEAR ANTIGEN ANTIBODY</v>
          </cell>
          <cell r="I2930">
            <v>261</v>
          </cell>
        </row>
        <row r="2931">
          <cell r="A2931">
            <v>4400730</v>
          </cell>
          <cell r="B2931" t="str">
            <v>*DNA ANTIBODY DS (NATIVE)</v>
          </cell>
          <cell r="C2931" t="str">
            <v>CDM Code</v>
          </cell>
          <cell r="D2931" t="str">
            <v>IP/OP</v>
          </cell>
          <cell r="E2931">
            <v>300</v>
          </cell>
          <cell r="F2931" t="str">
            <v>Lab</v>
          </cell>
          <cell r="G2931">
            <v>86255</v>
          </cell>
          <cell r="H2931" t="str">
            <v>FLUORESCENT ANTIBODY SCREEN</v>
          </cell>
          <cell r="I2931">
            <v>175</v>
          </cell>
        </row>
        <row r="2932">
          <cell r="A2932">
            <v>4400735</v>
          </cell>
          <cell r="B2932" t="str">
            <v>*ANDOMYSIAL AB</v>
          </cell>
          <cell r="C2932" t="str">
            <v>CDM Code</v>
          </cell>
          <cell r="D2932" t="str">
            <v>IP/OP</v>
          </cell>
          <cell r="E2932">
            <v>300</v>
          </cell>
          <cell r="F2932" t="str">
            <v>Lab</v>
          </cell>
          <cell r="G2932">
            <v>86256</v>
          </cell>
          <cell r="H2932" t="str">
            <v>FLUORESCENT ANTIBODY TITER</v>
          </cell>
          <cell r="I2932">
            <v>189</v>
          </cell>
        </row>
        <row r="2933">
          <cell r="A2933">
            <v>4400739</v>
          </cell>
          <cell r="B2933" t="str">
            <v>*R MITOCHONDRIAL AB TITER</v>
          </cell>
          <cell r="C2933" t="str">
            <v>CDM Code</v>
          </cell>
          <cell r="D2933" t="str">
            <v>IP/OP</v>
          </cell>
          <cell r="E2933">
            <v>300</v>
          </cell>
          <cell r="F2933" t="str">
            <v>Lab</v>
          </cell>
          <cell r="G2933">
            <v>86256</v>
          </cell>
          <cell r="H2933" t="str">
            <v>FLUORESCENT ANTIBODY TITER</v>
          </cell>
          <cell r="I2933">
            <v>191</v>
          </cell>
        </row>
        <row r="2934">
          <cell r="A2934">
            <v>4400742</v>
          </cell>
          <cell r="B2934" t="str">
            <v>*ANNA-1</v>
          </cell>
          <cell r="C2934" t="str">
            <v>CDM Code</v>
          </cell>
          <cell r="D2934" t="str">
            <v>IP/OP</v>
          </cell>
          <cell r="E2934">
            <v>300</v>
          </cell>
          <cell r="F2934" t="str">
            <v>Lab</v>
          </cell>
          <cell r="G2934">
            <v>86256</v>
          </cell>
          <cell r="H2934" t="str">
            <v>FLUORESCENT ANTIBODY TITER</v>
          </cell>
          <cell r="I2934">
            <v>174</v>
          </cell>
        </row>
        <row r="2935">
          <cell r="A2935">
            <v>4400746</v>
          </cell>
          <cell r="B2935" t="str">
            <v>CA 15-3</v>
          </cell>
          <cell r="C2935" t="str">
            <v>CDM Code</v>
          </cell>
          <cell r="D2935" t="str">
            <v>IP/OP</v>
          </cell>
          <cell r="E2935">
            <v>300</v>
          </cell>
          <cell r="F2935" t="str">
            <v>Lab</v>
          </cell>
          <cell r="G2935">
            <v>86300</v>
          </cell>
          <cell r="H2935" t="str">
            <v>IMMUNOASSAY TUMOR CA 15-3</v>
          </cell>
          <cell r="I2935">
            <v>300</v>
          </cell>
        </row>
        <row r="2936">
          <cell r="A2936">
            <v>4400747</v>
          </cell>
          <cell r="B2936" t="str">
            <v>CA 27.29 BREAST CARCINOMA</v>
          </cell>
          <cell r="C2936" t="str">
            <v>CDM Code</v>
          </cell>
          <cell r="D2936" t="str">
            <v>IP/OP</v>
          </cell>
          <cell r="E2936">
            <v>300</v>
          </cell>
          <cell r="F2936" t="str">
            <v>Lab</v>
          </cell>
          <cell r="G2936">
            <v>86300</v>
          </cell>
          <cell r="H2936" t="str">
            <v>IMMUNOASSAY TUMOR CA 15-3</v>
          </cell>
          <cell r="I2936">
            <v>300</v>
          </cell>
        </row>
        <row r="2937">
          <cell r="A2937">
            <v>4400748</v>
          </cell>
          <cell r="B2937" t="str">
            <v>CA 19-9</v>
          </cell>
          <cell r="C2937" t="str">
            <v>CDM Code</v>
          </cell>
          <cell r="D2937" t="str">
            <v>IP/OP</v>
          </cell>
          <cell r="E2937">
            <v>300</v>
          </cell>
          <cell r="F2937" t="str">
            <v>Lab</v>
          </cell>
          <cell r="G2937">
            <v>86301</v>
          </cell>
          <cell r="H2937" t="str">
            <v>IMMUNOASSAY TUMOR CA 19-9</v>
          </cell>
          <cell r="I2937">
            <v>300</v>
          </cell>
        </row>
        <row r="2938">
          <cell r="A2938">
            <v>4400749</v>
          </cell>
          <cell r="B2938" t="str">
            <v>CA 125</v>
          </cell>
          <cell r="C2938" t="str">
            <v>CDM Code</v>
          </cell>
          <cell r="D2938" t="str">
            <v>IP/OP</v>
          </cell>
          <cell r="E2938">
            <v>300</v>
          </cell>
          <cell r="F2938" t="str">
            <v>Lab</v>
          </cell>
          <cell r="G2938">
            <v>86304</v>
          </cell>
          <cell r="H2938" t="str">
            <v>IMMUNOASSAY TUMOR CA 125</v>
          </cell>
          <cell r="I2938">
            <v>300</v>
          </cell>
        </row>
        <row r="2939">
          <cell r="A2939">
            <v>4400750</v>
          </cell>
          <cell r="B2939" t="str">
            <v>MONO TEST</v>
          </cell>
          <cell r="C2939" t="str">
            <v>CDM Code</v>
          </cell>
          <cell r="D2939" t="str">
            <v>IP/OP</v>
          </cell>
          <cell r="E2939">
            <v>300</v>
          </cell>
          <cell r="F2939" t="str">
            <v>Lab</v>
          </cell>
          <cell r="G2939">
            <v>86308</v>
          </cell>
          <cell r="H2939" t="str">
            <v>HETEROPHILE ANTIBODY SCREEN</v>
          </cell>
          <cell r="I2939">
            <v>75</v>
          </cell>
        </row>
        <row r="2940">
          <cell r="A2940">
            <v>4400754</v>
          </cell>
          <cell r="B2940" t="str">
            <v>*IMMUNOFIXATION 24 HR URINE (BENCE JONES</v>
          </cell>
          <cell r="C2940" t="str">
            <v>CDM Code</v>
          </cell>
          <cell r="D2940" t="str">
            <v>IP/OP</v>
          </cell>
          <cell r="E2940">
            <v>300</v>
          </cell>
          <cell r="F2940" t="str">
            <v>Lab</v>
          </cell>
          <cell r="G2940">
            <v>86325</v>
          </cell>
          <cell r="H2940" t="str">
            <v>OTHER IMMUNOELECTROPHORESIS</v>
          </cell>
          <cell r="I2940">
            <v>155</v>
          </cell>
        </row>
        <row r="2941">
          <cell r="A2941">
            <v>4400760</v>
          </cell>
          <cell r="B2941" t="str">
            <v>*IMMUNOFIXATION SERUM (INC SPEP)</v>
          </cell>
          <cell r="C2941" t="str">
            <v>CDM Code</v>
          </cell>
          <cell r="D2941" t="str">
            <v>IP/OP</v>
          </cell>
          <cell r="E2941">
            <v>300</v>
          </cell>
          <cell r="F2941" t="str">
            <v>Lab</v>
          </cell>
          <cell r="G2941">
            <v>86334</v>
          </cell>
          <cell r="H2941" t="str">
            <v>IMMUNOFIX E-PHORESIS SERUM</v>
          </cell>
          <cell r="I2941">
            <v>322</v>
          </cell>
        </row>
        <row r="2942">
          <cell r="A2942">
            <v>4400762</v>
          </cell>
          <cell r="B2942" t="str">
            <v>INSULIN AB QUANT</v>
          </cell>
          <cell r="C2942" t="str">
            <v>CDM Code</v>
          </cell>
          <cell r="D2942" t="str">
            <v>IP/OP</v>
          </cell>
          <cell r="E2942">
            <v>300</v>
          </cell>
          <cell r="F2942" t="str">
            <v>Lab</v>
          </cell>
          <cell r="G2942">
            <v>86337</v>
          </cell>
          <cell r="H2942" t="str">
            <v>INSULIN ANTIBODIES</v>
          </cell>
          <cell r="I2942">
            <v>308</v>
          </cell>
        </row>
        <row r="2943">
          <cell r="A2943">
            <v>4400763</v>
          </cell>
          <cell r="B2943" t="str">
            <v>INTRINSIC FACTOR AB</v>
          </cell>
          <cell r="C2943" t="str">
            <v>CDM Code</v>
          </cell>
          <cell r="D2943" t="str">
            <v>IP/OP</v>
          </cell>
          <cell r="E2943">
            <v>300</v>
          </cell>
          <cell r="F2943" t="str">
            <v>Lab</v>
          </cell>
          <cell r="G2943">
            <v>86340</v>
          </cell>
          <cell r="H2943" t="str">
            <v>INTRINSIC FACTOR ANTIBODY</v>
          </cell>
          <cell r="I2943">
            <v>217</v>
          </cell>
        </row>
        <row r="2944">
          <cell r="A2944">
            <v>4400764</v>
          </cell>
          <cell r="B2944" t="str">
            <v>GAD65 AB</v>
          </cell>
          <cell r="C2944" t="str">
            <v>CDM Code</v>
          </cell>
          <cell r="D2944" t="str">
            <v>IP/OP</v>
          </cell>
          <cell r="E2944">
            <v>300</v>
          </cell>
          <cell r="F2944" t="str">
            <v>Lab</v>
          </cell>
          <cell r="G2944">
            <v>86341</v>
          </cell>
          <cell r="H2944" t="str">
            <v>ISLET CELL ANTIBODY</v>
          </cell>
          <cell r="I2944">
            <v>285</v>
          </cell>
        </row>
        <row r="2945">
          <cell r="A2945">
            <v>4400768</v>
          </cell>
          <cell r="B2945" t="str">
            <v>THYROPEROXIDASE AB (TPO)</v>
          </cell>
          <cell r="C2945" t="str">
            <v>CDM Code</v>
          </cell>
          <cell r="D2945" t="str">
            <v>IP/OP</v>
          </cell>
          <cell r="E2945">
            <v>300</v>
          </cell>
          <cell r="F2945" t="str">
            <v>Lab</v>
          </cell>
          <cell r="G2945">
            <v>86376</v>
          </cell>
          <cell r="H2945" t="str">
            <v>MICROSOMAL ANTIBODY EACH</v>
          </cell>
          <cell r="I2945">
            <v>210</v>
          </cell>
        </row>
        <row r="2946">
          <cell r="A2946">
            <v>4400769</v>
          </cell>
          <cell r="B2946" t="str">
            <v>RABIES AB</v>
          </cell>
          <cell r="C2946" t="str">
            <v>CDM Code</v>
          </cell>
          <cell r="D2946" t="str">
            <v>IP/OP</v>
          </cell>
          <cell r="E2946">
            <v>300</v>
          </cell>
          <cell r="F2946" t="str">
            <v>Lab</v>
          </cell>
          <cell r="G2946">
            <v>86382</v>
          </cell>
          <cell r="H2946" t="str">
            <v>NEUTRALIZATION TEST VIRAL</v>
          </cell>
          <cell r="I2946">
            <v>244</v>
          </cell>
        </row>
        <row r="2947">
          <cell r="A2947">
            <v>4400771</v>
          </cell>
          <cell r="B2947" t="str">
            <v>CRYPTOCOCCAL ANTIGEN CSF</v>
          </cell>
          <cell r="C2947" t="str">
            <v>CDM Code</v>
          </cell>
          <cell r="D2947" t="str">
            <v>IP/OP</v>
          </cell>
          <cell r="E2947">
            <v>300</v>
          </cell>
          <cell r="F2947" t="str">
            <v>Lab</v>
          </cell>
          <cell r="G2947">
            <v>86403</v>
          </cell>
          <cell r="H2947" t="str">
            <v>PARTICLE AGGLUT ANTBDY SCRN</v>
          </cell>
          <cell r="I2947">
            <v>147</v>
          </cell>
        </row>
        <row r="2948">
          <cell r="A2948">
            <v>4400772</v>
          </cell>
          <cell r="B2948" t="str">
            <v>RHEUMATOID FACTOR</v>
          </cell>
          <cell r="C2948" t="str">
            <v>CDM Code</v>
          </cell>
          <cell r="D2948" t="str">
            <v>IP/OP</v>
          </cell>
          <cell r="E2948">
            <v>300</v>
          </cell>
          <cell r="F2948" t="str">
            <v>Lab</v>
          </cell>
          <cell r="G2948">
            <v>86431</v>
          </cell>
          <cell r="H2948" t="str">
            <v>RHEUMATOID FACTOR QUANT</v>
          </cell>
          <cell r="I2948">
            <v>82</v>
          </cell>
        </row>
        <row r="2949">
          <cell r="A2949">
            <v>4400774</v>
          </cell>
          <cell r="B2949" t="str">
            <v>VDRL CSF</v>
          </cell>
          <cell r="C2949" t="str">
            <v>CDM Code</v>
          </cell>
          <cell r="D2949" t="str">
            <v>IP/OP</v>
          </cell>
          <cell r="E2949">
            <v>300</v>
          </cell>
          <cell r="F2949" t="str">
            <v>Lab</v>
          </cell>
          <cell r="G2949">
            <v>86592</v>
          </cell>
          <cell r="H2949" t="str">
            <v>SYPHILIS TEST NON-TREP QUAL</v>
          </cell>
          <cell r="I2949">
            <v>62</v>
          </cell>
        </row>
        <row r="2950">
          <cell r="A2950">
            <v>4400776</v>
          </cell>
          <cell r="B2950" t="str">
            <v>RPR SERUM</v>
          </cell>
          <cell r="C2950" t="str">
            <v>CDM Code</v>
          </cell>
          <cell r="D2950" t="str">
            <v>IP/OP</v>
          </cell>
          <cell r="E2950">
            <v>300</v>
          </cell>
          <cell r="F2950" t="str">
            <v>Lab</v>
          </cell>
          <cell r="G2950">
            <v>86592</v>
          </cell>
          <cell r="H2950" t="str">
            <v>SYPHILIS TEST NON-TREP QUAL</v>
          </cell>
          <cell r="I2950">
            <v>62</v>
          </cell>
        </row>
        <row r="2951">
          <cell r="A2951">
            <v>4400782</v>
          </cell>
          <cell r="B2951" t="str">
            <v>*PNEUMOCOCCAL ANTIBODIES</v>
          </cell>
          <cell r="C2951" t="str">
            <v>CDM Code</v>
          </cell>
          <cell r="D2951" t="str">
            <v>IP/OP</v>
          </cell>
          <cell r="E2951">
            <v>300</v>
          </cell>
          <cell r="F2951" t="str">
            <v>Lab</v>
          </cell>
          <cell r="G2951">
            <v>86609</v>
          </cell>
          <cell r="H2951" t="str">
            <v>BACTERIUM ANTIBODY</v>
          </cell>
          <cell r="I2951">
            <v>188</v>
          </cell>
        </row>
        <row r="2952">
          <cell r="A2952">
            <v>4400788</v>
          </cell>
          <cell r="B2952" t="str">
            <v>**R LYME DISEASE AB CONFIRM WEST BLOT</v>
          </cell>
          <cell r="C2952" t="str">
            <v>CDM Code</v>
          </cell>
          <cell r="D2952" t="str">
            <v>IP/OP</v>
          </cell>
          <cell r="E2952">
            <v>300</v>
          </cell>
          <cell r="F2952" t="str">
            <v>Lab</v>
          </cell>
          <cell r="G2952">
            <v>86617</v>
          </cell>
          <cell r="H2952" t="str">
            <v>LYME DISEASE ANTIBODY</v>
          </cell>
          <cell r="I2952">
            <v>135</v>
          </cell>
        </row>
        <row r="2953">
          <cell r="A2953">
            <v>4400790</v>
          </cell>
          <cell r="B2953" t="str">
            <v>LYME DISEASE SCREEN AB</v>
          </cell>
          <cell r="C2953" t="str">
            <v>CDM Code</v>
          </cell>
          <cell r="D2953" t="str">
            <v>IP/OP</v>
          </cell>
          <cell r="E2953">
            <v>300</v>
          </cell>
          <cell r="F2953" t="str">
            <v>Lab</v>
          </cell>
          <cell r="G2953">
            <v>86618</v>
          </cell>
          <cell r="H2953" t="str">
            <v>LYME DISEASE ANTIBODY</v>
          </cell>
          <cell r="I2953">
            <v>77</v>
          </cell>
        </row>
        <row r="2954">
          <cell r="A2954">
            <v>4400815</v>
          </cell>
          <cell r="B2954" t="str">
            <v>*EPSTEIN BARR VIRUS AB IGG &amp; IGM</v>
          </cell>
          <cell r="C2954" t="str">
            <v>CDM Code</v>
          </cell>
          <cell r="D2954" t="str">
            <v>IP/OP</v>
          </cell>
          <cell r="E2954">
            <v>300</v>
          </cell>
          <cell r="F2954" t="str">
            <v>Lab</v>
          </cell>
          <cell r="G2954">
            <v>86665</v>
          </cell>
          <cell r="H2954" t="str">
            <v>EPSTEIN-BARR CAPSID VCA</v>
          </cell>
          <cell r="I2954">
            <v>285</v>
          </cell>
        </row>
        <row r="2955">
          <cell r="A2955">
            <v>4400827</v>
          </cell>
          <cell r="B2955" t="str">
            <v>*R HERPES SIMPL AB IgM CONFIRM</v>
          </cell>
          <cell r="C2955" t="str">
            <v>CDM Code</v>
          </cell>
          <cell r="D2955" t="str">
            <v>IP/OP</v>
          </cell>
          <cell r="E2955">
            <v>300</v>
          </cell>
          <cell r="F2955" t="str">
            <v>Lab</v>
          </cell>
          <cell r="G2955">
            <v>86694</v>
          </cell>
          <cell r="H2955" t="str">
            <v>HERPES SIMPLEX NES ANTBDY</v>
          </cell>
          <cell r="I2955">
            <v>235</v>
          </cell>
        </row>
        <row r="2956">
          <cell r="A2956">
            <v>4400835</v>
          </cell>
          <cell r="B2956" t="str">
            <v>HIV 1/2 AB</v>
          </cell>
          <cell r="C2956" t="str">
            <v>CDM Code</v>
          </cell>
          <cell r="D2956" t="str">
            <v>IP/OP</v>
          </cell>
          <cell r="E2956">
            <v>300</v>
          </cell>
          <cell r="F2956" t="str">
            <v>Lab</v>
          </cell>
          <cell r="G2956">
            <v>86703</v>
          </cell>
          <cell r="H2956" t="str">
            <v>HIV-1/HIV-2 1 RESULT ANTBDY</v>
          </cell>
          <cell r="I2956">
            <v>149</v>
          </cell>
        </row>
        <row r="2957">
          <cell r="A2957">
            <v>4400836</v>
          </cell>
          <cell r="B2957" t="str">
            <v>HEPATITIS B CORE AB</v>
          </cell>
          <cell r="C2957" t="str">
            <v>CDM Code</v>
          </cell>
          <cell r="D2957" t="str">
            <v>IP/OP</v>
          </cell>
          <cell r="E2957">
            <v>300</v>
          </cell>
          <cell r="F2957" t="str">
            <v>Lab</v>
          </cell>
          <cell r="G2957">
            <v>86704</v>
          </cell>
          <cell r="H2957" t="str">
            <v>HEP B CORE ANTIBODY TOTAL</v>
          </cell>
          <cell r="I2957">
            <v>174</v>
          </cell>
        </row>
        <row r="2958">
          <cell r="A2958">
            <v>4400838</v>
          </cell>
          <cell r="B2958" t="str">
            <v>HEPATITIS B SURF AB</v>
          </cell>
          <cell r="C2958" t="str">
            <v>CDM Code</v>
          </cell>
          <cell r="D2958" t="str">
            <v>IP/OP</v>
          </cell>
          <cell r="E2958">
            <v>300</v>
          </cell>
          <cell r="F2958" t="str">
            <v>Lab</v>
          </cell>
          <cell r="G2958">
            <v>86706</v>
          </cell>
          <cell r="H2958" t="str">
            <v>HEP B SURFACE ANTIBODY</v>
          </cell>
          <cell r="I2958">
            <v>120</v>
          </cell>
        </row>
        <row r="2959">
          <cell r="A2959">
            <v>4400841</v>
          </cell>
          <cell r="B2959" t="str">
            <v>HEPATITIS A AB SCREEN</v>
          </cell>
          <cell r="C2959" t="str">
            <v>CDM Code</v>
          </cell>
          <cell r="D2959" t="str">
            <v>IP/OP</v>
          </cell>
          <cell r="E2959">
            <v>300</v>
          </cell>
          <cell r="F2959" t="str">
            <v>Lab</v>
          </cell>
          <cell r="G2959">
            <v>86708</v>
          </cell>
          <cell r="H2959" t="str">
            <v>HEPATITIS A ANTIBODY</v>
          </cell>
          <cell r="I2959">
            <v>179</v>
          </cell>
        </row>
        <row r="2960">
          <cell r="A2960">
            <v>4400842</v>
          </cell>
          <cell r="B2960" t="str">
            <v>HEPATITIS A AB IGM</v>
          </cell>
          <cell r="C2960" t="str">
            <v>CDM Code</v>
          </cell>
          <cell r="D2960" t="str">
            <v>IP/OP</v>
          </cell>
          <cell r="E2960">
            <v>300</v>
          </cell>
          <cell r="F2960" t="str">
            <v>Lab</v>
          </cell>
          <cell r="G2960">
            <v>86709</v>
          </cell>
          <cell r="H2960" t="str">
            <v>HEPATITIS A IGM ANTIBODY</v>
          </cell>
          <cell r="I2960">
            <v>162</v>
          </cell>
        </row>
        <row r="2961">
          <cell r="A2961">
            <v>4400847</v>
          </cell>
          <cell r="B2961" t="str">
            <v>MUMPS AB IGM</v>
          </cell>
          <cell r="C2961" t="str">
            <v>CDM Code</v>
          </cell>
          <cell r="D2961" t="str">
            <v>IP/OP</v>
          </cell>
          <cell r="E2961">
            <v>300</v>
          </cell>
          <cell r="F2961" t="str">
            <v>Lab</v>
          </cell>
          <cell r="G2961">
            <v>86735</v>
          </cell>
          <cell r="H2961" t="str">
            <v>MUMPS ANTIBODY</v>
          </cell>
          <cell r="I2961">
            <v>188</v>
          </cell>
        </row>
        <row r="2962">
          <cell r="A2962">
            <v>4400848</v>
          </cell>
          <cell r="B2962" t="str">
            <v>MUMPS AB IGG</v>
          </cell>
          <cell r="C2962" t="str">
            <v>CDM Code</v>
          </cell>
          <cell r="D2962" t="str">
            <v>IP/OP</v>
          </cell>
          <cell r="E2962">
            <v>300</v>
          </cell>
          <cell r="F2962" t="str">
            <v>Lab</v>
          </cell>
          <cell r="G2962">
            <v>86735</v>
          </cell>
          <cell r="H2962" t="str">
            <v>MUMPS ANTIBODY</v>
          </cell>
          <cell r="I2962">
            <v>150</v>
          </cell>
        </row>
        <row r="2963">
          <cell r="A2963">
            <v>4400849</v>
          </cell>
          <cell r="B2963" t="str">
            <v>*MYCOPLASMA AB IGG &amp; IGM</v>
          </cell>
          <cell r="C2963" t="str">
            <v>CDM Code</v>
          </cell>
          <cell r="D2963" t="str">
            <v>IP/OP</v>
          </cell>
          <cell r="E2963">
            <v>300</v>
          </cell>
          <cell r="F2963" t="str">
            <v>Lab</v>
          </cell>
          <cell r="G2963">
            <v>86738</v>
          </cell>
          <cell r="H2963" t="str">
            <v>MYCOPLASMA ANTIBODY</v>
          </cell>
          <cell r="I2963">
            <v>109</v>
          </cell>
        </row>
        <row r="2964">
          <cell r="A2964">
            <v>4400850</v>
          </cell>
          <cell r="B2964" t="str">
            <v>*MYCOPLASMA LGM</v>
          </cell>
          <cell r="C2964" t="str">
            <v>CDM Code</v>
          </cell>
          <cell r="D2964" t="str">
            <v>IP/OP</v>
          </cell>
          <cell r="E2964">
            <v>300</v>
          </cell>
          <cell r="F2964" t="str">
            <v>Lab</v>
          </cell>
          <cell r="G2964">
            <v>86738</v>
          </cell>
          <cell r="H2964" t="str">
            <v>MYCOPLASMA ANTIBODY</v>
          </cell>
          <cell r="I2964">
            <v>192</v>
          </cell>
        </row>
        <row r="2965">
          <cell r="A2965">
            <v>4400851</v>
          </cell>
          <cell r="B2965" t="str">
            <v>*PARVOVIRUS B19 IGG &amp; IGM</v>
          </cell>
          <cell r="C2965" t="str">
            <v>CDM Code</v>
          </cell>
          <cell r="D2965" t="str">
            <v>IP/OP</v>
          </cell>
          <cell r="E2965">
            <v>300</v>
          </cell>
          <cell r="F2965" t="str">
            <v>Lab</v>
          </cell>
          <cell r="G2965">
            <v>86747</v>
          </cell>
          <cell r="H2965" t="str">
            <v>PARVOVIRUS ANTIBODY</v>
          </cell>
          <cell r="I2965">
            <v>199</v>
          </cell>
        </row>
        <row r="2966">
          <cell r="A2966">
            <v>4400857</v>
          </cell>
          <cell r="B2966" t="str">
            <v>RUBELLA AB</v>
          </cell>
          <cell r="C2966" t="str">
            <v>CDM Code</v>
          </cell>
          <cell r="D2966" t="str">
            <v>IP/OP</v>
          </cell>
          <cell r="E2966">
            <v>300</v>
          </cell>
          <cell r="F2966" t="str">
            <v>Lab</v>
          </cell>
          <cell r="G2966">
            <v>86762</v>
          </cell>
          <cell r="H2966" t="str">
            <v>RUBELLA ANTIBODY</v>
          </cell>
          <cell r="I2966">
            <v>102</v>
          </cell>
        </row>
        <row r="2967">
          <cell r="A2967">
            <v>4400858</v>
          </cell>
          <cell r="B2967" t="str">
            <v>RUBEOLA MEASLES AB SCREEN</v>
          </cell>
          <cell r="C2967" t="str">
            <v>CDM Code</v>
          </cell>
          <cell r="D2967" t="str">
            <v>IP/OP</v>
          </cell>
          <cell r="E2967">
            <v>300</v>
          </cell>
          <cell r="F2967" t="str">
            <v>Lab</v>
          </cell>
          <cell r="G2967">
            <v>86765</v>
          </cell>
          <cell r="H2967" t="str">
            <v>RUBEOLA ANTIBODY</v>
          </cell>
          <cell r="I2967">
            <v>100</v>
          </cell>
        </row>
        <row r="2968">
          <cell r="A2968">
            <v>4400861</v>
          </cell>
          <cell r="B2968" t="str">
            <v>TOXOPLASMA  AB IGG</v>
          </cell>
          <cell r="C2968" t="str">
            <v>CDM Code</v>
          </cell>
          <cell r="D2968" t="str">
            <v>IP/OP</v>
          </cell>
          <cell r="E2968">
            <v>300</v>
          </cell>
          <cell r="F2968" t="str">
            <v>Lab</v>
          </cell>
          <cell r="G2968">
            <v>86777</v>
          </cell>
          <cell r="H2968" t="str">
            <v>TOXOPLASMA ANTIBODY</v>
          </cell>
          <cell r="I2968">
            <v>208</v>
          </cell>
        </row>
        <row r="2969">
          <cell r="A2969">
            <v>4400862</v>
          </cell>
          <cell r="B2969" t="str">
            <v>TOXOPLASMA AB IGM</v>
          </cell>
          <cell r="C2969" t="str">
            <v>CDM Code</v>
          </cell>
          <cell r="D2969" t="str">
            <v>IP/OP</v>
          </cell>
          <cell r="E2969">
            <v>300</v>
          </cell>
          <cell r="F2969" t="str">
            <v>Lab</v>
          </cell>
          <cell r="G2969">
            <v>86778</v>
          </cell>
          <cell r="H2969" t="str">
            <v>TOXOPLASMA ANTIBODY IGM</v>
          </cell>
          <cell r="I2969">
            <v>208</v>
          </cell>
        </row>
        <row r="2970">
          <cell r="A2970">
            <v>4400863</v>
          </cell>
          <cell r="B2970" t="str">
            <v>*TOXOPLASMA IGM</v>
          </cell>
          <cell r="C2970" t="str">
            <v>CDM Code</v>
          </cell>
          <cell r="D2970" t="str">
            <v>IP/OP</v>
          </cell>
          <cell r="E2970">
            <v>300</v>
          </cell>
          <cell r="F2970" t="str">
            <v>Lab</v>
          </cell>
          <cell r="G2970">
            <v>86778</v>
          </cell>
          <cell r="H2970" t="str">
            <v>TOXOPLASMA ANTIBODY IGM</v>
          </cell>
          <cell r="I2970">
            <v>210</v>
          </cell>
        </row>
        <row r="2971">
          <cell r="A2971">
            <v>4400867</v>
          </cell>
          <cell r="B2971" t="str">
            <v>VARICELLA ZOSTER IGG</v>
          </cell>
          <cell r="C2971" t="str">
            <v>CDM Code</v>
          </cell>
          <cell r="D2971" t="str">
            <v>IP/OP</v>
          </cell>
          <cell r="E2971">
            <v>300</v>
          </cell>
          <cell r="F2971" t="str">
            <v>Lab</v>
          </cell>
          <cell r="G2971">
            <v>86787</v>
          </cell>
          <cell r="H2971" t="str">
            <v>VARICELLA-ZOSTER ANTIBODY</v>
          </cell>
          <cell r="I2971">
            <v>125</v>
          </cell>
        </row>
        <row r="2972">
          <cell r="A2972">
            <v>4400872</v>
          </cell>
          <cell r="B2972" t="str">
            <v>THYROGLOBULIN AB</v>
          </cell>
          <cell r="C2972" t="str">
            <v>CDM Code</v>
          </cell>
          <cell r="D2972" t="str">
            <v>IP/OP</v>
          </cell>
          <cell r="E2972">
            <v>300</v>
          </cell>
          <cell r="F2972" t="str">
            <v>Lab</v>
          </cell>
          <cell r="G2972">
            <v>86800</v>
          </cell>
          <cell r="H2972" t="str">
            <v>THYROGLOBULIN ANTIBODY</v>
          </cell>
          <cell r="I2972">
            <v>85</v>
          </cell>
        </row>
        <row r="2973">
          <cell r="A2973">
            <v>4400873</v>
          </cell>
          <cell r="B2973" t="str">
            <v>HEPATITIS C AB</v>
          </cell>
          <cell r="C2973" t="str">
            <v>CDM Code</v>
          </cell>
          <cell r="D2973" t="str">
            <v>IP/OP</v>
          </cell>
          <cell r="E2973">
            <v>300</v>
          </cell>
          <cell r="F2973" t="str">
            <v>Lab</v>
          </cell>
          <cell r="G2973">
            <v>86803</v>
          </cell>
          <cell r="H2973" t="str">
            <v>HEPATITIS C AB TEST</v>
          </cell>
          <cell r="I2973">
            <v>130</v>
          </cell>
        </row>
        <row r="2974">
          <cell r="A2974">
            <v>4400885</v>
          </cell>
          <cell r="B2974" t="str">
            <v>BB ABO TYPING</v>
          </cell>
          <cell r="C2974" t="str">
            <v>CDM Code</v>
          </cell>
          <cell r="D2974" t="str">
            <v>IP/OP</v>
          </cell>
          <cell r="E2974">
            <v>300</v>
          </cell>
          <cell r="F2974" t="str">
            <v>Lab</v>
          </cell>
          <cell r="G2974">
            <v>86900</v>
          </cell>
          <cell r="H2974" t="str">
            <v>BLOOD TYPING SEROLOGIC ABO</v>
          </cell>
          <cell r="I2974">
            <v>77</v>
          </cell>
        </row>
        <row r="2975">
          <cell r="A2975">
            <v>4400888</v>
          </cell>
          <cell r="B2975" t="str">
            <v>*CONC FOR INFECTIOUS AGENTS</v>
          </cell>
          <cell r="C2975" t="str">
            <v>CDM Code</v>
          </cell>
          <cell r="D2975" t="str">
            <v>IP/OP</v>
          </cell>
          <cell r="E2975">
            <v>300</v>
          </cell>
          <cell r="F2975" t="str">
            <v>Lab</v>
          </cell>
          <cell r="G2975">
            <v>87015</v>
          </cell>
          <cell r="H2975" t="str">
            <v>SPECIMEN INFECT AGNT CONCNTJ</v>
          </cell>
          <cell r="I2975">
            <v>96</v>
          </cell>
        </row>
        <row r="2976">
          <cell r="A2976">
            <v>4400889</v>
          </cell>
          <cell r="B2976" t="str">
            <v>CULTURE BLOOD</v>
          </cell>
          <cell r="C2976" t="str">
            <v>CDM Code</v>
          </cell>
          <cell r="D2976" t="str">
            <v>IP/OP</v>
          </cell>
          <cell r="E2976">
            <v>300</v>
          </cell>
          <cell r="F2976" t="str">
            <v>Lab</v>
          </cell>
          <cell r="G2976">
            <v>87040</v>
          </cell>
          <cell r="H2976" t="str">
            <v>BLOOD CULTURE FOR BACTERIA</v>
          </cell>
          <cell r="I2976">
            <v>148</v>
          </cell>
        </row>
        <row r="2977">
          <cell r="A2977">
            <v>4400892</v>
          </cell>
          <cell r="B2977" t="str">
            <v>PERTUSSIS CULTURE AND SLIDE</v>
          </cell>
          <cell r="C2977" t="str">
            <v>CDM Code</v>
          </cell>
          <cell r="D2977" t="str">
            <v>IP/OP</v>
          </cell>
          <cell r="E2977">
            <v>300</v>
          </cell>
          <cell r="F2977" t="str">
            <v>Lab</v>
          </cell>
          <cell r="G2977">
            <v>87070</v>
          </cell>
          <cell r="H2977" t="str">
            <v>CULTURE OTHR SPECIMN AEROBIC</v>
          </cell>
          <cell r="I2977">
            <v>143</v>
          </cell>
        </row>
        <row r="2978">
          <cell r="A2978">
            <v>4400895</v>
          </cell>
          <cell r="B2978" t="str">
            <v>CULTURE SPUTUM</v>
          </cell>
          <cell r="C2978" t="str">
            <v>CDM Code</v>
          </cell>
          <cell r="D2978" t="str">
            <v>IP/OP</v>
          </cell>
          <cell r="E2978">
            <v>300</v>
          </cell>
          <cell r="F2978" t="str">
            <v>Lab</v>
          </cell>
          <cell r="G2978">
            <v>87070</v>
          </cell>
          <cell r="H2978" t="str">
            <v>CULTURE OTHR SPECIMN AEROBIC</v>
          </cell>
          <cell r="I2978">
            <v>144</v>
          </cell>
        </row>
        <row r="2979">
          <cell r="A2979">
            <v>4400897</v>
          </cell>
          <cell r="B2979" t="str">
            <v>CULTURE BODY FLUID</v>
          </cell>
          <cell r="C2979" t="str">
            <v>CDM Code</v>
          </cell>
          <cell r="D2979" t="str">
            <v>IP/OP</v>
          </cell>
          <cell r="E2979">
            <v>300</v>
          </cell>
          <cell r="F2979" t="str">
            <v>Lab</v>
          </cell>
          <cell r="G2979">
            <v>87070</v>
          </cell>
          <cell r="H2979" t="str">
            <v>CULTURE OTHR SPECIMN AEROBIC</v>
          </cell>
          <cell r="I2979">
            <v>144</v>
          </cell>
        </row>
        <row r="2980">
          <cell r="A2980">
            <v>4400899</v>
          </cell>
          <cell r="B2980" t="str">
            <v>CULTURE CSF</v>
          </cell>
          <cell r="C2980" t="str">
            <v>CDM Code</v>
          </cell>
          <cell r="D2980" t="str">
            <v>IP/OP</v>
          </cell>
          <cell r="E2980">
            <v>300</v>
          </cell>
          <cell r="F2980" t="str">
            <v>Lab</v>
          </cell>
          <cell r="G2980">
            <v>87070</v>
          </cell>
          <cell r="H2980" t="str">
            <v>CULTURE OTHR SPECIMN AEROBIC</v>
          </cell>
          <cell r="I2980">
            <v>144</v>
          </cell>
        </row>
        <row r="2981">
          <cell r="A2981">
            <v>4400904</v>
          </cell>
          <cell r="B2981" t="str">
            <v>CULTURE EAR</v>
          </cell>
          <cell r="C2981" t="str">
            <v>CDM Code</v>
          </cell>
          <cell r="D2981" t="str">
            <v>IP/OP</v>
          </cell>
          <cell r="E2981">
            <v>300</v>
          </cell>
          <cell r="F2981" t="str">
            <v>Lab</v>
          </cell>
          <cell r="G2981">
            <v>87070</v>
          </cell>
          <cell r="H2981" t="str">
            <v>CULTURE OTHR SPECIMN AEROBIC</v>
          </cell>
          <cell r="I2981">
            <v>144</v>
          </cell>
        </row>
        <row r="2982">
          <cell r="A2982">
            <v>4400905</v>
          </cell>
          <cell r="B2982" t="str">
            <v>CULTURE EYE</v>
          </cell>
          <cell r="C2982" t="str">
            <v>CDM Code</v>
          </cell>
          <cell r="D2982" t="str">
            <v>IP/OP</v>
          </cell>
          <cell r="E2982">
            <v>300</v>
          </cell>
          <cell r="F2982" t="str">
            <v>Lab</v>
          </cell>
          <cell r="G2982">
            <v>87070</v>
          </cell>
          <cell r="H2982" t="str">
            <v>CULTURE OTHR SPECIMN AEROBIC</v>
          </cell>
          <cell r="I2982">
            <v>144</v>
          </cell>
        </row>
        <row r="2983">
          <cell r="A2983">
            <v>4400906</v>
          </cell>
          <cell r="B2983" t="str">
            <v>CULTURE GENITAL</v>
          </cell>
          <cell r="C2983" t="str">
            <v>CDM Code</v>
          </cell>
          <cell r="D2983" t="str">
            <v>IP/OP</v>
          </cell>
          <cell r="E2983">
            <v>300</v>
          </cell>
          <cell r="F2983" t="str">
            <v>Lab</v>
          </cell>
          <cell r="G2983">
            <v>87070</v>
          </cell>
          <cell r="H2983" t="str">
            <v>CULTURE OTHR SPECIMN AEROBIC</v>
          </cell>
          <cell r="I2983">
            <v>144</v>
          </cell>
        </row>
        <row r="2984">
          <cell r="A2984">
            <v>4400907</v>
          </cell>
          <cell r="B2984" t="str">
            <v>CULTURE SKIN</v>
          </cell>
          <cell r="C2984" t="str">
            <v>CDM Code</v>
          </cell>
          <cell r="D2984" t="str">
            <v>IP/OP</v>
          </cell>
          <cell r="E2984">
            <v>300</v>
          </cell>
          <cell r="F2984" t="str">
            <v>Lab</v>
          </cell>
          <cell r="G2984">
            <v>87070</v>
          </cell>
          <cell r="H2984" t="str">
            <v>CULTURE OTHR SPECIMN AEROBIC</v>
          </cell>
          <cell r="I2984">
            <v>144</v>
          </cell>
        </row>
        <row r="2985">
          <cell r="A2985">
            <v>4400908</v>
          </cell>
          <cell r="B2985" t="str">
            <v>CULTURE WOUND ABSCESS</v>
          </cell>
          <cell r="C2985" t="str">
            <v>CDM Code</v>
          </cell>
          <cell r="D2985" t="str">
            <v>IP/OP</v>
          </cell>
          <cell r="E2985">
            <v>300</v>
          </cell>
          <cell r="F2985" t="str">
            <v>Lab</v>
          </cell>
          <cell r="G2985">
            <v>87070</v>
          </cell>
          <cell r="H2985" t="str">
            <v>CULTURE OTHR SPECIMN AEROBIC</v>
          </cell>
          <cell r="I2985">
            <v>144</v>
          </cell>
        </row>
        <row r="2986">
          <cell r="A2986">
            <v>4400913</v>
          </cell>
          <cell r="B2986" t="str">
            <v>ANAEROBIC ID</v>
          </cell>
          <cell r="C2986" t="str">
            <v>CDM Code</v>
          </cell>
          <cell r="D2986" t="str">
            <v>IP/OP</v>
          </cell>
          <cell r="E2986">
            <v>300</v>
          </cell>
          <cell r="F2986" t="str">
            <v>Lab</v>
          </cell>
          <cell r="G2986">
            <v>87076</v>
          </cell>
          <cell r="H2986" t="str">
            <v>CULTURE ANAEROBE IDENT EACH</v>
          </cell>
          <cell r="I2986">
            <v>117</v>
          </cell>
        </row>
        <row r="2987">
          <cell r="A2987">
            <v>4400914</v>
          </cell>
          <cell r="B2987" t="str">
            <v>ID OTHER</v>
          </cell>
          <cell r="C2987" t="str">
            <v>CDM Code</v>
          </cell>
          <cell r="D2987" t="str">
            <v>IP/OP</v>
          </cell>
          <cell r="E2987">
            <v>300</v>
          </cell>
          <cell r="F2987" t="str">
            <v>Lab</v>
          </cell>
          <cell r="G2987">
            <v>87077</v>
          </cell>
          <cell r="H2987" t="str">
            <v>CULTURE AEROBIC IDENTIFY</v>
          </cell>
          <cell r="I2987">
            <v>101</v>
          </cell>
        </row>
        <row r="2988">
          <cell r="A2988">
            <v>4400915</v>
          </cell>
          <cell r="B2988" t="str">
            <v>CULTURE GC</v>
          </cell>
          <cell r="C2988" t="str">
            <v>CDM Code</v>
          </cell>
          <cell r="D2988" t="str">
            <v>IP/OP</v>
          </cell>
          <cell r="E2988">
            <v>300</v>
          </cell>
          <cell r="F2988" t="str">
            <v>Lab</v>
          </cell>
          <cell r="G2988">
            <v>87081</v>
          </cell>
          <cell r="H2988" t="str">
            <v>CULTURE SCREEN ONLY</v>
          </cell>
          <cell r="I2988">
            <v>75</v>
          </cell>
        </row>
        <row r="2989">
          <cell r="A2989">
            <v>4400921</v>
          </cell>
          <cell r="B2989" t="str">
            <v>CULTURE THROAT QA</v>
          </cell>
          <cell r="C2989" t="str">
            <v>CDM Code</v>
          </cell>
          <cell r="D2989" t="str">
            <v>IP/OP</v>
          </cell>
          <cell r="E2989">
            <v>300</v>
          </cell>
          <cell r="F2989" t="str">
            <v>Lab</v>
          </cell>
          <cell r="G2989">
            <v>87081</v>
          </cell>
          <cell r="H2989" t="str">
            <v>CULTURE SCREEN ONLY</v>
          </cell>
          <cell r="I2989">
            <v>75</v>
          </cell>
        </row>
        <row r="2990">
          <cell r="A2990">
            <v>4400922</v>
          </cell>
          <cell r="B2990" t="str">
            <v>CULTURE URINE</v>
          </cell>
          <cell r="C2990" t="str">
            <v>CDM Code</v>
          </cell>
          <cell r="D2990" t="str">
            <v>IP/OP</v>
          </cell>
          <cell r="E2990">
            <v>300</v>
          </cell>
          <cell r="F2990" t="str">
            <v>Lab</v>
          </cell>
          <cell r="G2990">
            <v>87086</v>
          </cell>
          <cell r="H2990" t="str">
            <v>URINE CULTURE/COLONY COUNT</v>
          </cell>
          <cell r="I2990">
            <v>81</v>
          </cell>
        </row>
        <row r="2991">
          <cell r="A2991">
            <v>4400924</v>
          </cell>
          <cell r="B2991" t="str">
            <v>ID URINE</v>
          </cell>
          <cell r="C2991" t="str">
            <v>CDM Code</v>
          </cell>
          <cell r="D2991" t="str">
            <v>IP/OP</v>
          </cell>
          <cell r="E2991">
            <v>300</v>
          </cell>
          <cell r="F2991" t="str">
            <v>Lab</v>
          </cell>
          <cell r="G2991">
            <v>87088</v>
          </cell>
          <cell r="H2991" t="str">
            <v>URINE BACTERIA CULTURE</v>
          </cell>
          <cell r="I2991">
            <v>74</v>
          </cell>
        </row>
        <row r="2992">
          <cell r="A2992">
            <v>4400927</v>
          </cell>
          <cell r="B2992" t="str">
            <v>CULTURE FUNGAL MISC SOURCE</v>
          </cell>
          <cell r="C2992" t="str">
            <v>CDM Code</v>
          </cell>
          <cell r="D2992" t="str">
            <v>IP/OP</v>
          </cell>
          <cell r="E2992">
            <v>300</v>
          </cell>
          <cell r="F2992" t="str">
            <v>Lab</v>
          </cell>
          <cell r="G2992">
            <v>87102</v>
          </cell>
          <cell r="H2992" t="str">
            <v>FUNGUS ISOLATION CULTURE</v>
          </cell>
          <cell r="I2992">
            <v>122</v>
          </cell>
        </row>
        <row r="2993">
          <cell r="A2993">
            <v>4400934</v>
          </cell>
          <cell r="B2993" t="str">
            <v>*MYCOBACTERIA CULTURE</v>
          </cell>
          <cell r="C2993" t="str">
            <v>CDM Code</v>
          </cell>
          <cell r="D2993" t="str">
            <v>IP/OP</v>
          </cell>
          <cell r="E2993">
            <v>300</v>
          </cell>
          <cell r="F2993" t="str">
            <v>Lab</v>
          </cell>
          <cell r="G2993">
            <v>87116</v>
          </cell>
          <cell r="H2993" t="str">
            <v>MYCOBACTERIA CULTURE</v>
          </cell>
          <cell r="I2993">
            <v>144</v>
          </cell>
        </row>
        <row r="2994">
          <cell r="A2994">
            <v>4400944</v>
          </cell>
          <cell r="B2994" t="str">
            <v>TICK ARTHROPOD ID</v>
          </cell>
          <cell r="C2994" t="str">
            <v>CDM Code</v>
          </cell>
          <cell r="D2994" t="str">
            <v>IP/OP</v>
          </cell>
          <cell r="E2994">
            <v>300</v>
          </cell>
          <cell r="F2994" t="str">
            <v>Lab</v>
          </cell>
          <cell r="G2994">
            <v>87168</v>
          </cell>
          <cell r="H2994" t="str">
            <v>MACROSCOPIC EXAM ARTHROPOD</v>
          </cell>
          <cell r="I2994">
            <v>59</v>
          </cell>
        </row>
        <row r="2995">
          <cell r="A2995">
            <v>4400946</v>
          </cell>
          <cell r="B2995" t="str">
            <v>PIN WORM SCOTCH TAPE PREP</v>
          </cell>
          <cell r="C2995" t="str">
            <v>CDM Code</v>
          </cell>
          <cell r="D2995" t="str">
            <v>IP/OP</v>
          </cell>
          <cell r="E2995">
            <v>300</v>
          </cell>
          <cell r="F2995" t="str">
            <v>Lab</v>
          </cell>
          <cell r="G2995">
            <v>87172</v>
          </cell>
          <cell r="H2995" t="str">
            <v>PINWORM EXAM</v>
          </cell>
          <cell r="I2995">
            <v>62</v>
          </cell>
        </row>
        <row r="2996">
          <cell r="A2996">
            <v>4400948</v>
          </cell>
          <cell r="B2996" t="str">
            <v>*OVA &amp; PARASITES STOOL</v>
          </cell>
          <cell r="C2996" t="str">
            <v>CDM Code</v>
          </cell>
          <cell r="D2996" t="str">
            <v>IP/OP</v>
          </cell>
          <cell r="E2996">
            <v>300</v>
          </cell>
          <cell r="F2996" t="str">
            <v>Lab</v>
          </cell>
          <cell r="G2996">
            <v>87177</v>
          </cell>
          <cell r="H2996" t="str">
            <v>OVA AND PARASITES SMEARS</v>
          </cell>
          <cell r="I2996">
            <v>160</v>
          </cell>
        </row>
        <row r="2997">
          <cell r="A2997">
            <v>4400949</v>
          </cell>
          <cell r="B2997" t="str">
            <v>ANTIBIOTIC SUSCEPT ETEST</v>
          </cell>
          <cell r="C2997" t="str">
            <v>CDM Code</v>
          </cell>
          <cell r="D2997" t="str">
            <v>IP/OP</v>
          </cell>
          <cell r="E2997">
            <v>300</v>
          </cell>
          <cell r="F2997" t="str">
            <v>Lab</v>
          </cell>
          <cell r="G2997">
            <v>87181</v>
          </cell>
          <cell r="H2997" t="str">
            <v>MICROBE SUSCEPTIBLE DIFFUSE</v>
          </cell>
          <cell r="I2997">
            <v>18</v>
          </cell>
        </row>
        <row r="2998">
          <cell r="A2998">
            <v>4400950</v>
          </cell>
          <cell r="B2998" t="str">
            <v>ANTIBIOTIC SUSCEPT-KB</v>
          </cell>
          <cell r="C2998" t="str">
            <v>CDM Code</v>
          </cell>
          <cell r="D2998" t="str">
            <v>IP/OP</v>
          </cell>
          <cell r="E2998">
            <v>300</v>
          </cell>
          <cell r="F2998" t="str">
            <v>Lab</v>
          </cell>
          <cell r="G2998">
            <v>87184</v>
          </cell>
          <cell r="H2998" t="str">
            <v>MICROBE SUSCEPTIBLE DISK</v>
          </cell>
          <cell r="I2998">
            <v>102</v>
          </cell>
        </row>
        <row r="2999">
          <cell r="A2999">
            <v>4400954</v>
          </cell>
          <cell r="B2999" t="str">
            <v>ANTIBIOTIC SUSCEPTIBILITY--VITEK</v>
          </cell>
          <cell r="C2999" t="str">
            <v>CDM Code</v>
          </cell>
          <cell r="D2999" t="str">
            <v>IP/OP</v>
          </cell>
          <cell r="E2999">
            <v>300</v>
          </cell>
          <cell r="F2999" t="str">
            <v>Lab</v>
          </cell>
          <cell r="G2999">
            <v>87186</v>
          </cell>
          <cell r="H2999" t="str">
            <v>MICROBE SUSCEPTIBLE MIC</v>
          </cell>
          <cell r="I2999">
            <v>144</v>
          </cell>
        </row>
        <row r="3000">
          <cell r="A3000">
            <v>4400961</v>
          </cell>
          <cell r="B3000" t="str">
            <v>GRAM STAIN FOR BACTERIA</v>
          </cell>
          <cell r="C3000" t="str">
            <v>CDM Code</v>
          </cell>
          <cell r="D3000" t="str">
            <v>IP/OP</v>
          </cell>
          <cell r="E3000">
            <v>300</v>
          </cell>
          <cell r="F3000" t="str">
            <v>Lab</v>
          </cell>
          <cell r="G3000">
            <v>87205</v>
          </cell>
          <cell r="H3000" t="str">
            <v>SMEAR GRAM STAIN</v>
          </cell>
          <cell r="I3000">
            <v>71</v>
          </cell>
        </row>
        <row r="3001">
          <cell r="A3001">
            <v>4400964</v>
          </cell>
          <cell r="B3001" t="str">
            <v>*AFB OR FLUORSCENT SMEAR</v>
          </cell>
          <cell r="C3001" t="str">
            <v>CDM Code</v>
          </cell>
          <cell r="D3001" t="str">
            <v>IP/OP</v>
          </cell>
          <cell r="E3001">
            <v>300</v>
          </cell>
          <cell r="F3001" t="str">
            <v>Lab</v>
          </cell>
          <cell r="G3001">
            <v>87206</v>
          </cell>
          <cell r="H3001" t="str">
            <v>SMEAR FLUORESCENT/ACID STAI</v>
          </cell>
          <cell r="I3001">
            <v>79</v>
          </cell>
        </row>
        <row r="3002">
          <cell r="A3002">
            <v>4400971</v>
          </cell>
          <cell r="B3002" t="str">
            <v>*TICK ID</v>
          </cell>
          <cell r="C3002" t="str">
            <v>CDM Code</v>
          </cell>
          <cell r="D3002" t="str">
            <v>IP/OP</v>
          </cell>
          <cell r="E3002">
            <v>300</v>
          </cell>
          <cell r="F3002" t="str">
            <v>Lab</v>
          </cell>
          <cell r="G3002">
            <v>87168</v>
          </cell>
          <cell r="H3002" t="str">
            <v>MACROSCOPIC EXAM ARTHROPOD</v>
          </cell>
          <cell r="I3002">
            <v>52</v>
          </cell>
        </row>
        <row r="3003">
          <cell r="A3003">
            <v>4400973</v>
          </cell>
          <cell r="B3003" t="str">
            <v>WET PREP/KOH PREP</v>
          </cell>
          <cell r="C3003" t="str">
            <v>CDM Code</v>
          </cell>
          <cell r="D3003" t="str">
            <v>IP/OP</v>
          </cell>
          <cell r="E3003">
            <v>300</v>
          </cell>
          <cell r="F3003" t="str">
            <v>Lab</v>
          </cell>
          <cell r="G3003">
            <v>87210</v>
          </cell>
          <cell r="H3003" t="str">
            <v>SMEAR WET MOUNT SALINE/INK</v>
          </cell>
          <cell r="I3003">
            <v>68</v>
          </cell>
        </row>
        <row r="3004">
          <cell r="A3004">
            <v>4400977</v>
          </cell>
          <cell r="B3004" t="str">
            <v>*VIRAL CELL CULTURE</v>
          </cell>
          <cell r="C3004" t="str">
            <v>CDM Code</v>
          </cell>
          <cell r="D3004" t="str">
            <v>IP/OP</v>
          </cell>
          <cell r="E3004">
            <v>300</v>
          </cell>
          <cell r="F3004" t="str">
            <v>Lab</v>
          </cell>
          <cell r="G3004">
            <v>87252</v>
          </cell>
          <cell r="H3004" t="str">
            <v>VIRUS INOCULATION TISSUE</v>
          </cell>
          <cell r="I3004">
            <v>376</v>
          </cell>
        </row>
        <row r="3005">
          <cell r="A3005">
            <v>4400988</v>
          </cell>
          <cell r="B3005" t="str">
            <v>*INFLUENZA B IFA</v>
          </cell>
          <cell r="C3005" t="str">
            <v>CDM Code</v>
          </cell>
          <cell r="D3005" t="str">
            <v>IP/OP</v>
          </cell>
          <cell r="E3005">
            <v>300</v>
          </cell>
          <cell r="F3005" t="str">
            <v>Lab</v>
          </cell>
          <cell r="G3005">
            <v>87275</v>
          </cell>
          <cell r="H3005" t="str">
            <v>INFLUENZA B AG IF</v>
          </cell>
          <cell r="I3005">
            <v>165</v>
          </cell>
        </row>
        <row r="3006">
          <cell r="A3006">
            <v>4400989</v>
          </cell>
          <cell r="B3006" t="str">
            <v>*INFLUENZA A IFA</v>
          </cell>
          <cell r="C3006" t="str">
            <v>CDM Code</v>
          </cell>
          <cell r="D3006" t="str">
            <v>IP/OP</v>
          </cell>
          <cell r="E3006">
            <v>300</v>
          </cell>
          <cell r="F3006" t="str">
            <v>Lab</v>
          </cell>
          <cell r="G3006">
            <v>87276</v>
          </cell>
          <cell r="H3006" t="str">
            <v>INFLUENZA A AG IF</v>
          </cell>
          <cell r="I3006">
            <v>165</v>
          </cell>
        </row>
        <row r="3007">
          <cell r="A3007">
            <v>4400992</v>
          </cell>
          <cell r="B3007" t="str">
            <v>*PARAINFLUENZA IFA</v>
          </cell>
          <cell r="C3007" t="str">
            <v>CDM Code</v>
          </cell>
          <cell r="D3007" t="str">
            <v>IP/OP</v>
          </cell>
          <cell r="E3007">
            <v>300</v>
          </cell>
          <cell r="F3007" t="str">
            <v>Lab</v>
          </cell>
          <cell r="G3007">
            <v>87279</v>
          </cell>
          <cell r="H3007" t="str">
            <v>PARAINFLUENZA AG IF</v>
          </cell>
          <cell r="I3007">
            <v>165</v>
          </cell>
        </row>
        <row r="3008">
          <cell r="A3008">
            <v>4400993</v>
          </cell>
          <cell r="B3008" t="str">
            <v>*RSV DFA STAIN</v>
          </cell>
          <cell r="C3008" t="str">
            <v>CDM Code</v>
          </cell>
          <cell r="D3008" t="str">
            <v>IP/OP</v>
          </cell>
          <cell r="E3008">
            <v>300</v>
          </cell>
          <cell r="F3008" t="str">
            <v>Lab</v>
          </cell>
          <cell r="G3008">
            <v>87280</v>
          </cell>
          <cell r="H3008" t="str">
            <v>RESPIRATORY SYNCYTIAL AG IF</v>
          </cell>
          <cell r="I3008">
            <v>175</v>
          </cell>
        </row>
        <row r="3009">
          <cell r="A3009">
            <v>4400999</v>
          </cell>
          <cell r="B3009" t="str">
            <v>*C DIFF TOXIN ASSAY</v>
          </cell>
          <cell r="C3009" t="str">
            <v>CDM Code</v>
          </cell>
          <cell r="D3009" t="str">
            <v>IP/OP</v>
          </cell>
          <cell r="E3009">
            <v>300</v>
          </cell>
          <cell r="F3009" t="str">
            <v>Lab</v>
          </cell>
          <cell r="G3009">
            <v>87324</v>
          </cell>
          <cell r="H3009" t="str">
            <v>CLOSTRIDIUM AG IA</v>
          </cell>
          <cell r="I3009">
            <v>165</v>
          </cell>
        </row>
        <row r="3010">
          <cell r="A3010">
            <v>4401003</v>
          </cell>
          <cell r="B3010" t="str">
            <v>H PYLORI STOOL ANTIGEN</v>
          </cell>
          <cell r="C3010" t="str">
            <v>CDM Code</v>
          </cell>
          <cell r="D3010" t="str">
            <v>IP/OP</v>
          </cell>
          <cell r="E3010">
            <v>300</v>
          </cell>
          <cell r="F3010" t="str">
            <v>Lab</v>
          </cell>
          <cell r="G3010">
            <v>87338</v>
          </cell>
          <cell r="H3010" t="str">
            <v>HPYLORI STOOL AG IA</v>
          </cell>
          <cell r="I3010">
            <v>208</v>
          </cell>
        </row>
        <row r="3011">
          <cell r="A3011">
            <v>4401004</v>
          </cell>
          <cell r="B3011" t="str">
            <v>HEPATITIS B SURF AG</v>
          </cell>
          <cell r="C3011" t="str">
            <v>CDM Code</v>
          </cell>
          <cell r="D3011" t="str">
            <v>IP/OP</v>
          </cell>
          <cell r="E3011">
            <v>300</v>
          </cell>
          <cell r="F3011" t="str">
            <v>Lab</v>
          </cell>
          <cell r="G3011">
            <v>87340</v>
          </cell>
          <cell r="H3011" t="str">
            <v>HEPATITIS B SURFACE AG IA</v>
          </cell>
          <cell r="I3011">
            <v>150</v>
          </cell>
        </row>
        <row r="3012">
          <cell r="A3012">
            <v>4401007</v>
          </cell>
          <cell r="B3012" t="str">
            <v>HEPATITIS BE ANTIGEN</v>
          </cell>
          <cell r="C3012" t="str">
            <v>CDM Code</v>
          </cell>
          <cell r="D3012" t="str">
            <v>IP/OP</v>
          </cell>
          <cell r="E3012">
            <v>300</v>
          </cell>
          <cell r="F3012" t="str">
            <v>Lab</v>
          </cell>
          <cell r="G3012">
            <v>87350</v>
          </cell>
          <cell r="H3012" t="str">
            <v>HEPATITIS BE AG IA</v>
          </cell>
          <cell r="I3012">
            <v>166</v>
          </cell>
        </row>
        <row r="3013">
          <cell r="A3013">
            <v>4401010</v>
          </cell>
          <cell r="B3013" t="str">
            <v>RSV</v>
          </cell>
          <cell r="C3013" t="str">
            <v>CDM Code</v>
          </cell>
          <cell r="D3013" t="str">
            <v>IP/OP</v>
          </cell>
          <cell r="E3013">
            <v>300</v>
          </cell>
          <cell r="F3013" t="str">
            <v>Lab</v>
          </cell>
          <cell r="G3013">
            <v>87420</v>
          </cell>
          <cell r="H3013" t="str">
            <v>RESP SYNCYTIAL VIRUS AG IA</v>
          </cell>
          <cell r="I3013">
            <v>173</v>
          </cell>
        </row>
        <row r="3014">
          <cell r="A3014">
            <v>4401014</v>
          </cell>
          <cell r="B3014" t="str">
            <v>*INFLUENZA ELISA</v>
          </cell>
          <cell r="C3014" t="str">
            <v>CDM Code</v>
          </cell>
          <cell r="D3014" t="str">
            <v>IP/OP</v>
          </cell>
          <cell r="E3014">
            <v>300</v>
          </cell>
          <cell r="F3014" t="str">
            <v>Lab</v>
          </cell>
          <cell r="G3014">
            <v>87449</v>
          </cell>
          <cell r="H3014" t="str">
            <v>NOS EACH ORGANISM AG IA</v>
          </cell>
          <cell r="I3014">
            <v>147</v>
          </cell>
        </row>
        <row r="3015">
          <cell r="A3015">
            <v>4401016</v>
          </cell>
          <cell r="B3015" t="str">
            <v>CHLAMYDIA PROBE</v>
          </cell>
          <cell r="C3015" t="str">
            <v>CDM Code</v>
          </cell>
          <cell r="D3015" t="str">
            <v>IP/OP</v>
          </cell>
          <cell r="E3015">
            <v>300</v>
          </cell>
          <cell r="F3015" t="str">
            <v>Lab</v>
          </cell>
          <cell r="G3015">
            <v>87491</v>
          </cell>
          <cell r="H3015" t="str">
            <v>CHLMYD TRACH DNA AMP PROBE</v>
          </cell>
          <cell r="I3015">
            <v>177</v>
          </cell>
        </row>
        <row r="3016">
          <cell r="A3016">
            <v>4401026</v>
          </cell>
          <cell r="B3016" t="str">
            <v>**HCV QL RNA RT-PCR</v>
          </cell>
          <cell r="C3016" t="str">
            <v>CDM Code</v>
          </cell>
          <cell r="D3016" t="str">
            <v>IP/OP</v>
          </cell>
          <cell r="E3016">
            <v>300</v>
          </cell>
          <cell r="F3016" t="str">
            <v>Lab</v>
          </cell>
          <cell r="G3016">
            <v>87521</v>
          </cell>
          <cell r="H3016" t="str">
            <v>HEPATITIS C PROBE&amp;RVRS TRNSC</v>
          </cell>
          <cell r="I3016">
            <v>408</v>
          </cell>
        </row>
        <row r="3017">
          <cell r="A3017">
            <v>4401038</v>
          </cell>
          <cell r="B3017" t="str">
            <v>GONORRHEA PROBE</v>
          </cell>
          <cell r="C3017" t="str">
            <v>CDM Code</v>
          </cell>
          <cell r="D3017" t="str">
            <v>IP/OP</v>
          </cell>
          <cell r="E3017">
            <v>300</v>
          </cell>
          <cell r="F3017" t="str">
            <v>Lab</v>
          </cell>
          <cell r="G3017">
            <v>87591</v>
          </cell>
          <cell r="H3017" t="str">
            <v>N.GONORRHOEAE DNA AMP PROB</v>
          </cell>
          <cell r="I3017">
            <v>198</v>
          </cell>
        </row>
        <row r="3018">
          <cell r="A3018">
            <v>4401039</v>
          </cell>
          <cell r="B3018" t="str">
            <v>GONORRHEA PROBE URINE</v>
          </cell>
          <cell r="C3018" t="str">
            <v>CDM Code</v>
          </cell>
          <cell r="D3018" t="str">
            <v>IP/OP</v>
          </cell>
          <cell r="E3018">
            <v>300</v>
          </cell>
          <cell r="F3018" t="str">
            <v>Lab</v>
          </cell>
          <cell r="G3018">
            <v>87591</v>
          </cell>
          <cell r="H3018" t="str">
            <v>N.GONORRHOEAE DNA AMP PROB</v>
          </cell>
          <cell r="I3018">
            <v>198</v>
          </cell>
        </row>
        <row r="3019">
          <cell r="A3019">
            <v>4401055</v>
          </cell>
          <cell r="B3019" t="str">
            <v>CYTOLOGY FLUIDS/WASHINGS/BRUSHINGS</v>
          </cell>
          <cell r="C3019" t="str">
            <v>CDM Code</v>
          </cell>
          <cell r="D3019" t="str">
            <v>IP/OP</v>
          </cell>
          <cell r="E3019">
            <v>310</v>
          </cell>
          <cell r="F3019" t="str">
            <v>Pathology Lab</v>
          </cell>
          <cell r="G3019">
            <v>88104</v>
          </cell>
          <cell r="H3019" t="str">
            <v>CYTOPATH FL NONGYN SMEARS</v>
          </cell>
          <cell r="I3019">
            <v>173</v>
          </cell>
        </row>
        <row r="3020">
          <cell r="A3020">
            <v>4401061</v>
          </cell>
          <cell r="B3020" t="str">
            <v>CYTOLOGY-PAP TP</v>
          </cell>
          <cell r="C3020" t="str">
            <v>CDM Code</v>
          </cell>
          <cell r="D3020" t="str">
            <v>IP/OP</v>
          </cell>
          <cell r="E3020">
            <v>310</v>
          </cell>
          <cell r="F3020" t="str">
            <v>Pathology Lab</v>
          </cell>
          <cell r="G3020">
            <v>88142</v>
          </cell>
          <cell r="H3020" t="str">
            <v>CYTOPATH C/V THIN LAYER</v>
          </cell>
          <cell r="I3020">
            <v>140</v>
          </cell>
        </row>
        <row r="3021">
          <cell r="A3021">
            <v>4401068</v>
          </cell>
          <cell r="B3021" t="str">
            <v>CYTOLOGY SMEAR NON GYN</v>
          </cell>
          <cell r="C3021" t="str">
            <v>CDM Code</v>
          </cell>
          <cell r="D3021" t="str">
            <v>IP/OP</v>
          </cell>
          <cell r="E3021">
            <v>310</v>
          </cell>
          <cell r="F3021" t="str">
            <v>Pathology Lab</v>
          </cell>
          <cell r="G3021">
            <v>88160</v>
          </cell>
          <cell r="H3021" t="str">
            <v>CYTOPATH SMEAR OTHER SOURCE</v>
          </cell>
          <cell r="I3021">
            <v>124</v>
          </cell>
        </row>
        <row r="3022">
          <cell r="A3022">
            <v>4401083</v>
          </cell>
          <cell r="B3022" t="str">
            <v>*TISSUE CULTURE SKIN</v>
          </cell>
          <cell r="C3022" t="str">
            <v>CDM Code</v>
          </cell>
          <cell r="D3022" t="str">
            <v>IP/OP</v>
          </cell>
          <cell r="E3022">
            <v>310</v>
          </cell>
          <cell r="F3022" t="str">
            <v>Pathology Lab</v>
          </cell>
          <cell r="G3022">
            <v>88233</v>
          </cell>
          <cell r="H3022" t="str">
            <v>TISSUE CULTURE SKIN/BIOPSY</v>
          </cell>
          <cell r="I3022">
            <v>790</v>
          </cell>
        </row>
        <row r="3023">
          <cell r="A3023">
            <v>4401094</v>
          </cell>
          <cell r="B3023" t="str">
            <v>CHROMOS ANALY SKIN BIOPSY</v>
          </cell>
          <cell r="C3023" t="str">
            <v>CDM Code</v>
          </cell>
          <cell r="D3023" t="str">
            <v>IP/OP</v>
          </cell>
          <cell r="E3023">
            <v>310</v>
          </cell>
          <cell r="F3023" t="str">
            <v>Pathology Lab</v>
          </cell>
          <cell r="G3023">
            <v>88262</v>
          </cell>
          <cell r="H3023" t="str">
            <v>CHROMOSOME ANALYSIS 15-20</v>
          </cell>
          <cell r="I3023">
            <v>1881</v>
          </cell>
        </row>
        <row r="3024">
          <cell r="A3024">
            <v>4401110</v>
          </cell>
          <cell r="B3024" t="str">
            <v>GROSS EXAMINATION ONLY</v>
          </cell>
          <cell r="C3024" t="str">
            <v>CDM Code</v>
          </cell>
          <cell r="D3024" t="str">
            <v>IP/OP</v>
          </cell>
          <cell r="E3024">
            <v>310</v>
          </cell>
          <cell r="F3024" t="str">
            <v>Pathology Lab</v>
          </cell>
          <cell r="G3024">
            <v>88300</v>
          </cell>
          <cell r="H3024" t="str">
            <v>SURGICAL PATH GROSS</v>
          </cell>
          <cell r="I3024">
            <v>200</v>
          </cell>
        </row>
        <row r="3025">
          <cell r="A3025">
            <v>4401111</v>
          </cell>
          <cell r="B3025" t="str">
            <v>GROSS EXAM+MICRO LEVEL II</v>
          </cell>
          <cell r="C3025" t="str">
            <v>CDM Code</v>
          </cell>
          <cell r="D3025" t="str">
            <v>IP/OP</v>
          </cell>
          <cell r="E3025">
            <v>310</v>
          </cell>
          <cell r="F3025" t="str">
            <v>Pathology Lab</v>
          </cell>
          <cell r="G3025">
            <v>88302</v>
          </cell>
          <cell r="H3025" t="str">
            <v>TISSUE EXAM BY PATHOLOGIST</v>
          </cell>
          <cell r="I3025">
            <v>223</v>
          </cell>
        </row>
        <row r="3026">
          <cell r="A3026">
            <v>4401112</v>
          </cell>
          <cell r="B3026" t="str">
            <v>GROSS EXAM+MICRO LEVEL III</v>
          </cell>
          <cell r="C3026" t="str">
            <v>CDM Code</v>
          </cell>
          <cell r="D3026" t="str">
            <v>IP/OP</v>
          </cell>
          <cell r="E3026">
            <v>310</v>
          </cell>
          <cell r="F3026" t="str">
            <v>Pathology Lab</v>
          </cell>
          <cell r="G3026">
            <v>88304</v>
          </cell>
          <cell r="H3026" t="str">
            <v>TISSUE EXAM BY PATHOLOGIST</v>
          </cell>
          <cell r="I3026">
            <v>258</v>
          </cell>
        </row>
        <row r="3027">
          <cell r="A3027">
            <v>4401114</v>
          </cell>
          <cell r="B3027" t="str">
            <v>GROSS EXAM+MICRO LEVEL IV</v>
          </cell>
          <cell r="C3027" t="str">
            <v>CDM Code</v>
          </cell>
          <cell r="D3027" t="str">
            <v>IP/OP</v>
          </cell>
          <cell r="E3027">
            <v>310</v>
          </cell>
          <cell r="F3027" t="str">
            <v>Pathology Lab</v>
          </cell>
          <cell r="G3027">
            <v>88305</v>
          </cell>
          <cell r="H3027" t="str">
            <v>TISSUE EXAM BY PATHOLOGIST</v>
          </cell>
          <cell r="I3027">
            <v>511</v>
          </cell>
        </row>
        <row r="3028">
          <cell r="A3028">
            <v>4401117</v>
          </cell>
          <cell r="B3028" t="str">
            <v>GROSS EXAM+MICRO LEVEL V</v>
          </cell>
          <cell r="C3028" t="str">
            <v>CDM Code</v>
          </cell>
          <cell r="D3028" t="str">
            <v>IP/OP</v>
          </cell>
          <cell r="E3028">
            <v>310</v>
          </cell>
          <cell r="F3028" t="str">
            <v>Pathology Lab</v>
          </cell>
          <cell r="G3028">
            <v>88307</v>
          </cell>
          <cell r="H3028" t="str">
            <v>TISSUE EXAM BY PATHOLOGIST</v>
          </cell>
          <cell r="I3028">
            <v>602</v>
          </cell>
        </row>
        <row r="3029">
          <cell r="A3029">
            <v>4401118</v>
          </cell>
          <cell r="B3029" t="str">
            <v>GROSS EXAM+MICRO LEVEL VI</v>
          </cell>
          <cell r="C3029" t="str">
            <v>CDM Code</v>
          </cell>
          <cell r="D3029" t="str">
            <v>IP/OP</v>
          </cell>
          <cell r="E3029">
            <v>310</v>
          </cell>
          <cell r="F3029" t="str">
            <v>Pathology Lab</v>
          </cell>
          <cell r="G3029">
            <v>88309</v>
          </cell>
          <cell r="H3029" t="str">
            <v>TISSUE EXAM BY PATHOLOGIST</v>
          </cell>
          <cell r="I3029">
            <v>583</v>
          </cell>
        </row>
        <row r="3030">
          <cell r="A3030">
            <v>4401119</v>
          </cell>
          <cell r="B3030" t="str">
            <v>DECALCIFICATION TISSUE</v>
          </cell>
          <cell r="C3030" t="str">
            <v>CDM Code</v>
          </cell>
          <cell r="D3030" t="str">
            <v>IP/OP</v>
          </cell>
          <cell r="E3030">
            <v>310</v>
          </cell>
          <cell r="F3030" t="str">
            <v>Pathology Lab</v>
          </cell>
          <cell r="G3030">
            <v>88311</v>
          </cell>
          <cell r="H3030" t="str">
            <v>DECALCIFY TISSUE</v>
          </cell>
          <cell r="I3030">
            <v>121</v>
          </cell>
        </row>
        <row r="3031">
          <cell r="A3031">
            <v>4401120</v>
          </cell>
          <cell r="B3031" t="str">
            <v>SPECIAL STAIN I</v>
          </cell>
          <cell r="C3031" t="str">
            <v>CDM Code</v>
          </cell>
          <cell r="D3031" t="str">
            <v>IP/OP</v>
          </cell>
          <cell r="E3031">
            <v>310</v>
          </cell>
          <cell r="F3031" t="str">
            <v>Pathology Lab</v>
          </cell>
          <cell r="G3031">
            <v>88312</v>
          </cell>
          <cell r="H3031" t="str">
            <v>SPECIAL STAINS GROUP 1</v>
          </cell>
          <cell r="I3031">
            <v>194</v>
          </cell>
        </row>
        <row r="3032">
          <cell r="A3032">
            <v>4401121</v>
          </cell>
          <cell r="B3032" t="str">
            <v>SPECIAL STAIN II</v>
          </cell>
          <cell r="C3032" t="str">
            <v>CDM Code</v>
          </cell>
          <cell r="D3032" t="str">
            <v>IP/OP</v>
          </cell>
          <cell r="E3032">
            <v>310</v>
          </cell>
          <cell r="F3032" t="str">
            <v>Pathology Lab</v>
          </cell>
          <cell r="G3032">
            <v>88313</v>
          </cell>
          <cell r="H3032" t="str">
            <v>SPECIAL STAINS GROUP 2</v>
          </cell>
          <cell r="I3032">
            <v>201</v>
          </cell>
        </row>
        <row r="3033">
          <cell r="A3033">
            <v>4401135</v>
          </cell>
          <cell r="B3033" t="str">
            <v>TC FROZEN SECTION, SINGLE</v>
          </cell>
          <cell r="C3033" t="str">
            <v>CDM Code</v>
          </cell>
          <cell r="D3033" t="str">
            <v>IP/OP</v>
          </cell>
          <cell r="E3033">
            <v>310</v>
          </cell>
          <cell r="F3033" t="str">
            <v>Pathology Lab</v>
          </cell>
          <cell r="G3033">
            <v>88331</v>
          </cell>
          <cell r="H3033" t="str">
            <v>PATH CONSULT INTRAOP 1 BLOC</v>
          </cell>
          <cell r="I3033">
            <v>299</v>
          </cell>
        </row>
        <row r="3034">
          <cell r="A3034">
            <v>4401137</v>
          </cell>
          <cell r="B3034" t="str">
            <v>TC IMMUNOHISTOCHEM EACH ANTIBODY</v>
          </cell>
          <cell r="C3034" t="str">
            <v>CDM Code</v>
          </cell>
          <cell r="D3034" t="str">
            <v>IP/OP</v>
          </cell>
          <cell r="E3034">
            <v>310</v>
          </cell>
          <cell r="F3034" t="str">
            <v>Pathology Lab</v>
          </cell>
          <cell r="G3034">
            <v>88342</v>
          </cell>
          <cell r="H3034" t="str">
            <v>IMMUNOHISTO ANTB 1ST STAIN</v>
          </cell>
          <cell r="I3034">
            <v>428</v>
          </cell>
        </row>
        <row r="3035">
          <cell r="A3035">
            <v>4401146</v>
          </cell>
          <cell r="B3035" t="str">
            <v>*TC IN SITU HYBRIDIZATION</v>
          </cell>
          <cell r="C3035" t="str">
            <v>CDM Code</v>
          </cell>
          <cell r="D3035" t="str">
            <v>IP/OP</v>
          </cell>
          <cell r="E3035">
            <v>310</v>
          </cell>
          <cell r="F3035" t="str">
            <v>Pathology Lab</v>
          </cell>
          <cell r="G3035">
            <v>88365</v>
          </cell>
          <cell r="H3035" t="str">
            <v>INSITU HYBRIDIZATION (FISH)</v>
          </cell>
          <cell r="I3035">
            <v>262</v>
          </cell>
        </row>
        <row r="3036">
          <cell r="A3036">
            <v>4401150</v>
          </cell>
          <cell r="B3036" t="str">
            <v>CSF CELL COUNT</v>
          </cell>
          <cell r="C3036" t="str">
            <v>CDM Code</v>
          </cell>
          <cell r="D3036" t="str">
            <v>IP/OP</v>
          </cell>
          <cell r="E3036">
            <v>300</v>
          </cell>
          <cell r="F3036" t="str">
            <v>Lab</v>
          </cell>
          <cell r="G3036">
            <v>89050</v>
          </cell>
          <cell r="H3036" t="str">
            <v>BODY FLUID CELL COUNT</v>
          </cell>
          <cell r="I3036">
            <v>68</v>
          </cell>
        </row>
        <row r="3037">
          <cell r="A3037">
            <v>4401151</v>
          </cell>
          <cell r="B3037" t="str">
            <v>BODY FLUID CELL COUNT</v>
          </cell>
          <cell r="C3037" t="str">
            <v>CDM Code</v>
          </cell>
          <cell r="D3037" t="str">
            <v>IP/OP</v>
          </cell>
          <cell r="E3037">
            <v>300</v>
          </cell>
          <cell r="F3037" t="str">
            <v>Lab</v>
          </cell>
          <cell r="G3037">
            <v>89050</v>
          </cell>
          <cell r="H3037" t="str">
            <v>BODY FLUID CELL COUNT</v>
          </cell>
          <cell r="I3037">
            <v>68</v>
          </cell>
        </row>
        <row r="3038">
          <cell r="A3038">
            <v>4401153</v>
          </cell>
          <cell r="B3038" t="str">
            <v>CSF DIFFERENTIAL COUNT</v>
          </cell>
          <cell r="C3038" t="str">
            <v>CDM Code</v>
          </cell>
          <cell r="D3038" t="str">
            <v>IP/OP</v>
          </cell>
          <cell r="E3038">
            <v>300</v>
          </cell>
          <cell r="F3038" t="str">
            <v>Lab</v>
          </cell>
          <cell r="G3038">
            <v>89051</v>
          </cell>
          <cell r="H3038" t="str">
            <v>BODY FLUID CELL COUNT</v>
          </cell>
          <cell r="I3038">
            <v>95</v>
          </cell>
        </row>
        <row r="3039">
          <cell r="A3039">
            <v>4401154</v>
          </cell>
          <cell r="B3039" t="str">
            <v>BODY FLUID DIFFERENTIAL</v>
          </cell>
          <cell r="C3039" t="str">
            <v>CDM Code</v>
          </cell>
          <cell r="D3039" t="str">
            <v>IP/OP</v>
          </cell>
          <cell r="E3039">
            <v>300</v>
          </cell>
          <cell r="F3039" t="str">
            <v>Lab</v>
          </cell>
          <cell r="G3039">
            <v>89051</v>
          </cell>
          <cell r="H3039" t="str">
            <v>BODY FLUID CELL COUNT</v>
          </cell>
          <cell r="I3039">
            <v>75</v>
          </cell>
        </row>
        <row r="3040">
          <cell r="A3040">
            <v>4401155</v>
          </cell>
          <cell r="B3040" t="str">
            <v>BODY FLUID CRYSTALS</v>
          </cell>
          <cell r="C3040" t="str">
            <v>CDM Code</v>
          </cell>
          <cell r="D3040" t="str">
            <v>IP/OP</v>
          </cell>
          <cell r="E3040">
            <v>300</v>
          </cell>
          <cell r="F3040" t="str">
            <v>Lab</v>
          </cell>
          <cell r="G3040">
            <v>89060</v>
          </cell>
          <cell r="H3040" t="str">
            <v>EXAM SYNOVIAL FLUID CRYSTALS</v>
          </cell>
          <cell r="I3040">
            <v>103</v>
          </cell>
        </row>
        <row r="3041">
          <cell r="A3041">
            <v>4401170</v>
          </cell>
          <cell r="B3041" t="str">
            <v>SPECIMEN HANDLING FOR ESOTERIC TESTING</v>
          </cell>
          <cell r="C3041" t="str">
            <v>CDM Code</v>
          </cell>
          <cell r="D3041" t="str">
            <v>IP/OP</v>
          </cell>
          <cell r="E3041">
            <v>300</v>
          </cell>
          <cell r="F3041" t="str">
            <v>Lab</v>
          </cell>
          <cell r="G3041">
            <v>99001</v>
          </cell>
          <cell r="H3041" t="str">
            <v>SPECIMEN HANDLING PT-LAB</v>
          </cell>
          <cell r="I3041">
            <v>83</v>
          </cell>
        </row>
        <row r="3042">
          <cell r="A3042">
            <v>4401187</v>
          </cell>
          <cell r="B3042" t="str">
            <v>VENIPUNCTURE</v>
          </cell>
          <cell r="C3042" t="str">
            <v>CDM Code</v>
          </cell>
          <cell r="D3042" t="str">
            <v>IP/OP</v>
          </cell>
          <cell r="E3042">
            <v>300</v>
          </cell>
          <cell r="F3042" t="str">
            <v>Lab</v>
          </cell>
          <cell r="G3042">
            <v>36415</v>
          </cell>
          <cell r="H3042" t="str">
            <v>ROUTINE VENIPUNCTURE</v>
          </cell>
          <cell r="I3042">
            <v>36</v>
          </cell>
        </row>
        <row r="3043">
          <cell r="A3043">
            <v>4401191</v>
          </cell>
          <cell r="B3043" t="str">
            <v>CYTO GYN/AUTO/MAN RESCREEN</v>
          </cell>
          <cell r="C3043" t="str">
            <v>CDM Code</v>
          </cell>
          <cell r="D3043" t="str">
            <v>IP/OP</v>
          </cell>
          <cell r="E3043">
            <v>310</v>
          </cell>
          <cell r="F3043" t="str">
            <v>Pathology Lab</v>
          </cell>
          <cell r="G3043">
            <v>88148</v>
          </cell>
          <cell r="H3043" t="str">
            <v>CYTOPATH C/V AUTO RESCREEN</v>
          </cell>
          <cell r="I3043">
            <v>75</v>
          </cell>
        </row>
        <row r="3044">
          <cell r="A3044">
            <v>4401192</v>
          </cell>
          <cell r="B3044" t="str">
            <v>CYTOLOGY GYN MANUAL SCREEN</v>
          </cell>
          <cell r="C3044" t="str">
            <v>CDM Code</v>
          </cell>
          <cell r="D3044" t="str">
            <v>IP/OP</v>
          </cell>
          <cell r="E3044">
            <v>310</v>
          </cell>
          <cell r="F3044" t="str">
            <v>Pathology Lab</v>
          </cell>
          <cell r="G3044">
            <v>88150</v>
          </cell>
          <cell r="H3044" t="str">
            <v>CYTOPATH C/V MANUAL</v>
          </cell>
          <cell r="I3044">
            <v>141</v>
          </cell>
        </row>
        <row r="3045">
          <cell r="A3045">
            <v>4401193</v>
          </cell>
          <cell r="B3045" t="str">
            <v>BREATH ALCOHOL SCREEN</v>
          </cell>
          <cell r="C3045" t="str">
            <v>CDM Code</v>
          </cell>
          <cell r="D3045" t="str">
            <v>IP/OP</v>
          </cell>
          <cell r="E3045">
            <v>300</v>
          </cell>
          <cell r="F3045" t="str">
            <v>Lab</v>
          </cell>
          <cell r="G3045">
            <v>82075</v>
          </cell>
          <cell r="H3045" t="str">
            <v>ASSAY OF BREATH ETHANOL</v>
          </cell>
          <cell r="I3045">
            <v>83</v>
          </cell>
        </row>
        <row r="3046">
          <cell r="A3046">
            <v>4401194</v>
          </cell>
          <cell r="B3046" t="str">
            <v>*DOT URINE COLLECT</v>
          </cell>
          <cell r="C3046" t="str">
            <v>CDM Code</v>
          </cell>
          <cell r="D3046" t="str">
            <v>IP/OP</v>
          </cell>
          <cell r="E3046">
            <v>300</v>
          </cell>
          <cell r="F3046" t="str">
            <v>Lab</v>
          </cell>
          <cell r="G3046" t="str">
            <v/>
          </cell>
          <cell r="H3046" t="str">
            <v/>
          </cell>
          <cell r="I3046">
            <v>75</v>
          </cell>
        </row>
        <row r="3047">
          <cell r="A3047">
            <v>4401200</v>
          </cell>
          <cell r="B3047" t="str">
            <v>*INHIBIN A</v>
          </cell>
          <cell r="C3047" t="str">
            <v>CDM Code</v>
          </cell>
          <cell r="D3047" t="str">
            <v>IP/OP</v>
          </cell>
          <cell r="E3047">
            <v>300</v>
          </cell>
          <cell r="F3047" t="str">
            <v>Lab</v>
          </cell>
          <cell r="G3047">
            <v>86336</v>
          </cell>
          <cell r="H3047" t="str">
            <v>INHIBIN A</v>
          </cell>
          <cell r="I3047">
            <v>225</v>
          </cell>
        </row>
        <row r="3048">
          <cell r="A3048">
            <v>4401201</v>
          </cell>
          <cell r="B3048" t="str">
            <v>*ARSENIC URINE</v>
          </cell>
          <cell r="C3048" t="str">
            <v>CDM Code</v>
          </cell>
          <cell r="D3048" t="str">
            <v>IP/OP</v>
          </cell>
          <cell r="E3048">
            <v>300</v>
          </cell>
          <cell r="F3048" t="str">
            <v>Lab</v>
          </cell>
          <cell r="G3048">
            <v>82175</v>
          </cell>
          <cell r="H3048" t="str">
            <v>ASSAY OF ARSENIC</v>
          </cell>
          <cell r="I3048">
            <v>71</v>
          </cell>
        </row>
        <row r="3049">
          <cell r="A3049">
            <v>4401202</v>
          </cell>
          <cell r="B3049" t="str">
            <v>*CADMIUM URINE</v>
          </cell>
          <cell r="C3049" t="str">
            <v>CDM Code</v>
          </cell>
          <cell r="D3049" t="str">
            <v>IP/OP</v>
          </cell>
          <cell r="E3049">
            <v>300</v>
          </cell>
          <cell r="F3049" t="str">
            <v>Lab</v>
          </cell>
          <cell r="G3049">
            <v>82300</v>
          </cell>
          <cell r="H3049" t="str">
            <v>ASSAY OF CADMIUM</v>
          </cell>
          <cell r="I3049">
            <v>89</v>
          </cell>
        </row>
        <row r="3050">
          <cell r="A3050">
            <v>4401203</v>
          </cell>
          <cell r="B3050" t="str">
            <v>*LEAD URINE</v>
          </cell>
          <cell r="C3050" t="str">
            <v>CDM Code</v>
          </cell>
          <cell r="D3050" t="str">
            <v>IP/OP</v>
          </cell>
          <cell r="E3050">
            <v>300</v>
          </cell>
          <cell r="F3050" t="str">
            <v>Lab</v>
          </cell>
          <cell r="G3050">
            <v>83655</v>
          </cell>
          <cell r="H3050" t="str">
            <v>ASSAY OF LEAD</v>
          </cell>
          <cell r="I3050">
            <v>45</v>
          </cell>
        </row>
        <row r="3051">
          <cell r="A3051">
            <v>4401218</v>
          </cell>
          <cell r="B3051" t="str">
            <v>ANTI RNP (U1 RNP)</v>
          </cell>
          <cell r="C3051" t="str">
            <v>CDM Code</v>
          </cell>
          <cell r="D3051" t="str">
            <v>IP/OP</v>
          </cell>
          <cell r="E3051">
            <v>300</v>
          </cell>
          <cell r="F3051" t="str">
            <v>Lab</v>
          </cell>
          <cell r="G3051">
            <v>86235</v>
          </cell>
          <cell r="H3051" t="str">
            <v>NUCLEAR ANTIGEN ANTIBODY</v>
          </cell>
          <cell r="I3051">
            <v>258</v>
          </cell>
        </row>
        <row r="3052">
          <cell r="A3052">
            <v>4401219</v>
          </cell>
          <cell r="B3052" t="str">
            <v>*BARTONELLA HENSELAE IgG</v>
          </cell>
          <cell r="C3052" t="str">
            <v>CDM Code</v>
          </cell>
          <cell r="D3052" t="str">
            <v>IP/OP</v>
          </cell>
          <cell r="E3052">
            <v>300</v>
          </cell>
          <cell r="F3052" t="str">
            <v>Lab</v>
          </cell>
          <cell r="G3052">
            <v>86611</v>
          </cell>
          <cell r="H3052" t="str">
            <v>BARTONELLA ANTIBODY</v>
          </cell>
          <cell r="I3052">
            <v>147</v>
          </cell>
        </row>
        <row r="3053">
          <cell r="A3053">
            <v>4401220</v>
          </cell>
          <cell r="B3053" t="str">
            <v>*BARTONELLA HENSELAE IgM</v>
          </cell>
          <cell r="C3053" t="str">
            <v>CDM Code</v>
          </cell>
          <cell r="D3053" t="str">
            <v>IP/OP</v>
          </cell>
          <cell r="E3053">
            <v>300</v>
          </cell>
          <cell r="F3053" t="str">
            <v>Lab</v>
          </cell>
          <cell r="G3053">
            <v>86611</v>
          </cell>
          <cell r="H3053" t="str">
            <v>BARTONELLA ANTIBODY</v>
          </cell>
          <cell r="I3053">
            <v>147</v>
          </cell>
        </row>
        <row r="3054">
          <cell r="A3054">
            <v>4401221</v>
          </cell>
          <cell r="B3054" t="str">
            <v>*BARTONELLA QUINTANA IgG</v>
          </cell>
          <cell r="C3054" t="str">
            <v>CDM Code</v>
          </cell>
          <cell r="D3054" t="str">
            <v>IP/OP</v>
          </cell>
          <cell r="E3054">
            <v>300</v>
          </cell>
          <cell r="F3054" t="str">
            <v>Lab</v>
          </cell>
          <cell r="G3054">
            <v>86611</v>
          </cell>
          <cell r="H3054" t="str">
            <v>BARTONELLA ANTIBODY</v>
          </cell>
          <cell r="I3054">
            <v>147</v>
          </cell>
        </row>
        <row r="3055">
          <cell r="A3055">
            <v>4401222</v>
          </cell>
          <cell r="B3055" t="str">
            <v>*BARTONELLA QUINTANA IgM</v>
          </cell>
          <cell r="C3055" t="str">
            <v>CDM Code</v>
          </cell>
          <cell r="D3055" t="str">
            <v>IP/OP</v>
          </cell>
          <cell r="E3055">
            <v>300</v>
          </cell>
          <cell r="F3055" t="str">
            <v>Lab</v>
          </cell>
          <cell r="G3055">
            <v>86611</v>
          </cell>
          <cell r="H3055" t="str">
            <v>BARTONELLA ANTIBODY</v>
          </cell>
          <cell r="I3055">
            <v>147</v>
          </cell>
        </row>
        <row r="3056">
          <cell r="A3056">
            <v>4401223</v>
          </cell>
          <cell r="B3056" t="str">
            <v>*STREP PNEUMO IgG SEROTYPE 1</v>
          </cell>
          <cell r="C3056" t="str">
            <v>CDM Code</v>
          </cell>
          <cell r="D3056" t="str">
            <v>IP/OP</v>
          </cell>
          <cell r="E3056">
            <v>300</v>
          </cell>
          <cell r="F3056" t="str">
            <v>Lab</v>
          </cell>
          <cell r="G3056">
            <v>86609</v>
          </cell>
          <cell r="H3056" t="str">
            <v>BACTERIUM ANTIBODY</v>
          </cell>
          <cell r="I3056">
            <v>123</v>
          </cell>
        </row>
        <row r="3057">
          <cell r="A3057">
            <v>4401224</v>
          </cell>
          <cell r="B3057" t="str">
            <v>*STREP PNEUMO IgG SEROTYPE 3</v>
          </cell>
          <cell r="C3057" t="str">
            <v>CDM Code</v>
          </cell>
          <cell r="D3057" t="str">
            <v>IP/OP</v>
          </cell>
          <cell r="E3057">
            <v>300</v>
          </cell>
          <cell r="F3057" t="str">
            <v>Lab</v>
          </cell>
          <cell r="G3057">
            <v>86609</v>
          </cell>
          <cell r="H3057" t="str">
            <v>BACTERIUM ANTIBODY</v>
          </cell>
          <cell r="I3057">
            <v>123</v>
          </cell>
        </row>
        <row r="3058">
          <cell r="A3058">
            <v>4401225</v>
          </cell>
          <cell r="B3058" t="str">
            <v>*STREP PNEUMO IgG SEROTYPE 14</v>
          </cell>
          <cell r="C3058" t="str">
            <v>CDM Code</v>
          </cell>
          <cell r="D3058" t="str">
            <v>IP/OP</v>
          </cell>
          <cell r="E3058">
            <v>300</v>
          </cell>
          <cell r="F3058" t="str">
            <v>Lab</v>
          </cell>
          <cell r="G3058">
            <v>86609</v>
          </cell>
          <cell r="H3058" t="str">
            <v>BACTERIUM ANTIBODY</v>
          </cell>
          <cell r="I3058">
            <v>123</v>
          </cell>
        </row>
        <row r="3059">
          <cell r="A3059">
            <v>4401226</v>
          </cell>
          <cell r="B3059" t="str">
            <v>*STREP PNEUMO IgG SEROTYPE 19</v>
          </cell>
          <cell r="C3059" t="str">
            <v>CDM Code</v>
          </cell>
          <cell r="D3059" t="str">
            <v>IP/OP</v>
          </cell>
          <cell r="E3059">
            <v>300</v>
          </cell>
          <cell r="F3059" t="str">
            <v>Lab</v>
          </cell>
          <cell r="G3059">
            <v>86609</v>
          </cell>
          <cell r="H3059" t="str">
            <v>BACTERIUM ANTIBODY</v>
          </cell>
          <cell r="I3059">
            <v>123</v>
          </cell>
        </row>
        <row r="3060">
          <cell r="A3060">
            <v>4401227</v>
          </cell>
          <cell r="B3060" t="str">
            <v>*STREP PNEUMO IgG SEROTYPE 23</v>
          </cell>
          <cell r="C3060" t="str">
            <v>CDM Code</v>
          </cell>
          <cell r="D3060" t="str">
            <v>IP/OP</v>
          </cell>
          <cell r="E3060">
            <v>300</v>
          </cell>
          <cell r="F3060" t="str">
            <v>Lab</v>
          </cell>
          <cell r="G3060">
            <v>86609</v>
          </cell>
          <cell r="H3060" t="str">
            <v>BACTERIUM ANTIBODY</v>
          </cell>
          <cell r="I3060">
            <v>123</v>
          </cell>
        </row>
        <row r="3061">
          <cell r="A3061">
            <v>4401228</v>
          </cell>
          <cell r="B3061" t="str">
            <v>*STREP PNEUMO IgG SEROTYPE 51</v>
          </cell>
          <cell r="C3061" t="str">
            <v>CDM Code</v>
          </cell>
          <cell r="D3061" t="str">
            <v>IP/OP</v>
          </cell>
          <cell r="E3061">
            <v>300</v>
          </cell>
          <cell r="F3061" t="str">
            <v>Lab</v>
          </cell>
          <cell r="G3061">
            <v>86609</v>
          </cell>
          <cell r="H3061" t="str">
            <v>BACTERIUM ANTIBODY</v>
          </cell>
          <cell r="I3061">
            <v>123</v>
          </cell>
        </row>
        <row r="3062">
          <cell r="A3062">
            <v>4401229</v>
          </cell>
          <cell r="B3062" t="str">
            <v>*LYME DISEASE IgG</v>
          </cell>
          <cell r="C3062" t="str">
            <v>CDM Code</v>
          </cell>
          <cell r="D3062" t="str">
            <v>IP/OP</v>
          </cell>
          <cell r="E3062">
            <v>300</v>
          </cell>
          <cell r="F3062" t="str">
            <v>Lab</v>
          </cell>
          <cell r="G3062">
            <v>86617</v>
          </cell>
          <cell r="H3062" t="str">
            <v>LYME DISEASE ANTIBODY</v>
          </cell>
          <cell r="I3062">
            <v>223</v>
          </cell>
        </row>
        <row r="3063">
          <cell r="A3063">
            <v>4401230</v>
          </cell>
          <cell r="B3063" t="str">
            <v>*LYME DISEASE IgM</v>
          </cell>
          <cell r="C3063" t="str">
            <v>CDM Code</v>
          </cell>
          <cell r="D3063" t="str">
            <v>IP/OP</v>
          </cell>
          <cell r="E3063">
            <v>300</v>
          </cell>
          <cell r="F3063" t="str">
            <v>Lab</v>
          </cell>
          <cell r="G3063">
            <v>86617</v>
          </cell>
          <cell r="H3063" t="str">
            <v>LYME DISEASE ANTIBODY</v>
          </cell>
          <cell r="I3063">
            <v>223</v>
          </cell>
        </row>
        <row r="3064">
          <cell r="A3064">
            <v>4401231</v>
          </cell>
          <cell r="B3064" t="str">
            <v>*EB VIRAL CAPSID ANTIGEN IgG</v>
          </cell>
          <cell r="C3064" t="str">
            <v>CDM Code</v>
          </cell>
          <cell r="D3064" t="str">
            <v>IP/OP</v>
          </cell>
          <cell r="E3064">
            <v>300</v>
          </cell>
          <cell r="F3064" t="str">
            <v>Lab</v>
          </cell>
          <cell r="G3064">
            <v>86665</v>
          </cell>
          <cell r="H3064" t="str">
            <v>EPSTEIN-BARR CAPSID VCA</v>
          </cell>
          <cell r="I3064">
            <v>261</v>
          </cell>
        </row>
        <row r="3065">
          <cell r="A3065">
            <v>4401232</v>
          </cell>
          <cell r="B3065" t="str">
            <v>*EB VIRAL CAPSID ANTIGEN IgM</v>
          </cell>
          <cell r="C3065" t="str">
            <v>CDM Code</v>
          </cell>
          <cell r="D3065" t="str">
            <v>IP/OP</v>
          </cell>
          <cell r="E3065">
            <v>300</v>
          </cell>
          <cell r="F3065" t="str">
            <v>Lab</v>
          </cell>
          <cell r="G3065">
            <v>86665</v>
          </cell>
          <cell r="H3065" t="str">
            <v>EPSTEIN-BARR CAPSID VCA</v>
          </cell>
          <cell r="I3065">
            <v>261</v>
          </cell>
        </row>
        <row r="3066">
          <cell r="A3066">
            <v>4401233</v>
          </cell>
          <cell r="B3066" t="str">
            <v>*EPSTEIN BARR NUCLEAR ANTIGEN</v>
          </cell>
          <cell r="C3066" t="str">
            <v>CDM Code</v>
          </cell>
          <cell r="D3066" t="str">
            <v>IP/OP</v>
          </cell>
          <cell r="E3066">
            <v>300</v>
          </cell>
          <cell r="F3066" t="str">
            <v>Lab</v>
          </cell>
          <cell r="G3066">
            <v>86664</v>
          </cell>
          <cell r="H3066" t="str">
            <v>EPSTEIN-BARR NUCLEAR ANTIGEN</v>
          </cell>
          <cell r="I3066">
            <v>221</v>
          </cell>
        </row>
        <row r="3067">
          <cell r="A3067">
            <v>4401234</v>
          </cell>
          <cell r="B3067" t="str">
            <v>*HERPES SIMPLEX TYPE 1 IgM</v>
          </cell>
          <cell r="C3067" t="str">
            <v>CDM Code</v>
          </cell>
          <cell r="D3067" t="str">
            <v>IP/OP</v>
          </cell>
          <cell r="E3067">
            <v>300</v>
          </cell>
          <cell r="F3067" t="str">
            <v>Lab</v>
          </cell>
          <cell r="G3067">
            <v>86695</v>
          </cell>
          <cell r="H3067" t="str">
            <v>HERPES SIMPLEX TYPE 1 TEST</v>
          </cell>
          <cell r="I3067">
            <v>125</v>
          </cell>
        </row>
        <row r="3068">
          <cell r="A3068">
            <v>4401235</v>
          </cell>
          <cell r="B3068" t="str">
            <v>*HERPES SIMPLEX TYPE 2 IgM</v>
          </cell>
          <cell r="C3068" t="str">
            <v>CDM Code</v>
          </cell>
          <cell r="D3068" t="str">
            <v>IP/OP</v>
          </cell>
          <cell r="E3068">
            <v>300</v>
          </cell>
          <cell r="F3068" t="str">
            <v>Lab</v>
          </cell>
          <cell r="G3068">
            <v>86696</v>
          </cell>
          <cell r="H3068" t="str">
            <v>HERPES SIMPLEX TYPE 2 TEST</v>
          </cell>
          <cell r="I3068">
            <v>166</v>
          </cell>
        </row>
        <row r="3069">
          <cell r="A3069">
            <v>4401236</v>
          </cell>
          <cell r="B3069" t="str">
            <v>*HERPES SIMPLEX TYPE 1 IgG</v>
          </cell>
          <cell r="C3069" t="str">
            <v>CDM Code</v>
          </cell>
          <cell r="D3069" t="str">
            <v>IP/OP</v>
          </cell>
          <cell r="E3069">
            <v>300</v>
          </cell>
          <cell r="F3069" t="str">
            <v>Lab</v>
          </cell>
          <cell r="G3069">
            <v>86695</v>
          </cell>
          <cell r="H3069" t="str">
            <v>HERPES SIMPLEX TYPE 1 TEST</v>
          </cell>
          <cell r="I3069">
            <v>126</v>
          </cell>
        </row>
        <row r="3070">
          <cell r="A3070">
            <v>4401237</v>
          </cell>
          <cell r="B3070" t="str">
            <v>*HERPES SIMPLEX TYPE 2 IgG</v>
          </cell>
          <cell r="C3070" t="str">
            <v>CDM Code</v>
          </cell>
          <cell r="D3070" t="str">
            <v>IP/OP</v>
          </cell>
          <cell r="E3070">
            <v>300</v>
          </cell>
          <cell r="F3070" t="str">
            <v>Lab</v>
          </cell>
          <cell r="G3070">
            <v>86696</v>
          </cell>
          <cell r="H3070" t="str">
            <v>HERPES SIMPLEX TYPE 2 TEST</v>
          </cell>
          <cell r="I3070">
            <v>166</v>
          </cell>
        </row>
        <row r="3071">
          <cell r="A3071">
            <v>4401238</v>
          </cell>
          <cell r="B3071" t="str">
            <v>*HERPES SIMPLEX AB 1 2 IgM</v>
          </cell>
          <cell r="C3071" t="str">
            <v>CDM Code</v>
          </cell>
          <cell r="D3071" t="str">
            <v>IP/OP</v>
          </cell>
          <cell r="E3071">
            <v>300</v>
          </cell>
          <cell r="F3071" t="str">
            <v>Lab</v>
          </cell>
          <cell r="G3071">
            <v>86694</v>
          </cell>
          <cell r="H3071" t="str">
            <v>HERPES SIMPLEX NES ANTBDY</v>
          </cell>
          <cell r="I3071">
            <v>208</v>
          </cell>
        </row>
        <row r="3072">
          <cell r="A3072">
            <v>4401239</v>
          </cell>
          <cell r="B3072" t="str">
            <v>*MYCOPLASMA AB IgG</v>
          </cell>
          <cell r="C3072" t="str">
            <v>CDM Code</v>
          </cell>
          <cell r="D3072" t="str">
            <v>IP/OP</v>
          </cell>
          <cell r="E3072">
            <v>300</v>
          </cell>
          <cell r="F3072" t="str">
            <v>Lab</v>
          </cell>
          <cell r="G3072">
            <v>86738</v>
          </cell>
          <cell r="H3072" t="str">
            <v>MYCOPLASMA ANTIBODY</v>
          </cell>
          <cell r="I3072">
            <v>190</v>
          </cell>
        </row>
        <row r="3073">
          <cell r="A3073">
            <v>4401240</v>
          </cell>
          <cell r="B3073" t="str">
            <v>*MYCOPLASMA AB IgM</v>
          </cell>
          <cell r="C3073" t="str">
            <v>CDM Code</v>
          </cell>
          <cell r="D3073" t="str">
            <v>IP/OP</v>
          </cell>
          <cell r="E3073">
            <v>300</v>
          </cell>
          <cell r="F3073" t="str">
            <v>Lab</v>
          </cell>
          <cell r="G3073">
            <v>86738</v>
          </cell>
          <cell r="H3073" t="str">
            <v>MYCOPLASMA ANTIBODY</v>
          </cell>
          <cell r="I3073">
            <v>190</v>
          </cell>
        </row>
        <row r="3074">
          <cell r="A3074">
            <v>4401241</v>
          </cell>
          <cell r="B3074" t="str">
            <v>*PARVOVIRUS IgM</v>
          </cell>
          <cell r="C3074" t="str">
            <v>CDM Code</v>
          </cell>
          <cell r="D3074" t="str">
            <v>IP/OP</v>
          </cell>
          <cell r="E3074">
            <v>300</v>
          </cell>
          <cell r="F3074" t="str">
            <v>Lab</v>
          </cell>
          <cell r="G3074">
            <v>86747</v>
          </cell>
          <cell r="H3074" t="str">
            <v>PARVOVIRUS ANTIBODY</v>
          </cell>
          <cell r="I3074">
            <v>217</v>
          </cell>
        </row>
        <row r="3075">
          <cell r="A3075">
            <v>4401242</v>
          </cell>
          <cell r="B3075" t="str">
            <v>*PARVOVIRUS IgG</v>
          </cell>
          <cell r="C3075" t="str">
            <v>CDM Code</v>
          </cell>
          <cell r="D3075" t="str">
            <v>IP/OP</v>
          </cell>
          <cell r="E3075">
            <v>300</v>
          </cell>
          <cell r="F3075" t="str">
            <v>Lab</v>
          </cell>
          <cell r="G3075">
            <v>86747</v>
          </cell>
          <cell r="H3075" t="str">
            <v>PARVOVIRUS ANTIBODY</v>
          </cell>
          <cell r="I3075">
            <v>217</v>
          </cell>
        </row>
        <row r="3076">
          <cell r="A3076">
            <v>4401243</v>
          </cell>
          <cell r="B3076" t="str">
            <v>*AFB CULTURE</v>
          </cell>
          <cell r="C3076" t="str">
            <v>CDM Code</v>
          </cell>
          <cell r="D3076" t="str">
            <v>IP/OP</v>
          </cell>
          <cell r="E3076">
            <v>300</v>
          </cell>
          <cell r="F3076" t="str">
            <v>Lab</v>
          </cell>
          <cell r="G3076">
            <v>87116</v>
          </cell>
          <cell r="H3076" t="str">
            <v>MYCOBACTERIA CULTURE</v>
          </cell>
          <cell r="I3076">
            <v>155</v>
          </cell>
        </row>
        <row r="3077">
          <cell r="A3077">
            <v>4401244</v>
          </cell>
          <cell r="B3077" t="str">
            <v>*CONCENTRATION FOR INFECTIOUS AGENTS</v>
          </cell>
          <cell r="C3077" t="str">
            <v>CDM Code</v>
          </cell>
          <cell r="D3077" t="str">
            <v>IP/OP</v>
          </cell>
          <cell r="E3077">
            <v>300</v>
          </cell>
          <cell r="F3077" t="str">
            <v>Lab</v>
          </cell>
          <cell r="G3077">
            <v>87015</v>
          </cell>
          <cell r="H3077" t="str">
            <v>SPECIMEN INFECT AGNT CONCNTJ</v>
          </cell>
          <cell r="I3077">
            <v>96</v>
          </cell>
        </row>
        <row r="3078">
          <cell r="A3078">
            <v>4401245</v>
          </cell>
          <cell r="B3078" t="str">
            <v>*CARDIOLIPIN AB IgG</v>
          </cell>
          <cell r="C3078" t="str">
            <v>CDM Code</v>
          </cell>
          <cell r="D3078" t="str">
            <v>IP/OP</v>
          </cell>
          <cell r="E3078">
            <v>300</v>
          </cell>
          <cell r="F3078" t="str">
            <v>Lab</v>
          </cell>
          <cell r="G3078">
            <v>86147</v>
          </cell>
          <cell r="H3078" t="str">
            <v>CARDIOLIPIN ANTIBODY EA IG</v>
          </cell>
          <cell r="I3078">
            <v>240</v>
          </cell>
        </row>
        <row r="3079">
          <cell r="A3079">
            <v>4401246</v>
          </cell>
          <cell r="B3079" t="str">
            <v>*CARDIOLIPIN AB IgM</v>
          </cell>
          <cell r="C3079" t="str">
            <v>CDM Code</v>
          </cell>
          <cell r="D3079" t="str">
            <v>IP/OP</v>
          </cell>
          <cell r="E3079">
            <v>300</v>
          </cell>
          <cell r="F3079" t="str">
            <v>Lab</v>
          </cell>
          <cell r="G3079">
            <v>86147</v>
          </cell>
          <cell r="H3079" t="str">
            <v>CARDIOLIPIN ANTIBODY EA IG</v>
          </cell>
          <cell r="I3079">
            <v>240</v>
          </cell>
        </row>
        <row r="3080">
          <cell r="A3080">
            <v>4401247</v>
          </cell>
          <cell r="B3080" t="str">
            <v>*HEMOGLOBIN</v>
          </cell>
          <cell r="C3080" t="str">
            <v>CDM Code</v>
          </cell>
          <cell r="D3080" t="str">
            <v>IP/OP</v>
          </cell>
          <cell r="E3080">
            <v>300</v>
          </cell>
          <cell r="F3080" t="str">
            <v>Lab</v>
          </cell>
          <cell r="G3080">
            <v>85018</v>
          </cell>
          <cell r="H3080" t="str">
            <v>HEMOGLOBIN</v>
          </cell>
          <cell r="I3080">
            <v>34</v>
          </cell>
        </row>
        <row r="3081">
          <cell r="A3081">
            <v>4401248</v>
          </cell>
          <cell r="B3081" t="str">
            <v>*HEMATOCRIT</v>
          </cell>
          <cell r="C3081" t="str">
            <v>CDM Code</v>
          </cell>
          <cell r="D3081" t="str">
            <v>IP/OP</v>
          </cell>
          <cell r="E3081">
            <v>300</v>
          </cell>
          <cell r="F3081" t="str">
            <v>Lab</v>
          </cell>
          <cell r="G3081">
            <v>85014</v>
          </cell>
          <cell r="H3081" t="str">
            <v>HEMATOCRIT</v>
          </cell>
          <cell r="I3081">
            <v>34</v>
          </cell>
        </row>
        <row r="3082">
          <cell r="A3082">
            <v>4401249</v>
          </cell>
          <cell r="B3082" t="str">
            <v>GLUCOSE TT FIRST 3 SPECIMENS</v>
          </cell>
          <cell r="C3082" t="str">
            <v>CDM Code</v>
          </cell>
          <cell r="D3082" t="str">
            <v>IP/OP</v>
          </cell>
          <cell r="E3082">
            <v>300</v>
          </cell>
          <cell r="F3082" t="str">
            <v>Lab</v>
          </cell>
          <cell r="G3082">
            <v>82951</v>
          </cell>
          <cell r="H3082" t="str">
            <v>GLUCOSE TOLERANCE TEST (GTT)</v>
          </cell>
          <cell r="I3082">
            <v>186</v>
          </cell>
        </row>
        <row r="3083">
          <cell r="A3083">
            <v>4401250</v>
          </cell>
          <cell r="B3083" t="str">
            <v>GLUCOSE TT EACH ADDNL SPEC</v>
          </cell>
          <cell r="C3083" t="str">
            <v>CDM Code</v>
          </cell>
          <cell r="D3083" t="str">
            <v>IP/OP</v>
          </cell>
          <cell r="E3083">
            <v>300</v>
          </cell>
          <cell r="F3083" t="str">
            <v>Lab</v>
          </cell>
          <cell r="G3083">
            <v>82952</v>
          </cell>
          <cell r="H3083" t="str">
            <v>GTT-ADDED SAMPLES</v>
          </cell>
          <cell r="I3083">
            <v>57</v>
          </cell>
        </row>
        <row r="3084">
          <cell r="A3084">
            <v>4401259</v>
          </cell>
          <cell r="B3084" t="str">
            <v>*IMMUNOELECTROPHORESIS OTHER FLUID</v>
          </cell>
          <cell r="C3084" t="str">
            <v>CDM Code</v>
          </cell>
          <cell r="D3084" t="str">
            <v>IP/OP</v>
          </cell>
          <cell r="E3084">
            <v>300</v>
          </cell>
          <cell r="F3084" t="str">
            <v>Lab</v>
          </cell>
          <cell r="G3084">
            <v>86325</v>
          </cell>
          <cell r="H3084" t="str">
            <v>OTHER IMMUNOELECTROPHORESIS</v>
          </cell>
          <cell r="I3084">
            <v>322</v>
          </cell>
        </row>
        <row r="3085">
          <cell r="A3085">
            <v>4401260</v>
          </cell>
          <cell r="B3085" t="str">
            <v>*THYROPEROXIDASE ANTIBODY</v>
          </cell>
          <cell r="C3085" t="str">
            <v>CDM Code</v>
          </cell>
          <cell r="D3085" t="str">
            <v>IP/OP</v>
          </cell>
          <cell r="E3085">
            <v>300</v>
          </cell>
          <cell r="F3085" t="str">
            <v>Lab</v>
          </cell>
          <cell r="G3085">
            <v>86376</v>
          </cell>
          <cell r="H3085" t="str">
            <v>MICROSOMAL ANTIBODY EACH</v>
          </cell>
          <cell r="I3085">
            <v>210</v>
          </cell>
        </row>
        <row r="3086">
          <cell r="A3086">
            <v>4401265</v>
          </cell>
          <cell r="B3086" t="str">
            <v>GLUCOSE CSF</v>
          </cell>
          <cell r="C3086" t="str">
            <v>CDM Code</v>
          </cell>
          <cell r="D3086" t="str">
            <v>IP/OP</v>
          </cell>
          <cell r="E3086">
            <v>300</v>
          </cell>
          <cell r="F3086" t="str">
            <v>Lab</v>
          </cell>
          <cell r="G3086">
            <v>82945</v>
          </cell>
          <cell r="H3086" t="str">
            <v>GLUCOSE OTHER FLUID</v>
          </cell>
          <cell r="I3086">
            <v>58</v>
          </cell>
        </row>
        <row r="3087">
          <cell r="A3087">
            <v>4401266</v>
          </cell>
          <cell r="B3087" t="str">
            <v>GENTAMYCIN PEAK</v>
          </cell>
          <cell r="C3087" t="str">
            <v>CDM Code</v>
          </cell>
          <cell r="D3087" t="str">
            <v>IP/OP</v>
          </cell>
          <cell r="E3087">
            <v>300</v>
          </cell>
          <cell r="F3087" t="str">
            <v>Lab</v>
          </cell>
          <cell r="G3087">
            <v>80170</v>
          </cell>
          <cell r="H3087" t="str">
            <v>ASSAY OF GENTAMICIN</v>
          </cell>
          <cell r="I3087">
            <v>224</v>
          </cell>
        </row>
        <row r="3088">
          <cell r="A3088">
            <v>4401267</v>
          </cell>
          <cell r="B3088" t="str">
            <v>GENTAMYCIN TROUGH</v>
          </cell>
          <cell r="C3088" t="str">
            <v>CDM Code</v>
          </cell>
          <cell r="D3088" t="str">
            <v>IP/OP</v>
          </cell>
          <cell r="E3088">
            <v>300</v>
          </cell>
          <cell r="F3088" t="str">
            <v>Lab</v>
          </cell>
          <cell r="G3088">
            <v>80170</v>
          </cell>
          <cell r="H3088" t="str">
            <v>ASSAY OF GENTAMICIN</v>
          </cell>
          <cell r="I3088">
            <v>208</v>
          </cell>
        </row>
        <row r="3089">
          <cell r="A3089">
            <v>4401268</v>
          </cell>
          <cell r="B3089" t="str">
            <v>*CADMIUM URINE</v>
          </cell>
          <cell r="C3089" t="str">
            <v>CDM Code</v>
          </cell>
          <cell r="D3089" t="str">
            <v>IP/OP</v>
          </cell>
          <cell r="E3089">
            <v>300</v>
          </cell>
          <cell r="F3089" t="str">
            <v>Lab</v>
          </cell>
          <cell r="G3089">
            <v>82300</v>
          </cell>
          <cell r="H3089" t="str">
            <v>ASSAY OF CADMIUM</v>
          </cell>
          <cell r="I3089">
            <v>89</v>
          </cell>
        </row>
        <row r="3090">
          <cell r="A3090">
            <v>4401269</v>
          </cell>
          <cell r="B3090" t="str">
            <v>PSA DIAGNOSTIC</v>
          </cell>
          <cell r="C3090" t="str">
            <v>CDM Code</v>
          </cell>
          <cell r="D3090" t="str">
            <v>IP/OP</v>
          </cell>
          <cell r="E3090">
            <v>300</v>
          </cell>
          <cell r="F3090" t="str">
            <v>Lab</v>
          </cell>
          <cell r="G3090">
            <v>84153</v>
          </cell>
          <cell r="H3090" t="str">
            <v>ASSAY OF PSA TOTAL</v>
          </cell>
          <cell r="I3090">
            <v>155</v>
          </cell>
        </row>
        <row r="3091">
          <cell r="A3091">
            <v>4401270</v>
          </cell>
          <cell r="B3091" t="str">
            <v>METHEMOGLOBIN</v>
          </cell>
          <cell r="C3091" t="str">
            <v>CDM Code</v>
          </cell>
          <cell r="D3091" t="str">
            <v>IP/OP</v>
          </cell>
          <cell r="E3091">
            <v>300</v>
          </cell>
          <cell r="F3091" t="str">
            <v>Lab</v>
          </cell>
          <cell r="G3091">
            <v>83050</v>
          </cell>
          <cell r="H3091" t="str">
            <v>HGB METHEMOGLOBIN QUAN</v>
          </cell>
          <cell r="I3091">
            <v>108</v>
          </cell>
        </row>
        <row r="3092">
          <cell r="A3092">
            <v>4401271</v>
          </cell>
          <cell r="B3092" t="str">
            <v>CORTISOL FREE 24 HR URINE</v>
          </cell>
          <cell r="C3092" t="str">
            <v>CDM Code</v>
          </cell>
          <cell r="D3092" t="str">
            <v>IP/OP</v>
          </cell>
          <cell r="E3092">
            <v>300</v>
          </cell>
          <cell r="F3092" t="str">
            <v>Lab</v>
          </cell>
          <cell r="G3092">
            <v>82530</v>
          </cell>
          <cell r="H3092" t="str">
            <v>CORTISOL FREE</v>
          </cell>
          <cell r="I3092">
            <v>240</v>
          </cell>
        </row>
        <row r="3093">
          <cell r="A3093">
            <v>4401273</v>
          </cell>
          <cell r="B3093" t="str">
            <v>SEX HORMONE BINDING GLOBULIN</v>
          </cell>
          <cell r="C3093" t="str">
            <v>CDM Code</v>
          </cell>
          <cell r="D3093" t="str">
            <v>IP/OP</v>
          </cell>
          <cell r="E3093">
            <v>300</v>
          </cell>
          <cell r="F3093" t="str">
            <v>Lab</v>
          </cell>
          <cell r="G3093">
            <v>84270</v>
          </cell>
          <cell r="H3093" t="str">
            <v>ASSAY OF SEX HORMONE GLOBUL</v>
          </cell>
          <cell r="I3093">
            <v>291</v>
          </cell>
        </row>
        <row r="3094">
          <cell r="A3094">
            <v>4401274</v>
          </cell>
          <cell r="B3094" t="str">
            <v>POTASSIUM URINE RANDOM</v>
          </cell>
          <cell r="C3094" t="str">
            <v>CDM Code</v>
          </cell>
          <cell r="D3094" t="str">
            <v>IP/OP</v>
          </cell>
          <cell r="E3094">
            <v>300</v>
          </cell>
          <cell r="F3094" t="str">
            <v>Lab</v>
          </cell>
          <cell r="G3094">
            <v>84133</v>
          </cell>
          <cell r="H3094" t="str">
            <v>ASSAY OF URINE POTASSIUM</v>
          </cell>
          <cell r="I3094">
            <v>59</v>
          </cell>
        </row>
        <row r="3095">
          <cell r="A3095">
            <v>4401275</v>
          </cell>
          <cell r="B3095" t="str">
            <v>POTASSIUM URINE 24 HOUR</v>
          </cell>
          <cell r="C3095" t="str">
            <v>CDM Code</v>
          </cell>
          <cell r="D3095" t="str">
            <v>IP/OP</v>
          </cell>
          <cell r="E3095">
            <v>300</v>
          </cell>
          <cell r="F3095" t="str">
            <v>Lab</v>
          </cell>
          <cell r="G3095">
            <v>84133</v>
          </cell>
          <cell r="H3095" t="str">
            <v>ASSAY OF URINE POTASSIUM</v>
          </cell>
          <cell r="I3095">
            <v>62</v>
          </cell>
        </row>
        <row r="3096">
          <cell r="A3096">
            <v>4401276</v>
          </cell>
          <cell r="B3096" t="str">
            <v>ARSENIC URINE 24 HR</v>
          </cell>
          <cell r="C3096" t="str">
            <v>CDM Code</v>
          </cell>
          <cell r="D3096" t="str">
            <v>IP/OP</v>
          </cell>
          <cell r="E3096">
            <v>300</v>
          </cell>
          <cell r="F3096" t="str">
            <v>Lab</v>
          </cell>
          <cell r="G3096">
            <v>82175</v>
          </cell>
          <cell r="H3096" t="str">
            <v>ASSAY OF ARSENIC</v>
          </cell>
          <cell r="I3096">
            <v>263</v>
          </cell>
        </row>
        <row r="3097">
          <cell r="A3097">
            <v>4401277</v>
          </cell>
          <cell r="B3097" t="str">
            <v>LEPTOSPIRA AB IGM S</v>
          </cell>
          <cell r="C3097" t="str">
            <v>CDM Code</v>
          </cell>
          <cell r="D3097" t="str">
            <v>IP/OP</v>
          </cell>
          <cell r="E3097">
            <v>300</v>
          </cell>
          <cell r="F3097" t="str">
            <v>Lab</v>
          </cell>
          <cell r="G3097">
            <v>86720</v>
          </cell>
          <cell r="H3097" t="str">
            <v>LEPTOSPIRA ANTIBODY</v>
          </cell>
          <cell r="I3097">
            <v>138</v>
          </cell>
        </row>
        <row r="3098">
          <cell r="A3098">
            <v>4401278</v>
          </cell>
          <cell r="B3098" t="str">
            <v>*ALBUMIN CSF</v>
          </cell>
          <cell r="C3098" t="str">
            <v>CDM Code</v>
          </cell>
          <cell r="D3098" t="str">
            <v>IP/OP</v>
          </cell>
          <cell r="E3098">
            <v>300</v>
          </cell>
          <cell r="F3098" t="str">
            <v>Lab</v>
          </cell>
          <cell r="G3098">
            <v>82042</v>
          </cell>
          <cell r="H3098" t="str">
            <v>OTHER SOURCE ALBUMIN QUAN EA</v>
          </cell>
          <cell r="I3098">
            <v>91</v>
          </cell>
        </row>
        <row r="3099">
          <cell r="A3099">
            <v>4401279</v>
          </cell>
          <cell r="B3099" t="str">
            <v>*IGG CSF</v>
          </cell>
          <cell r="C3099" t="str">
            <v>CDM Code</v>
          </cell>
          <cell r="D3099" t="str">
            <v>IP/OP</v>
          </cell>
          <cell r="E3099">
            <v>300</v>
          </cell>
          <cell r="F3099" t="str">
            <v>Lab</v>
          </cell>
          <cell r="G3099">
            <v>82784</v>
          </cell>
          <cell r="H3099" t="str">
            <v>ASSAY IGA/IGD/IGG/IGM EACH</v>
          </cell>
          <cell r="I3099">
            <v>134</v>
          </cell>
        </row>
        <row r="3100">
          <cell r="A3100">
            <v>4401285</v>
          </cell>
          <cell r="B3100" t="str">
            <v>*DNA PROBE EACH</v>
          </cell>
          <cell r="C3100" t="str">
            <v>CDM Code</v>
          </cell>
          <cell r="D3100" t="str">
            <v>IP/OP</v>
          </cell>
          <cell r="E3100">
            <v>310</v>
          </cell>
          <cell r="F3100" t="str">
            <v>Pathology Lab</v>
          </cell>
          <cell r="G3100">
            <v>88271</v>
          </cell>
          <cell r="H3100" t="str">
            <v>CYTOGENETICS DNA PROBE</v>
          </cell>
          <cell r="I3100">
            <v>308</v>
          </cell>
        </row>
        <row r="3101">
          <cell r="A3101">
            <v>4401286</v>
          </cell>
          <cell r="B3101" t="str">
            <v>*MOLECULAR GENE 10-30 CELL</v>
          </cell>
          <cell r="C3101" t="str">
            <v>CDM Code</v>
          </cell>
          <cell r="D3101" t="str">
            <v>IP/OP</v>
          </cell>
          <cell r="E3101">
            <v>310</v>
          </cell>
          <cell r="F3101" t="str">
            <v>Pathology Lab</v>
          </cell>
          <cell r="G3101">
            <v>88273</v>
          </cell>
          <cell r="H3101" t="str">
            <v>CYTOGENETICS 10-30</v>
          </cell>
          <cell r="I3101">
            <v>468</v>
          </cell>
        </row>
        <row r="3102">
          <cell r="A3102">
            <v>4401289</v>
          </cell>
          <cell r="B3102" t="str">
            <v>CREATININE URINE RANDOM</v>
          </cell>
          <cell r="C3102" t="str">
            <v>CDM Code</v>
          </cell>
          <cell r="D3102" t="str">
            <v>IP/OP</v>
          </cell>
          <cell r="E3102">
            <v>300</v>
          </cell>
          <cell r="F3102" t="str">
            <v>Lab</v>
          </cell>
          <cell r="G3102">
            <v>82570</v>
          </cell>
          <cell r="H3102" t="str">
            <v>ASSAY OF URINE CREATININE</v>
          </cell>
          <cell r="I3102">
            <v>75</v>
          </cell>
        </row>
        <row r="3103">
          <cell r="A3103">
            <v>4401290</v>
          </cell>
          <cell r="B3103" t="str">
            <v>TC FROZEN SECTION ADD</v>
          </cell>
          <cell r="C3103" t="str">
            <v>CDM Code</v>
          </cell>
          <cell r="D3103" t="str">
            <v>IP/OP</v>
          </cell>
          <cell r="E3103">
            <v>310</v>
          </cell>
          <cell r="F3103" t="str">
            <v>Pathology Lab</v>
          </cell>
          <cell r="G3103">
            <v>88332</v>
          </cell>
          <cell r="H3103" t="str">
            <v>PATH CONSULT INTRAOP ADDL</v>
          </cell>
          <cell r="I3103">
            <v>130</v>
          </cell>
        </row>
        <row r="3104">
          <cell r="A3104">
            <v>4401292</v>
          </cell>
          <cell r="B3104" t="str">
            <v>*WEST NILE AB IGG</v>
          </cell>
          <cell r="C3104" t="str">
            <v>CDM Code</v>
          </cell>
          <cell r="D3104" t="str">
            <v>IP/OP</v>
          </cell>
          <cell r="E3104">
            <v>300</v>
          </cell>
          <cell r="F3104" t="str">
            <v>Lab</v>
          </cell>
          <cell r="G3104">
            <v>86318</v>
          </cell>
          <cell r="H3104" t="str">
            <v>IA INFECTIOUS AGENT ANTIBODY</v>
          </cell>
          <cell r="I3104">
            <v>184</v>
          </cell>
        </row>
        <row r="3105">
          <cell r="A3105">
            <v>4401293</v>
          </cell>
          <cell r="B3105" t="str">
            <v>*WEST NILE AB IGM</v>
          </cell>
          <cell r="C3105" t="str">
            <v>CDM Code</v>
          </cell>
          <cell r="D3105" t="str">
            <v>IP/OP</v>
          </cell>
          <cell r="E3105">
            <v>300</v>
          </cell>
          <cell r="F3105" t="str">
            <v>Lab</v>
          </cell>
          <cell r="G3105">
            <v>86318</v>
          </cell>
          <cell r="H3105" t="str">
            <v>IA INFECTIOUS AGENT ANTIBODY</v>
          </cell>
          <cell r="I3105">
            <v>184</v>
          </cell>
        </row>
        <row r="3106">
          <cell r="A3106">
            <v>4401294</v>
          </cell>
          <cell r="B3106" t="str">
            <v>*ANALYZE 100 TO 300 CELLS</v>
          </cell>
          <cell r="C3106" t="str">
            <v>CDM Code</v>
          </cell>
          <cell r="D3106" t="str">
            <v>IP/OP</v>
          </cell>
          <cell r="E3106">
            <v>310</v>
          </cell>
          <cell r="F3106" t="str">
            <v>Pathology Lab</v>
          </cell>
          <cell r="G3106">
            <v>88275</v>
          </cell>
          <cell r="H3106" t="str">
            <v>CYTOGENETICS 100-300</v>
          </cell>
          <cell r="I3106">
            <v>597</v>
          </cell>
        </row>
        <row r="3107">
          <cell r="A3107">
            <v>4401300</v>
          </cell>
          <cell r="B3107" t="str">
            <v>OXALATE 24 HR URINE</v>
          </cell>
          <cell r="C3107" t="str">
            <v>CDM Code</v>
          </cell>
          <cell r="D3107" t="str">
            <v>IP/OP</v>
          </cell>
          <cell r="E3107">
            <v>300</v>
          </cell>
          <cell r="F3107" t="str">
            <v>Lab</v>
          </cell>
          <cell r="G3107">
            <v>83945</v>
          </cell>
          <cell r="H3107" t="str">
            <v>ASSAY OF OXALATE</v>
          </cell>
          <cell r="I3107">
            <v>186</v>
          </cell>
        </row>
        <row r="3108">
          <cell r="A3108">
            <v>4401301</v>
          </cell>
          <cell r="B3108" t="str">
            <v>PHOSPHORUS URINE 24 Hr</v>
          </cell>
          <cell r="C3108" t="str">
            <v>CDM Code</v>
          </cell>
          <cell r="D3108" t="str">
            <v>IP/OP</v>
          </cell>
          <cell r="E3108">
            <v>300</v>
          </cell>
          <cell r="F3108" t="str">
            <v>Lab</v>
          </cell>
          <cell r="G3108">
            <v>84105</v>
          </cell>
          <cell r="H3108" t="str">
            <v>ASSAY OF URINE PHOSPHORUS</v>
          </cell>
          <cell r="I3108">
            <v>75</v>
          </cell>
        </row>
        <row r="3109">
          <cell r="A3109">
            <v>4401302</v>
          </cell>
          <cell r="B3109" t="str">
            <v>MAGNESIUM URINE 24 Hr</v>
          </cell>
          <cell r="C3109" t="str">
            <v>CDM Code</v>
          </cell>
          <cell r="D3109" t="str">
            <v>IP/OP</v>
          </cell>
          <cell r="E3109">
            <v>300</v>
          </cell>
          <cell r="F3109" t="str">
            <v>Lab</v>
          </cell>
          <cell r="G3109">
            <v>83735</v>
          </cell>
          <cell r="H3109" t="str">
            <v>ASSAY OF MAGNESIUM</v>
          </cell>
          <cell r="I3109">
            <v>98</v>
          </cell>
        </row>
        <row r="3110">
          <cell r="A3110">
            <v>4401303</v>
          </cell>
          <cell r="B3110" t="str">
            <v>SULFATE URINE 24 Hr</v>
          </cell>
          <cell r="C3110" t="str">
            <v>CDM Code</v>
          </cell>
          <cell r="D3110" t="str">
            <v>IP/OP</v>
          </cell>
          <cell r="E3110">
            <v>300</v>
          </cell>
          <cell r="F3110" t="str">
            <v>Lab</v>
          </cell>
          <cell r="G3110">
            <v>84392</v>
          </cell>
          <cell r="H3110" t="str">
            <v>ASSAY OF URINE SULFATE</v>
          </cell>
          <cell r="I3110">
            <v>70</v>
          </cell>
        </row>
        <row r="3111">
          <cell r="A3111">
            <v>4401304</v>
          </cell>
          <cell r="B3111" t="str">
            <v>*COXSACKIE A-2</v>
          </cell>
          <cell r="C3111" t="str">
            <v>CDM Code</v>
          </cell>
          <cell r="D3111" t="str">
            <v>IP/OP</v>
          </cell>
          <cell r="E3111">
            <v>300</v>
          </cell>
          <cell r="F3111" t="str">
            <v>Lab</v>
          </cell>
          <cell r="G3111">
            <v>86658</v>
          </cell>
          <cell r="H3111" t="str">
            <v>ENTEROVIRUS ANTIBODY</v>
          </cell>
          <cell r="I3111">
            <v>146</v>
          </cell>
        </row>
        <row r="3112">
          <cell r="A3112">
            <v>4401305</v>
          </cell>
          <cell r="B3112" t="str">
            <v>*COXSACKIE A-4</v>
          </cell>
          <cell r="C3112" t="str">
            <v>CDM Code</v>
          </cell>
          <cell r="D3112" t="str">
            <v>IP/OP</v>
          </cell>
          <cell r="E3112">
            <v>300</v>
          </cell>
          <cell r="F3112" t="str">
            <v>Lab</v>
          </cell>
          <cell r="G3112">
            <v>86658</v>
          </cell>
          <cell r="H3112" t="str">
            <v>ENTEROVIRUS ANTIBODY</v>
          </cell>
          <cell r="I3112">
            <v>146</v>
          </cell>
        </row>
        <row r="3113">
          <cell r="A3113">
            <v>4401306</v>
          </cell>
          <cell r="B3113" t="str">
            <v>*COXSACKIE A-7</v>
          </cell>
          <cell r="C3113" t="str">
            <v>CDM Code</v>
          </cell>
          <cell r="D3113" t="str">
            <v>IP/OP</v>
          </cell>
          <cell r="E3113">
            <v>300</v>
          </cell>
          <cell r="F3113" t="str">
            <v>Lab</v>
          </cell>
          <cell r="G3113">
            <v>86658</v>
          </cell>
          <cell r="H3113" t="str">
            <v>ENTEROVIRUS ANTIBODY</v>
          </cell>
          <cell r="I3113">
            <v>146</v>
          </cell>
        </row>
        <row r="3114">
          <cell r="A3114">
            <v>4401307</v>
          </cell>
          <cell r="B3114" t="str">
            <v>*COXSACKIE A-9</v>
          </cell>
          <cell r="C3114" t="str">
            <v>CDM Code</v>
          </cell>
          <cell r="D3114" t="str">
            <v>IP/OP</v>
          </cell>
          <cell r="E3114">
            <v>300</v>
          </cell>
          <cell r="F3114" t="str">
            <v>Lab</v>
          </cell>
          <cell r="G3114">
            <v>86658</v>
          </cell>
          <cell r="H3114" t="str">
            <v>ENTEROVIRUS ANTIBODY</v>
          </cell>
          <cell r="I3114">
            <v>146</v>
          </cell>
        </row>
        <row r="3115">
          <cell r="A3115">
            <v>4401308</v>
          </cell>
          <cell r="B3115" t="str">
            <v>*COXSACKIE A-10</v>
          </cell>
          <cell r="C3115" t="str">
            <v>CDM Code</v>
          </cell>
          <cell r="D3115" t="str">
            <v>IP/OP</v>
          </cell>
          <cell r="E3115">
            <v>300</v>
          </cell>
          <cell r="F3115" t="str">
            <v>Lab</v>
          </cell>
          <cell r="G3115">
            <v>86658</v>
          </cell>
          <cell r="H3115" t="str">
            <v>ENTEROVIRUS ANTIBODY</v>
          </cell>
          <cell r="I3115">
            <v>146</v>
          </cell>
        </row>
        <row r="3116">
          <cell r="A3116">
            <v>4401309</v>
          </cell>
          <cell r="B3116" t="str">
            <v>*COXSACKIE A-16</v>
          </cell>
          <cell r="C3116" t="str">
            <v>CDM Code</v>
          </cell>
          <cell r="D3116" t="str">
            <v>IP/OP</v>
          </cell>
          <cell r="E3116">
            <v>300</v>
          </cell>
          <cell r="F3116" t="str">
            <v>Lab</v>
          </cell>
          <cell r="G3116">
            <v>86658</v>
          </cell>
          <cell r="H3116" t="str">
            <v>ENTEROVIRUS ANTIBODY</v>
          </cell>
          <cell r="I3116">
            <v>146</v>
          </cell>
        </row>
        <row r="3117">
          <cell r="A3117">
            <v>4401310</v>
          </cell>
          <cell r="B3117" t="str">
            <v>*COXSACKIE B-1</v>
          </cell>
          <cell r="C3117" t="str">
            <v>CDM Code</v>
          </cell>
          <cell r="D3117" t="str">
            <v>IP/OP</v>
          </cell>
          <cell r="E3117">
            <v>300</v>
          </cell>
          <cell r="F3117" t="str">
            <v>Lab</v>
          </cell>
          <cell r="G3117">
            <v>86658</v>
          </cell>
          <cell r="H3117" t="str">
            <v>ENTEROVIRUS ANTIBODY</v>
          </cell>
          <cell r="I3117">
            <v>151</v>
          </cell>
        </row>
        <row r="3118">
          <cell r="A3118">
            <v>4401311</v>
          </cell>
          <cell r="B3118" t="str">
            <v>*COXSACKIE B-2</v>
          </cell>
          <cell r="C3118" t="str">
            <v>CDM Code</v>
          </cell>
          <cell r="D3118" t="str">
            <v>IP/OP</v>
          </cell>
          <cell r="E3118">
            <v>300</v>
          </cell>
          <cell r="F3118" t="str">
            <v>Lab</v>
          </cell>
          <cell r="G3118">
            <v>86658</v>
          </cell>
          <cell r="H3118" t="str">
            <v>ENTEROVIRUS ANTIBODY</v>
          </cell>
          <cell r="I3118">
            <v>151</v>
          </cell>
        </row>
        <row r="3119">
          <cell r="A3119">
            <v>4401312</v>
          </cell>
          <cell r="B3119" t="str">
            <v>*COXSACKIE B-3</v>
          </cell>
          <cell r="C3119" t="str">
            <v>CDM Code</v>
          </cell>
          <cell r="D3119" t="str">
            <v>IP/OP</v>
          </cell>
          <cell r="E3119">
            <v>300</v>
          </cell>
          <cell r="F3119" t="str">
            <v>Lab</v>
          </cell>
          <cell r="G3119">
            <v>86658</v>
          </cell>
          <cell r="H3119" t="str">
            <v>ENTEROVIRUS ANTIBODY</v>
          </cell>
          <cell r="I3119">
            <v>151</v>
          </cell>
        </row>
        <row r="3120">
          <cell r="A3120">
            <v>4401313</v>
          </cell>
          <cell r="B3120" t="str">
            <v>*COXSACKIE B-4</v>
          </cell>
          <cell r="C3120" t="str">
            <v>CDM Code</v>
          </cell>
          <cell r="D3120" t="str">
            <v>IP/OP</v>
          </cell>
          <cell r="E3120">
            <v>300</v>
          </cell>
          <cell r="F3120" t="str">
            <v>Lab</v>
          </cell>
          <cell r="G3120">
            <v>86658</v>
          </cell>
          <cell r="H3120" t="str">
            <v>ENTEROVIRUS ANTIBODY</v>
          </cell>
          <cell r="I3120">
            <v>151</v>
          </cell>
        </row>
        <row r="3121">
          <cell r="A3121">
            <v>4401314</v>
          </cell>
          <cell r="B3121" t="str">
            <v>*COXSACKIE B-5</v>
          </cell>
          <cell r="C3121" t="str">
            <v>CDM Code</v>
          </cell>
          <cell r="D3121" t="str">
            <v>IP/OP</v>
          </cell>
          <cell r="E3121">
            <v>300</v>
          </cell>
          <cell r="F3121" t="str">
            <v>Lab</v>
          </cell>
          <cell r="G3121">
            <v>86658</v>
          </cell>
          <cell r="H3121" t="str">
            <v>ENTEROVIRUS ANTIBODY</v>
          </cell>
          <cell r="I3121">
            <v>151</v>
          </cell>
        </row>
        <row r="3122">
          <cell r="A3122">
            <v>4401315</v>
          </cell>
          <cell r="B3122" t="str">
            <v>*COXSACKIE B-6</v>
          </cell>
          <cell r="C3122" t="str">
            <v>CDM Code</v>
          </cell>
          <cell r="D3122" t="str">
            <v>IP/OP</v>
          </cell>
          <cell r="E3122">
            <v>300</v>
          </cell>
          <cell r="F3122" t="str">
            <v>Lab</v>
          </cell>
          <cell r="G3122">
            <v>86658</v>
          </cell>
          <cell r="H3122" t="str">
            <v>ENTEROVIRUS ANTIBODY</v>
          </cell>
          <cell r="I3122">
            <v>151</v>
          </cell>
        </row>
        <row r="3123">
          <cell r="A3123">
            <v>4401316</v>
          </cell>
          <cell r="B3123" t="str">
            <v>CHROMIUM SERUM</v>
          </cell>
          <cell r="C3123" t="str">
            <v>CDM Code</v>
          </cell>
          <cell r="D3123" t="str">
            <v>IP/OP</v>
          </cell>
          <cell r="E3123">
            <v>300</v>
          </cell>
          <cell r="F3123" t="str">
            <v>Lab</v>
          </cell>
          <cell r="G3123">
            <v>82495</v>
          </cell>
          <cell r="H3123" t="str">
            <v>ASSAY OF CHROMIUM</v>
          </cell>
          <cell r="I3123">
            <v>280</v>
          </cell>
        </row>
        <row r="3124">
          <cell r="A3124">
            <v>4401319</v>
          </cell>
          <cell r="B3124" t="str">
            <v>WORM IDENTIFICATION</v>
          </cell>
          <cell r="C3124" t="str">
            <v>CDM Code</v>
          </cell>
          <cell r="D3124" t="str">
            <v>IP/OP</v>
          </cell>
          <cell r="E3124">
            <v>300</v>
          </cell>
          <cell r="F3124" t="str">
            <v>Lab</v>
          </cell>
          <cell r="G3124">
            <v>87169</v>
          </cell>
          <cell r="H3124" t="str">
            <v>MACROSCOPIC EXAM PARASITE</v>
          </cell>
          <cell r="I3124">
            <v>62</v>
          </cell>
        </row>
        <row r="3125">
          <cell r="A3125">
            <v>4401321</v>
          </cell>
          <cell r="B3125" t="str">
            <v>*ROCKY MOUNTAIN SPOTTED FEVER AB IGG</v>
          </cell>
          <cell r="C3125" t="str">
            <v>CDM Code</v>
          </cell>
          <cell r="D3125" t="str">
            <v>IP/OP</v>
          </cell>
          <cell r="E3125">
            <v>300</v>
          </cell>
          <cell r="F3125" t="str">
            <v>Lab</v>
          </cell>
          <cell r="G3125">
            <v>86757</v>
          </cell>
          <cell r="H3125" t="str">
            <v>RICKETTSIA ANTIBODY</v>
          </cell>
          <cell r="I3125">
            <v>271</v>
          </cell>
        </row>
        <row r="3126">
          <cell r="A3126">
            <v>4401322</v>
          </cell>
          <cell r="B3126" t="str">
            <v>SEROTONIN</v>
          </cell>
          <cell r="C3126" t="str">
            <v>CDM Code</v>
          </cell>
          <cell r="D3126" t="str">
            <v>IP/OP</v>
          </cell>
          <cell r="E3126">
            <v>300</v>
          </cell>
          <cell r="F3126" t="str">
            <v>Lab</v>
          </cell>
          <cell r="G3126">
            <v>84260</v>
          </cell>
          <cell r="H3126" t="str">
            <v>ASSAY OF SEROTONIN</v>
          </cell>
          <cell r="I3126">
            <v>262</v>
          </cell>
        </row>
        <row r="3127">
          <cell r="A3127">
            <v>4401323</v>
          </cell>
          <cell r="B3127" t="str">
            <v>*CKMB</v>
          </cell>
          <cell r="C3127" t="str">
            <v>CDM Code</v>
          </cell>
          <cell r="D3127" t="str">
            <v>IP/OP</v>
          </cell>
          <cell r="E3127">
            <v>300</v>
          </cell>
          <cell r="F3127" t="str">
            <v>Lab</v>
          </cell>
          <cell r="G3127">
            <v>82553</v>
          </cell>
          <cell r="H3127" t="str">
            <v>CREATINE MB FRACTION</v>
          </cell>
          <cell r="I3127">
            <v>167</v>
          </cell>
        </row>
        <row r="3128">
          <cell r="A3128">
            <v>4401326</v>
          </cell>
          <cell r="B3128" t="str">
            <v>BABESIA AB IGG</v>
          </cell>
          <cell r="C3128" t="str">
            <v>CDM Code</v>
          </cell>
          <cell r="D3128" t="str">
            <v>IP/OP</v>
          </cell>
          <cell r="E3128">
            <v>300</v>
          </cell>
          <cell r="F3128" t="str">
            <v>Lab</v>
          </cell>
          <cell r="G3128">
            <v>86753</v>
          </cell>
          <cell r="H3128" t="str">
            <v>PROTOZOA ANTIBODY NOS</v>
          </cell>
          <cell r="I3128">
            <v>102</v>
          </cell>
        </row>
        <row r="3129">
          <cell r="A3129">
            <v>4401327</v>
          </cell>
          <cell r="B3129" t="str">
            <v>FECAL FAT</v>
          </cell>
          <cell r="C3129" t="str">
            <v>CDM Code</v>
          </cell>
          <cell r="D3129" t="str">
            <v>IP/OP</v>
          </cell>
          <cell r="E3129">
            <v>300</v>
          </cell>
          <cell r="F3129" t="str">
            <v>Lab</v>
          </cell>
          <cell r="G3129">
            <v>82710</v>
          </cell>
          <cell r="H3129" t="str">
            <v>FATS/LIPIDS FECES QUANT</v>
          </cell>
          <cell r="I3129">
            <v>243</v>
          </cell>
        </row>
        <row r="3130">
          <cell r="A3130">
            <v>4401328</v>
          </cell>
          <cell r="B3130" t="str">
            <v>*EHRLICHIOSIS HUMAN GRAM A PHAGO</v>
          </cell>
          <cell r="C3130" t="str">
            <v>CDM Code</v>
          </cell>
          <cell r="D3130" t="str">
            <v>IP/OP</v>
          </cell>
          <cell r="E3130">
            <v>300</v>
          </cell>
          <cell r="F3130" t="str">
            <v>Lab</v>
          </cell>
          <cell r="G3130">
            <v>86666</v>
          </cell>
          <cell r="H3130" t="str">
            <v>EHRLICHIA ANTIBODY</v>
          </cell>
          <cell r="I3130">
            <v>82</v>
          </cell>
        </row>
        <row r="3131">
          <cell r="A3131">
            <v>4401329</v>
          </cell>
          <cell r="B3131" t="str">
            <v>*EHRLICHIOSIS HUMAN GRAM CHAF</v>
          </cell>
          <cell r="C3131" t="str">
            <v>CDM Code</v>
          </cell>
          <cell r="D3131" t="str">
            <v>IP/OP</v>
          </cell>
          <cell r="E3131">
            <v>300</v>
          </cell>
          <cell r="F3131" t="str">
            <v>Lab</v>
          </cell>
          <cell r="G3131">
            <v>86666</v>
          </cell>
          <cell r="H3131" t="str">
            <v>EHRLICHIA ANTIBODY</v>
          </cell>
          <cell r="I3131">
            <v>82</v>
          </cell>
        </row>
        <row r="3132">
          <cell r="A3132">
            <v>4401332</v>
          </cell>
          <cell r="B3132" t="str">
            <v>*CHLAMYDIA PNEUMONIAE IGG</v>
          </cell>
          <cell r="C3132" t="str">
            <v>CDM Code</v>
          </cell>
          <cell r="D3132" t="str">
            <v>IP/OP</v>
          </cell>
          <cell r="E3132">
            <v>300</v>
          </cell>
          <cell r="F3132" t="str">
            <v>Lab</v>
          </cell>
          <cell r="G3132">
            <v>86631</v>
          </cell>
          <cell r="H3132" t="str">
            <v>CHLAMYDIA ANTIBODY</v>
          </cell>
          <cell r="I3132">
            <v>198</v>
          </cell>
        </row>
        <row r="3133">
          <cell r="A3133">
            <v>4401333</v>
          </cell>
          <cell r="B3133" t="str">
            <v>*CHLAMYDIA PSITTACI IGG</v>
          </cell>
          <cell r="C3133" t="str">
            <v>CDM Code</v>
          </cell>
          <cell r="D3133" t="str">
            <v>IP/OP</v>
          </cell>
          <cell r="E3133">
            <v>300</v>
          </cell>
          <cell r="F3133" t="str">
            <v>Lab</v>
          </cell>
          <cell r="G3133">
            <v>86631</v>
          </cell>
          <cell r="H3133" t="str">
            <v>CHLAMYDIA ANTIBODY</v>
          </cell>
          <cell r="I3133">
            <v>198</v>
          </cell>
        </row>
        <row r="3134">
          <cell r="A3134">
            <v>4401334</v>
          </cell>
          <cell r="B3134" t="str">
            <v>*CHLAMYDIA TRACHOMATIS IGG</v>
          </cell>
          <cell r="C3134" t="str">
            <v>CDM Code</v>
          </cell>
          <cell r="D3134" t="str">
            <v>IP/OP</v>
          </cell>
          <cell r="E3134">
            <v>300</v>
          </cell>
          <cell r="F3134" t="str">
            <v>Lab</v>
          </cell>
          <cell r="G3134">
            <v>86631</v>
          </cell>
          <cell r="H3134" t="str">
            <v>CHLAMYDIA ANTIBODY</v>
          </cell>
          <cell r="I3134">
            <v>198</v>
          </cell>
        </row>
        <row r="3135">
          <cell r="A3135">
            <v>4401335</v>
          </cell>
          <cell r="B3135" t="str">
            <v>*CHLAMYDIA PNEUMONIAE IGM</v>
          </cell>
          <cell r="C3135" t="str">
            <v>CDM Code</v>
          </cell>
          <cell r="D3135" t="str">
            <v>IP/OP</v>
          </cell>
          <cell r="E3135">
            <v>300</v>
          </cell>
          <cell r="F3135" t="str">
            <v>Lab</v>
          </cell>
          <cell r="G3135">
            <v>86631</v>
          </cell>
          <cell r="H3135" t="str">
            <v>CHLAMYDIA ANTIBODY</v>
          </cell>
          <cell r="I3135">
            <v>204</v>
          </cell>
        </row>
        <row r="3136">
          <cell r="A3136">
            <v>4401336</v>
          </cell>
          <cell r="B3136" t="str">
            <v>*CHLAMYDIA PSITTACI IGM</v>
          </cell>
          <cell r="C3136" t="str">
            <v>CDM Code</v>
          </cell>
          <cell r="D3136" t="str">
            <v>IP/OP</v>
          </cell>
          <cell r="E3136">
            <v>300</v>
          </cell>
          <cell r="F3136" t="str">
            <v>Lab</v>
          </cell>
          <cell r="G3136">
            <v>86631</v>
          </cell>
          <cell r="H3136" t="str">
            <v>CHLAMYDIA ANTIBODY</v>
          </cell>
          <cell r="I3136">
            <v>204</v>
          </cell>
        </row>
        <row r="3137">
          <cell r="A3137">
            <v>4401337</v>
          </cell>
          <cell r="B3137" t="str">
            <v>*CHLAMYDIA TRACHOMATIS IGM</v>
          </cell>
          <cell r="C3137" t="str">
            <v>CDM Code</v>
          </cell>
          <cell r="D3137" t="str">
            <v>IP/OP</v>
          </cell>
          <cell r="E3137">
            <v>300</v>
          </cell>
          <cell r="F3137" t="str">
            <v>Lab</v>
          </cell>
          <cell r="G3137">
            <v>86631</v>
          </cell>
          <cell r="H3137" t="str">
            <v>CHLAMYDIA ANTIBODY</v>
          </cell>
          <cell r="I3137">
            <v>204</v>
          </cell>
        </row>
        <row r="3138">
          <cell r="A3138">
            <v>4401338</v>
          </cell>
          <cell r="B3138" t="str">
            <v>*LIPID PANEL</v>
          </cell>
          <cell r="C3138" t="str">
            <v>CDM Code</v>
          </cell>
          <cell r="D3138" t="str">
            <v>IP/OP</v>
          </cell>
          <cell r="E3138">
            <v>300</v>
          </cell>
          <cell r="F3138" t="str">
            <v>Lab</v>
          </cell>
          <cell r="G3138">
            <v>80061</v>
          </cell>
          <cell r="H3138" t="str">
            <v>LIPID PANEL</v>
          </cell>
          <cell r="I3138">
            <v>114</v>
          </cell>
        </row>
        <row r="3139">
          <cell r="A3139">
            <v>4401344</v>
          </cell>
          <cell r="B3139" t="str">
            <v>PTT 50/50</v>
          </cell>
          <cell r="C3139" t="str">
            <v>CDM Code</v>
          </cell>
          <cell r="D3139" t="str">
            <v>IP/OP</v>
          </cell>
          <cell r="E3139">
            <v>300</v>
          </cell>
          <cell r="F3139" t="str">
            <v>Lab</v>
          </cell>
          <cell r="G3139">
            <v>85732</v>
          </cell>
          <cell r="H3139" t="str">
            <v>THROMBOPLASTIN TIME PARTIAL</v>
          </cell>
          <cell r="I3139">
            <v>94</v>
          </cell>
        </row>
        <row r="3140">
          <cell r="A3140">
            <v>4401347</v>
          </cell>
          <cell r="B3140" t="str">
            <v>GROWTH HORMONE</v>
          </cell>
          <cell r="C3140" t="str">
            <v>CDM Code</v>
          </cell>
          <cell r="D3140" t="str">
            <v>IP/OP</v>
          </cell>
          <cell r="E3140">
            <v>300</v>
          </cell>
          <cell r="F3140" t="str">
            <v>Lab</v>
          </cell>
          <cell r="G3140">
            <v>83003</v>
          </cell>
          <cell r="H3140" t="str">
            <v>ASSAY GROWTH HORMONE (HGH)</v>
          </cell>
          <cell r="I3140">
            <v>240</v>
          </cell>
        </row>
        <row r="3141">
          <cell r="A3141">
            <v>4401348</v>
          </cell>
          <cell r="B3141" t="str">
            <v>THYROID BINDING GLOBULIN</v>
          </cell>
          <cell r="C3141" t="str">
            <v>CDM Code</v>
          </cell>
          <cell r="D3141" t="str">
            <v>IP/OP</v>
          </cell>
          <cell r="E3141">
            <v>300</v>
          </cell>
          <cell r="F3141" t="str">
            <v>Lab</v>
          </cell>
          <cell r="G3141">
            <v>84442</v>
          </cell>
          <cell r="H3141" t="str">
            <v>ASSAY OF THYROID ACTIVITY</v>
          </cell>
          <cell r="I3141">
            <v>214</v>
          </cell>
        </row>
        <row r="3142">
          <cell r="A3142">
            <v>4401350</v>
          </cell>
          <cell r="B3142" t="str">
            <v>FACTOR X</v>
          </cell>
          <cell r="C3142" t="str">
            <v>CDM Code</v>
          </cell>
          <cell r="D3142" t="str">
            <v>IP/OP</v>
          </cell>
          <cell r="E3142">
            <v>300</v>
          </cell>
          <cell r="F3142" t="str">
            <v>Lab</v>
          </cell>
          <cell r="G3142">
            <v>85260</v>
          </cell>
          <cell r="H3142" t="str">
            <v>CLOT FACTOR X STUART-POWER</v>
          </cell>
          <cell r="I3142">
            <v>304</v>
          </cell>
        </row>
        <row r="3143">
          <cell r="A3143">
            <v>4401351</v>
          </cell>
          <cell r="B3143" t="str">
            <v>HEPARIN ASSAY LOW MOLECULAR WEIGHT</v>
          </cell>
          <cell r="C3143" t="str">
            <v>CDM Code</v>
          </cell>
          <cell r="D3143" t="str">
            <v>IP/OP</v>
          </cell>
          <cell r="E3143">
            <v>300</v>
          </cell>
          <cell r="F3143" t="str">
            <v>Lab</v>
          </cell>
          <cell r="G3143">
            <v>85520</v>
          </cell>
          <cell r="H3143" t="str">
            <v>HEPARIN ASSAY</v>
          </cell>
          <cell r="I3143">
            <v>175</v>
          </cell>
        </row>
        <row r="3144">
          <cell r="A3144">
            <v>4401353</v>
          </cell>
          <cell r="B3144" t="str">
            <v>EBV PCR EPSTEIN BARR CSF</v>
          </cell>
          <cell r="C3144" t="str">
            <v>CDM Code</v>
          </cell>
          <cell r="D3144" t="str">
            <v>IP/OP</v>
          </cell>
          <cell r="E3144">
            <v>300</v>
          </cell>
          <cell r="F3144" t="str">
            <v>Lab</v>
          </cell>
          <cell r="G3144">
            <v>87798</v>
          </cell>
          <cell r="H3144" t="str">
            <v>DETECT AGENT NOS DNA AMP</v>
          </cell>
          <cell r="I3144">
            <v>504</v>
          </cell>
        </row>
        <row r="3145">
          <cell r="A3145">
            <v>4401354</v>
          </cell>
          <cell r="B3145" t="str">
            <v>TOXOPLASMA GONDII PCR CSF</v>
          </cell>
          <cell r="C3145" t="str">
            <v>CDM Code</v>
          </cell>
          <cell r="D3145" t="str">
            <v>IP/OP</v>
          </cell>
          <cell r="E3145">
            <v>300</v>
          </cell>
          <cell r="F3145" t="str">
            <v>Lab</v>
          </cell>
          <cell r="G3145">
            <v>87798</v>
          </cell>
          <cell r="H3145" t="str">
            <v>DETECT AGENT NOS DNA AMP</v>
          </cell>
          <cell r="I3145">
            <v>340</v>
          </cell>
        </row>
        <row r="3146">
          <cell r="A3146">
            <v>4401355</v>
          </cell>
          <cell r="B3146" t="str">
            <v>NEURON SPECIFIC ENDOLASE CSF</v>
          </cell>
          <cell r="C3146" t="str">
            <v>CDM Code</v>
          </cell>
          <cell r="D3146" t="str">
            <v>IP/OP</v>
          </cell>
          <cell r="E3146">
            <v>300</v>
          </cell>
          <cell r="F3146" t="str">
            <v>Lab</v>
          </cell>
          <cell r="G3146">
            <v>83520</v>
          </cell>
          <cell r="H3146" t="str">
            <v>IMMUNOASSAY QUANT NOS NONAB</v>
          </cell>
          <cell r="I3146">
            <v>189</v>
          </cell>
        </row>
        <row r="3147">
          <cell r="A3147">
            <v>4401356</v>
          </cell>
          <cell r="B3147" t="str">
            <v>OSTEOCALCIN</v>
          </cell>
          <cell r="C3147" t="str">
            <v>CDM Code</v>
          </cell>
          <cell r="D3147" t="str">
            <v>IP/OP</v>
          </cell>
          <cell r="E3147">
            <v>300</v>
          </cell>
          <cell r="F3147" t="str">
            <v>Lab</v>
          </cell>
          <cell r="G3147">
            <v>83937</v>
          </cell>
          <cell r="H3147" t="str">
            <v>ASSAY OF OSTEOCALCIN</v>
          </cell>
          <cell r="I3147">
            <v>373</v>
          </cell>
        </row>
        <row r="3148">
          <cell r="A3148">
            <v>4401357</v>
          </cell>
          <cell r="B3148" t="str">
            <v>*TCELLS TOTAL COUNT</v>
          </cell>
          <cell r="C3148" t="str">
            <v>CDM Code</v>
          </cell>
          <cell r="D3148" t="str">
            <v>IP/OP</v>
          </cell>
          <cell r="E3148">
            <v>300</v>
          </cell>
          <cell r="F3148" t="str">
            <v>Lab</v>
          </cell>
          <cell r="G3148">
            <v>86359</v>
          </cell>
          <cell r="H3148" t="str">
            <v>T CELLS TOTAL COUNT</v>
          </cell>
          <cell r="I3148">
            <v>79</v>
          </cell>
        </row>
        <row r="3149">
          <cell r="A3149">
            <v>4401358</v>
          </cell>
          <cell r="B3149" t="str">
            <v>*ABSOLUTE CD4 CD8 COUNT</v>
          </cell>
          <cell r="C3149" t="str">
            <v>CDM Code</v>
          </cell>
          <cell r="D3149" t="str">
            <v>IP/OP</v>
          </cell>
          <cell r="E3149">
            <v>300</v>
          </cell>
          <cell r="F3149" t="str">
            <v>Lab</v>
          </cell>
          <cell r="G3149">
            <v>86360</v>
          </cell>
          <cell r="H3149" t="str">
            <v>T CELL ABSOLUTE COUNT/RATIO</v>
          </cell>
          <cell r="I3149">
            <v>77</v>
          </cell>
        </row>
        <row r="3150">
          <cell r="A3150">
            <v>4401362</v>
          </cell>
          <cell r="B3150" t="str">
            <v>IGA</v>
          </cell>
          <cell r="C3150" t="str">
            <v>CDM Code</v>
          </cell>
          <cell r="D3150" t="str">
            <v>IP/OP</v>
          </cell>
          <cell r="E3150">
            <v>300</v>
          </cell>
          <cell r="F3150" t="str">
            <v>Lab</v>
          </cell>
          <cell r="G3150">
            <v>82784</v>
          </cell>
          <cell r="H3150" t="str">
            <v>ASSAY IGA/IGD/IGG/IGM EACH</v>
          </cell>
          <cell r="I3150">
            <v>134</v>
          </cell>
        </row>
        <row r="3151">
          <cell r="A3151">
            <v>4401363</v>
          </cell>
          <cell r="B3151" t="str">
            <v>GASTRIN</v>
          </cell>
          <cell r="C3151" t="str">
            <v>CDM Code</v>
          </cell>
          <cell r="D3151" t="str">
            <v>IP/OP</v>
          </cell>
          <cell r="E3151">
            <v>300</v>
          </cell>
          <cell r="F3151" t="str">
            <v>Lab</v>
          </cell>
          <cell r="G3151">
            <v>82941</v>
          </cell>
          <cell r="H3151" t="str">
            <v>ASSAY OF GASTRIN</v>
          </cell>
          <cell r="I3151">
            <v>354</v>
          </cell>
        </row>
        <row r="3152">
          <cell r="A3152">
            <v>4401364</v>
          </cell>
          <cell r="B3152" t="str">
            <v>BETA2 MICROGLBN SERUM</v>
          </cell>
          <cell r="C3152" t="str">
            <v>CDM Code</v>
          </cell>
          <cell r="D3152" t="str">
            <v>IP/OP</v>
          </cell>
          <cell r="E3152">
            <v>300</v>
          </cell>
          <cell r="F3152" t="str">
            <v>Lab</v>
          </cell>
          <cell r="G3152">
            <v>82232</v>
          </cell>
          <cell r="H3152" t="str">
            <v>ASSAY OF BETA-2 PROTEIN</v>
          </cell>
          <cell r="I3152">
            <v>273</v>
          </cell>
        </row>
        <row r="3153">
          <cell r="A3153">
            <v>4401366</v>
          </cell>
          <cell r="B3153" t="str">
            <v>*TISSUE CULTURE CHROMO</v>
          </cell>
          <cell r="C3153" t="str">
            <v>CDM Code</v>
          </cell>
          <cell r="D3153" t="str">
            <v>IP/OP</v>
          </cell>
          <cell r="E3153">
            <v>310</v>
          </cell>
          <cell r="F3153" t="str">
            <v>Pathology Lab</v>
          </cell>
          <cell r="G3153">
            <v>88230</v>
          </cell>
          <cell r="H3153" t="str">
            <v>TISSUE CULTURE LYMPHOCYTE</v>
          </cell>
          <cell r="I3153">
            <v>529</v>
          </cell>
        </row>
        <row r="3154">
          <cell r="A3154">
            <v>4401367</v>
          </cell>
          <cell r="B3154" t="str">
            <v>*CHROMOSOME ANALYSIS CT15</v>
          </cell>
          <cell r="C3154" t="str">
            <v>CDM Code</v>
          </cell>
          <cell r="D3154" t="str">
            <v>IP/OP</v>
          </cell>
          <cell r="E3154">
            <v>310</v>
          </cell>
          <cell r="F3154" t="str">
            <v>Pathology Lab</v>
          </cell>
          <cell r="G3154">
            <v>88262</v>
          </cell>
          <cell r="H3154" t="str">
            <v>CHROMOSOME ANALYSIS 15-20</v>
          </cell>
          <cell r="I3154">
            <v>1762</v>
          </cell>
        </row>
        <row r="3155">
          <cell r="A3155">
            <v>4401374</v>
          </cell>
          <cell r="B3155" t="str">
            <v>REDUCING SUBSTANCES FECES</v>
          </cell>
          <cell r="C3155" t="str">
            <v>CDM Code</v>
          </cell>
          <cell r="D3155" t="str">
            <v>IP/OP</v>
          </cell>
          <cell r="E3155">
            <v>300</v>
          </cell>
          <cell r="F3155" t="str">
            <v>Lab</v>
          </cell>
          <cell r="G3155">
            <v>84376</v>
          </cell>
          <cell r="H3155" t="str">
            <v>SUGARS SINGLE QUAL</v>
          </cell>
          <cell r="I3155">
            <v>80</v>
          </cell>
        </row>
        <row r="3156">
          <cell r="A3156">
            <v>4401375</v>
          </cell>
          <cell r="B3156" t="str">
            <v>*VIRUS INNOCULATE</v>
          </cell>
          <cell r="C3156" t="str">
            <v>CDM Code</v>
          </cell>
          <cell r="D3156" t="str">
            <v>IP/OP</v>
          </cell>
          <cell r="E3156">
            <v>300</v>
          </cell>
          <cell r="F3156" t="str">
            <v>Lab</v>
          </cell>
          <cell r="G3156">
            <v>87252</v>
          </cell>
          <cell r="H3156" t="str">
            <v>VIRUS INOCULATION TISSUE</v>
          </cell>
          <cell r="I3156">
            <v>372</v>
          </cell>
        </row>
        <row r="3157">
          <cell r="A3157">
            <v>4401376</v>
          </cell>
          <cell r="B3157" t="str">
            <v>*VIRUS IDENT</v>
          </cell>
          <cell r="C3157" t="str">
            <v>CDM Code</v>
          </cell>
          <cell r="D3157" t="str">
            <v>IP/OP</v>
          </cell>
          <cell r="E3157">
            <v>300</v>
          </cell>
          <cell r="F3157" t="str">
            <v>Lab</v>
          </cell>
          <cell r="G3157">
            <v>87254</v>
          </cell>
          <cell r="H3157" t="str">
            <v>VIRUS INOCULATION SHELL VIA</v>
          </cell>
          <cell r="I3157">
            <v>133</v>
          </cell>
        </row>
        <row r="3158">
          <cell r="A3158">
            <v>4401377</v>
          </cell>
          <cell r="B3158" t="str">
            <v>*HCV QN BDNA PROC</v>
          </cell>
          <cell r="C3158" t="str">
            <v>CDM Code</v>
          </cell>
          <cell r="D3158" t="str">
            <v>IP/OP</v>
          </cell>
          <cell r="E3158">
            <v>300</v>
          </cell>
          <cell r="F3158" t="str">
            <v>Lab</v>
          </cell>
          <cell r="G3158">
            <v>87522</v>
          </cell>
          <cell r="H3158" t="str">
            <v>HEPATITIS C REVRS TRNSCRPJ</v>
          </cell>
          <cell r="I3158">
            <v>451</v>
          </cell>
        </row>
        <row r="3159">
          <cell r="A3159">
            <v>4401378</v>
          </cell>
          <cell r="B3159" t="str">
            <v>HEPATITIS C QN RT PCR VIRAL LOAD</v>
          </cell>
          <cell r="C3159" t="str">
            <v>CDM Code</v>
          </cell>
          <cell r="D3159" t="str">
            <v>IP/OP</v>
          </cell>
          <cell r="E3159">
            <v>300</v>
          </cell>
          <cell r="F3159" t="str">
            <v>Lab</v>
          </cell>
          <cell r="G3159">
            <v>87522</v>
          </cell>
          <cell r="H3159" t="str">
            <v>HEPATITIS C REVRS TRNSCRPJ</v>
          </cell>
          <cell r="I3159">
            <v>617</v>
          </cell>
        </row>
        <row r="3160">
          <cell r="A3160">
            <v>4401379</v>
          </cell>
          <cell r="B3160" t="str">
            <v>CATECHOLAMINE FRAC PLASMA</v>
          </cell>
          <cell r="C3160" t="str">
            <v>CDM Code</v>
          </cell>
          <cell r="D3160" t="str">
            <v>IP/OP</v>
          </cell>
          <cell r="E3160">
            <v>300</v>
          </cell>
          <cell r="F3160" t="str">
            <v>Lab</v>
          </cell>
          <cell r="G3160">
            <v>82384</v>
          </cell>
          <cell r="H3160" t="str">
            <v>ASSAY THREE CATECHOLAMINES</v>
          </cell>
          <cell r="I3160">
            <v>383</v>
          </cell>
        </row>
        <row r="3161">
          <cell r="A3161">
            <v>4401382</v>
          </cell>
          <cell r="B3161" t="str">
            <v>PROTEIN C CHROMOGENIC</v>
          </cell>
          <cell r="C3161" t="str">
            <v>CDM Code</v>
          </cell>
          <cell r="D3161" t="str">
            <v>IP/OP</v>
          </cell>
          <cell r="E3161">
            <v>300</v>
          </cell>
          <cell r="F3161" t="str">
            <v>Lab</v>
          </cell>
          <cell r="G3161">
            <v>85302</v>
          </cell>
          <cell r="H3161" t="str">
            <v>CLOT INHIBIT PROT C ANTIGEN</v>
          </cell>
          <cell r="I3161">
            <v>173</v>
          </cell>
        </row>
        <row r="3162">
          <cell r="A3162">
            <v>4401391</v>
          </cell>
          <cell r="B3162" t="str">
            <v>ROTA VIRUS AG FECES</v>
          </cell>
          <cell r="C3162" t="str">
            <v>CDM Code</v>
          </cell>
          <cell r="D3162" t="str">
            <v>IP/OP</v>
          </cell>
          <cell r="E3162">
            <v>300</v>
          </cell>
          <cell r="F3162" t="str">
            <v>Lab</v>
          </cell>
          <cell r="G3162">
            <v>87425</v>
          </cell>
          <cell r="H3162" t="str">
            <v>ROTAVIRUS AG IA</v>
          </cell>
          <cell r="I3162">
            <v>195</v>
          </cell>
        </row>
        <row r="3163">
          <cell r="A3163">
            <v>4401392</v>
          </cell>
          <cell r="B3163" t="str">
            <v>LEAD HAIR</v>
          </cell>
          <cell r="C3163" t="str">
            <v>CDM Code</v>
          </cell>
          <cell r="D3163" t="str">
            <v>IP/OP</v>
          </cell>
          <cell r="E3163">
            <v>300</v>
          </cell>
          <cell r="F3163" t="str">
            <v>Lab</v>
          </cell>
          <cell r="G3163">
            <v>83655</v>
          </cell>
          <cell r="H3163" t="str">
            <v>ASSAY OF LEAD</v>
          </cell>
          <cell r="I3163">
            <v>177</v>
          </cell>
        </row>
        <row r="3164">
          <cell r="A3164">
            <v>4401393</v>
          </cell>
          <cell r="B3164" t="str">
            <v>ARSENIC HAIR</v>
          </cell>
          <cell r="C3164" t="str">
            <v>CDM Code</v>
          </cell>
          <cell r="D3164" t="str">
            <v>IP/OP</v>
          </cell>
          <cell r="E3164">
            <v>300</v>
          </cell>
          <cell r="F3164" t="str">
            <v>Lab</v>
          </cell>
          <cell r="G3164">
            <v>82175</v>
          </cell>
          <cell r="H3164" t="str">
            <v>ASSAY OF ARSENIC</v>
          </cell>
          <cell r="I3164">
            <v>270</v>
          </cell>
        </row>
        <row r="3165">
          <cell r="A3165">
            <v>4401394</v>
          </cell>
          <cell r="B3165" t="str">
            <v>MERCURY HAIR</v>
          </cell>
          <cell r="C3165" t="str">
            <v>CDM Code</v>
          </cell>
          <cell r="D3165" t="str">
            <v>IP/OP</v>
          </cell>
          <cell r="E3165">
            <v>300</v>
          </cell>
          <cell r="F3165" t="str">
            <v>Lab</v>
          </cell>
          <cell r="G3165">
            <v>83825</v>
          </cell>
          <cell r="H3165" t="str">
            <v>ASSAY OF MERCURY</v>
          </cell>
          <cell r="I3165">
            <v>273</v>
          </cell>
        </row>
        <row r="3166">
          <cell r="A3166">
            <v>4401395</v>
          </cell>
          <cell r="B3166" t="str">
            <v>CADMIUM HAIR</v>
          </cell>
          <cell r="C3166" t="str">
            <v>CDM Code</v>
          </cell>
          <cell r="D3166" t="str">
            <v>IP/OP</v>
          </cell>
          <cell r="E3166">
            <v>300</v>
          </cell>
          <cell r="F3166" t="str">
            <v>Lab</v>
          </cell>
          <cell r="G3166">
            <v>83018</v>
          </cell>
          <cell r="H3166" t="str">
            <v>HEAVY METAL QUANT EACH NES</v>
          </cell>
          <cell r="I3166">
            <v>209</v>
          </cell>
        </row>
        <row r="3167">
          <cell r="A3167">
            <v>4401396</v>
          </cell>
          <cell r="B3167" t="str">
            <v>PLATELET FUNCTION ANALYSIS</v>
          </cell>
          <cell r="C3167" t="str">
            <v>CDM Code</v>
          </cell>
          <cell r="D3167" t="str">
            <v>IP/OP</v>
          </cell>
          <cell r="E3167">
            <v>300</v>
          </cell>
          <cell r="F3167" t="str">
            <v>Lab</v>
          </cell>
          <cell r="G3167">
            <v>85576</v>
          </cell>
          <cell r="H3167" t="str">
            <v>BLOOD PLATELET AGGREGATION</v>
          </cell>
          <cell r="I3167">
            <v>332</v>
          </cell>
        </row>
        <row r="3168">
          <cell r="A3168">
            <v>4401399</v>
          </cell>
          <cell r="B3168" t="str">
            <v>*GLUCOSE CAPILLARY</v>
          </cell>
          <cell r="C3168" t="str">
            <v>CDM Code</v>
          </cell>
          <cell r="D3168" t="str">
            <v>IP/OP</v>
          </cell>
          <cell r="E3168">
            <v>300</v>
          </cell>
          <cell r="F3168" t="str">
            <v>Lab</v>
          </cell>
          <cell r="G3168">
            <v>82948</v>
          </cell>
          <cell r="H3168" t="str">
            <v>REAGENT STRIP/BLOOD GLUCOSE</v>
          </cell>
          <cell r="I3168">
            <v>36</v>
          </cell>
        </row>
        <row r="3169">
          <cell r="A3169">
            <v>4401400</v>
          </cell>
          <cell r="B3169" t="str">
            <v>RAPID STREP TEST INFECTIOUS AGENT DETECT</v>
          </cell>
          <cell r="C3169" t="str">
            <v>CDM Code</v>
          </cell>
          <cell r="D3169" t="str">
            <v>IP/OP</v>
          </cell>
          <cell r="E3169">
            <v>300</v>
          </cell>
          <cell r="F3169" t="str">
            <v>Lab</v>
          </cell>
          <cell r="G3169">
            <v>87880</v>
          </cell>
          <cell r="H3169" t="str">
            <v>STREP A ASSAY W/OPTIC</v>
          </cell>
          <cell r="I3169">
            <v>97</v>
          </cell>
        </row>
        <row r="3170">
          <cell r="A3170">
            <v>4401403</v>
          </cell>
          <cell r="B3170" t="str">
            <v>ESTROGEN RECEPTOR TUMOR HISTOCHEMISTRY</v>
          </cell>
          <cell r="C3170" t="str">
            <v>CDM Code</v>
          </cell>
          <cell r="D3170" t="str">
            <v>IP/OP</v>
          </cell>
          <cell r="E3170">
            <v>310</v>
          </cell>
          <cell r="F3170" t="str">
            <v>Pathology Lab</v>
          </cell>
          <cell r="G3170">
            <v>88360</v>
          </cell>
          <cell r="H3170" t="str">
            <v>TUMOR IMMUNOHISTOCHEM/MANUAL</v>
          </cell>
          <cell r="I3170">
            <v>371</v>
          </cell>
        </row>
        <row r="3171">
          <cell r="A3171">
            <v>4401404</v>
          </cell>
          <cell r="B3171" t="str">
            <v>PROGESTERONE RECEPTOR TUMOR HISTOCHEMIST</v>
          </cell>
          <cell r="C3171" t="str">
            <v>CDM Code</v>
          </cell>
          <cell r="D3171" t="str">
            <v>IP/OP</v>
          </cell>
          <cell r="E3171">
            <v>310</v>
          </cell>
          <cell r="F3171" t="str">
            <v>Pathology Lab</v>
          </cell>
          <cell r="G3171">
            <v>88360</v>
          </cell>
          <cell r="H3171" t="str">
            <v>TUMOR IMMUNOHISTOCHEM/MANUAL</v>
          </cell>
          <cell r="I3171">
            <v>369</v>
          </cell>
        </row>
        <row r="3172">
          <cell r="A3172">
            <v>4401405</v>
          </cell>
          <cell r="B3172" t="str">
            <v>GLUC 6 PHOSPHATE DEHYDR RBC</v>
          </cell>
          <cell r="C3172" t="str">
            <v>CDM Code</v>
          </cell>
          <cell r="D3172" t="str">
            <v>IP/OP</v>
          </cell>
          <cell r="E3172">
            <v>300</v>
          </cell>
          <cell r="F3172" t="str">
            <v>Lab</v>
          </cell>
          <cell r="G3172">
            <v>82955</v>
          </cell>
          <cell r="H3172" t="str">
            <v>ASSAY OF G6PD ENZYME</v>
          </cell>
          <cell r="I3172">
            <v>140</v>
          </cell>
        </row>
        <row r="3173">
          <cell r="A3173">
            <v>4401407</v>
          </cell>
          <cell r="B3173" t="str">
            <v>*R HIV REFLEX</v>
          </cell>
          <cell r="C3173" t="str">
            <v>CDM Code</v>
          </cell>
          <cell r="D3173" t="str">
            <v>IP/OP</v>
          </cell>
          <cell r="E3173">
            <v>300</v>
          </cell>
          <cell r="F3173" t="str">
            <v>Lab</v>
          </cell>
          <cell r="G3173">
            <v>86689</v>
          </cell>
          <cell r="H3173" t="str">
            <v>HTLV/HIV CONFIRMJ ANTIBODY</v>
          </cell>
          <cell r="I3173">
            <v>315</v>
          </cell>
        </row>
        <row r="3174">
          <cell r="A3174">
            <v>4401408</v>
          </cell>
          <cell r="B3174" t="str">
            <v>SODIUM URINE 24 HOUR</v>
          </cell>
          <cell r="C3174" t="str">
            <v>CDM Code</v>
          </cell>
          <cell r="D3174" t="str">
            <v>IP/OP</v>
          </cell>
          <cell r="E3174">
            <v>300</v>
          </cell>
          <cell r="F3174" t="str">
            <v>Lab</v>
          </cell>
          <cell r="G3174">
            <v>84300</v>
          </cell>
          <cell r="H3174" t="str">
            <v>ASSAY OF URINE SODIUM</v>
          </cell>
          <cell r="I3174">
            <v>70</v>
          </cell>
        </row>
        <row r="3175">
          <cell r="A3175">
            <v>4401410</v>
          </cell>
          <cell r="B3175" t="str">
            <v>BILE ACID TOTAL</v>
          </cell>
          <cell r="C3175" t="str">
            <v>CDM Code</v>
          </cell>
          <cell r="D3175" t="str">
            <v>IP/OP</v>
          </cell>
          <cell r="E3175">
            <v>300</v>
          </cell>
          <cell r="F3175" t="str">
            <v>Lab</v>
          </cell>
          <cell r="G3175">
            <v>82239</v>
          </cell>
          <cell r="H3175" t="str">
            <v>BILE ACIDS TOTAL</v>
          </cell>
          <cell r="I3175">
            <v>246</v>
          </cell>
        </row>
        <row r="3176">
          <cell r="A3176">
            <v>4401411</v>
          </cell>
          <cell r="B3176" t="str">
            <v>SIROLIMUS BLOOD</v>
          </cell>
          <cell r="C3176" t="str">
            <v>CDM Code</v>
          </cell>
          <cell r="D3176" t="str">
            <v>IP/OP</v>
          </cell>
          <cell r="E3176">
            <v>300</v>
          </cell>
          <cell r="F3176" t="str">
            <v>Lab</v>
          </cell>
          <cell r="G3176">
            <v>80195</v>
          </cell>
          <cell r="H3176" t="str">
            <v>ASSAY OF SIROLIMUS</v>
          </cell>
          <cell r="I3176">
            <v>122</v>
          </cell>
        </row>
        <row r="3177">
          <cell r="A3177">
            <v>4401412</v>
          </cell>
          <cell r="B3177" t="str">
            <v>*PHENYLALANINE PLASMA</v>
          </cell>
          <cell r="C3177" t="str">
            <v>CDM Code</v>
          </cell>
          <cell r="D3177" t="str">
            <v>IP/OP</v>
          </cell>
          <cell r="E3177">
            <v>300</v>
          </cell>
          <cell r="F3177" t="str">
            <v>Lab</v>
          </cell>
          <cell r="G3177">
            <v>84030</v>
          </cell>
          <cell r="H3177" t="str">
            <v>ASSAY OF BLOOD PKU</v>
          </cell>
          <cell r="I3177">
            <v>57</v>
          </cell>
        </row>
        <row r="3178">
          <cell r="A3178">
            <v>4401413</v>
          </cell>
          <cell r="B3178" t="str">
            <v>*TYROSINE PLASMA</v>
          </cell>
          <cell r="C3178" t="str">
            <v>CDM Code</v>
          </cell>
          <cell r="D3178" t="str">
            <v>IP/OP</v>
          </cell>
          <cell r="E3178">
            <v>300</v>
          </cell>
          <cell r="F3178" t="str">
            <v>Lab</v>
          </cell>
          <cell r="G3178">
            <v>84510</v>
          </cell>
          <cell r="H3178" t="str">
            <v>ASSAY OF TYROSINE</v>
          </cell>
          <cell r="I3178">
            <v>126</v>
          </cell>
        </row>
        <row r="3179">
          <cell r="A3179">
            <v>4401414</v>
          </cell>
          <cell r="B3179" t="str">
            <v>*OLIGOCLONAL BANDING</v>
          </cell>
          <cell r="C3179" t="str">
            <v>CDM Code</v>
          </cell>
          <cell r="D3179" t="str">
            <v>IP/OP</v>
          </cell>
          <cell r="E3179">
            <v>300</v>
          </cell>
          <cell r="F3179" t="str">
            <v>Lab</v>
          </cell>
          <cell r="G3179">
            <v>83916</v>
          </cell>
          <cell r="H3179" t="str">
            <v>OLIGOCLONAL BANDS</v>
          </cell>
          <cell r="I3179">
            <v>320</v>
          </cell>
        </row>
        <row r="3180">
          <cell r="A3180">
            <v>4401416</v>
          </cell>
          <cell r="B3180" t="str">
            <v>FATTY ACID VERY LONG CHAIN SERUM</v>
          </cell>
          <cell r="C3180" t="str">
            <v>CDM Code</v>
          </cell>
          <cell r="D3180" t="str">
            <v>IP/OP</v>
          </cell>
          <cell r="E3180">
            <v>300</v>
          </cell>
          <cell r="F3180" t="str">
            <v>Lab</v>
          </cell>
          <cell r="G3180">
            <v>82726</v>
          </cell>
          <cell r="H3180" t="str">
            <v>LONG CHAIN FATTY ACIDS</v>
          </cell>
          <cell r="I3180">
            <v>264</v>
          </cell>
        </row>
        <row r="3181">
          <cell r="A3181">
            <v>4401418</v>
          </cell>
          <cell r="B3181" t="str">
            <v>*HANTA VIRUS IGG</v>
          </cell>
          <cell r="C3181" t="str">
            <v>CDM Code</v>
          </cell>
          <cell r="D3181" t="str">
            <v>IP/OP</v>
          </cell>
          <cell r="E3181">
            <v>300</v>
          </cell>
          <cell r="F3181" t="str">
            <v>Lab</v>
          </cell>
          <cell r="G3181">
            <v>86790</v>
          </cell>
          <cell r="H3181" t="str">
            <v>VIRUS ANTIBODY NOS</v>
          </cell>
          <cell r="I3181">
            <v>138</v>
          </cell>
        </row>
        <row r="3182">
          <cell r="A3182">
            <v>4401419</v>
          </cell>
          <cell r="B3182" t="str">
            <v>*HANTA VIRUS IGM</v>
          </cell>
          <cell r="C3182" t="str">
            <v>CDM Code</v>
          </cell>
          <cell r="D3182" t="str">
            <v>IP/OP</v>
          </cell>
          <cell r="E3182">
            <v>300</v>
          </cell>
          <cell r="F3182" t="str">
            <v>Lab</v>
          </cell>
          <cell r="G3182">
            <v>86790</v>
          </cell>
          <cell r="H3182" t="str">
            <v>VIRUS ANTIBODY NOS</v>
          </cell>
          <cell r="I3182">
            <v>123</v>
          </cell>
        </row>
        <row r="3183">
          <cell r="A3183">
            <v>4401422</v>
          </cell>
          <cell r="B3183" t="str">
            <v>*NSA INFLAMMATORY BOWEL DISEASE</v>
          </cell>
          <cell r="C3183" t="str">
            <v>CDM Code</v>
          </cell>
          <cell r="D3183" t="str">
            <v>IP/OP</v>
          </cell>
          <cell r="E3183">
            <v>300</v>
          </cell>
          <cell r="F3183" t="str">
            <v>Lab</v>
          </cell>
          <cell r="G3183">
            <v>86255</v>
          </cell>
          <cell r="H3183" t="str">
            <v>FLUORESCENT ANTIBODY SCREEN</v>
          </cell>
          <cell r="I3183">
            <v>171</v>
          </cell>
        </row>
        <row r="3184">
          <cell r="A3184">
            <v>4401427</v>
          </cell>
          <cell r="B3184" t="str">
            <v>HIV VIRAL LOAD RNA PCR QN</v>
          </cell>
          <cell r="C3184" t="str">
            <v>CDM Code</v>
          </cell>
          <cell r="D3184" t="str">
            <v>IP/OP</v>
          </cell>
          <cell r="E3184">
            <v>300</v>
          </cell>
          <cell r="F3184" t="str">
            <v>Lab</v>
          </cell>
          <cell r="G3184">
            <v>87536</v>
          </cell>
          <cell r="H3184" t="str">
            <v>HIV-1 QUANT&amp;REVRSE TRNSCRPJ</v>
          </cell>
          <cell r="I3184">
            <v>319</v>
          </cell>
        </row>
        <row r="3185">
          <cell r="A3185">
            <v>4401430</v>
          </cell>
          <cell r="B3185" t="str">
            <v>FRUCTOSAMINE SERUM</v>
          </cell>
          <cell r="C3185" t="str">
            <v>CDM Code</v>
          </cell>
          <cell r="D3185" t="str">
            <v>IP/OP</v>
          </cell>
          <cell r="E3185">
            <v>300</v>
          </cell>
          <cell r="F3185" t="str">
            <v>Lab</v>
          </cell>
          <cell r="G3185">
            <v>82985</v>
          </cell>
          <cell r="H3185" t="str">
            <v>ASSAY OF GLYCATED PROTEIN</v>
          </cell>
          <cell r="I3185">
            <v>217</v>
          </cell>
        </row>
        <row r="3186">
          <cell r="A3186">
            <v>4401432</v>
          </cell>
          <cell r="B3186" t="str">
            <v>*IMMUNOFIXATION ELEC</v>
          </cell>
          <cell r="C3186" t="str">
            <v>CDM Code</v>
          </cell>
          <cell r="D3186" t="str">
            <v>IP/OP</v>
          </cell>
          <cell r="E3186">
            <v>300</v>
          </cell>
          <cell r="F3186" t="str">
            <v>Lab</v>
          </cell>
          <cell r="G3186">
            <v>86335</v>
          </cell>
          <cell r="H3186" t="str">
            <v>IMMUNFIX E-PHORSIS/URINE/CSF</v>
          </cell>
          <cell r="I3186">
            <v>422</v>
          </cell>
        </row>
        <row r="3187">
          <cell r="A3187">
            <v>4401433</v>
          </cell>
          <cell r="B3187" t="str">
            <v>*PROTEIN TOTAL URINE EXCEPT BY REFRACTOM</v>
          </cell>
          <cell r="C3187" t="str">
            <v>CDM Code</v>
          </cell>
          <cell r="D3187" t="str">
            <v>IP/OP</v>
          </cell>
          <cell r="E3187">
            <v>300</v>
          </cell>
          <cell r="F3187" t="str">
            <v>Lab</v>
          </cell>
          <cell r="G3187">
            <v>84156</v>
          </cell>
          <cell r="H3187" t="str">
            <v>ASSAY OF PROTEIN URINE</v>
          </cell>
          <cell r="I3187">
            <v>60</v>
          </cell>
        </row>
        <row r="3188">
          <cell r="A3188">
            <v>4401434</v>
          </cell>
          <cell r="B3188" t="str">
            <v>*PROT ELECTROPHORETIC FRACTIONATION</v>
          </cell>
          <cell r="C3188" t="str">
            <v>CDM Code</v>
          </cell>
          <cell r="D3188" t="str">
            <v>IP/OP</v>
          </cell>
          <cell r="E3188">
            <v>300</v>
          </cell>
          <cell r="F3188" t="str">
            <v>Lab</v>
          </cell>
          <cell r="G3188">
            <v>84166</v>
          </cell>
          <cell r="H3188" t="str">
            <v>PROTEIN E-PHORESIS/URINE/CSF</v>
          </cell>
          <cell r="I3188">
            <v>257</v>
          </cell>
        </row>
        <row r="3189">
          <cell r="A3189">
            <v>4401436</v>
          </cell>
          <cell r="B3189" t="str">
            <v>PHOSPHORUS URINE RANDOM</v>
          </cell>
          <cell r="C3189" t="str">
            <v>CDM Code</v>
          </cell>
          <cell r="D3189" t="str">
            <v>IP/OP</v>
          </cell>
          <cell r="E3189">
            <v>300</v>
          </cell>
          <cell r="F3189" t="str">
            <v>Lab</v>
          </cell>
          <cell r="G3189">
            <v>84105</v>
          </cell>
          <cell r="H3189" t="str">
            <v>ASSAY OF URINE PHOSPHORUS</v>
          </cell>
          <cell r="I3189">
            <v>75</v>
          </cell>
        </row>
        <row r="3190">
          <cell r="A3190">
            <v>4401439</v>
          </cell>
          <cell r="B3190" t="str">
            <v>CENTROMERE ANTIBODY SERUM</v>
          </cell>
          <cell r="C3190" t="str">
            <v>CDM Code</v>
          </cell>
          <cell r="D3190" t="str">
            <v>IP/OP</v>
          </cell>
          <cell r="E3190">
            <v>300</v>
          </cell>
          <cell r="F3190" t="str">
            <v>Lab</v>
          </cell>
          <cell r="G3190">
            <v>83516</v>
          </cell>
          <cell r="H3190" t="str">
            <v>IMMUNOASSAY NONANTIBODY</v>
          </cell>
          <cell r="I3190">
            <v>166</v>
          </cell>
        </row>
        <row r="3191">
          <cell r="A3191">
            <v>4401446</v>
          </cell>
          <cell r="B3191" t="str">
            <v>FELBAMATE SERUM</v>
          </cell>
          <cell r="C3191" t="str">
            <v>CDM Code</v>
          </cell>
          <cell r="D3191" t="str">
            <v>IP/OP</v>
          </cell>
          <cell r="E3191">
            <v>300</v>
          </cell>
          <cell r="F3191" t="str">
            <v>Lab</v>
          </cell>
          <cell r="G3191">
            <v>80299</v>
          </cell>
          <cell r="H3191" t="str">
            <v>QUANTITATIVE ASSAY DRUG</v>
          </cell>
          <cell r="I3191">
            <v>155</v>
          </cell>
        </row>
        <row r="3192">
          <cell r="A3192">
            <v>4401448</v>
          </cell>
          <cell r="B3192" t="str">
            <v>ANTI DNASE B</v>
          </cell>
          <cell r="C3192" t="str">
            <v>CDM Code</v>
          </cell>
          <cell r="D3192" t="str">
            <v>IP/OP</v>
          </cell>
          <cell r="E3192">
            <v>300</v>
          </cell>
          <cell r="F3192" t="str">
            <v>Lab</v>
          </cell>
          <cell r="G3192">
            <v>86215</v>
          </cell>
          <cell r="H3192" t="str">
            <v>DEOXYRIBONUCLEASE ANTIBODY</v>
          </cell>
          <cell r="I3192">
            <v>192</v>
          </cell>
        </row>
        <row r="3193">
          <cell r="A3193">
            <v>4401450</v>
          </cell>
          <cell r="B3193" t="str">
            <v>LYSOZYME MURAMIDASE P</v>
          </cell>
          <cell r="C3193" t="str">
            <v>CDM Code</v>
          </cell>
          <cell r="D3193" t="str">
            <v>IP/OP</v>
          </cell>
          <cell r="E3193">
            <v>300</v>
          </cell>
          <cell r="F3193" t="str">
            <v>Lab</v>
          </cell>
          <cell r="G3193">
            <v>85549</v>
          </cell>
          <cell r="H3193" t="str">
            <v>MURAMIDASE</v>
          </cell>
          <cell r="I3193">
            <v>379</v>
          </cell>
        </row>
        <row r="3194">
          <cell r="A3194">
            <v>4401452</v>
          </cell>
          <cell r="B3194" t="str">
            <v>IGG TOTAL</v>
          </cell>
          <cell r="C3194" t="str">
            <v>CDM Code</v>
          </cell>
          <cell r="D3194" t="str">
            <v>IP/OP</v>
          </cell>
          <cell r="E3194">
            <v>300</v>
          </cell>
          <cell r="F3194" t="str">
            <v>Lab</v>
          </cell>
          <cell r="G3194">
            <v>82784</v>
          </cell>
          <cell r="H3194" t="str">
            <v>ASSAY IGA/IGD/IGG/IGM EACH</v>
          </cell>
          <cell r="I3194">
            <v>134</v>
          </cell>
        </row>
        <row r="3195">
          <cell r="A3195">
            <v>4401453</v>
          </cell>
          <cell r="B3195" t="str">
            <v>*IGG SUBCLASSES</v>
          </cell>
          <cell r="C3195" t="str">
            <v>CDM Code</v>
          </cell>
          <cell r="D3195" t="str">
            <v>IP/OP</v>
          </cell>
          <cell r="E3195">
            <v>300</v>
          </cell>
          <cell r="F3195" t="str">
            <v>Lab</v>
          </cell>
          <cell r="G3195">
            <v>82787</v>
          </cell>
          <cell r="H3195" t="str">
            <v>IGG 1 2 3 OR 4 EACH</v>
          </cell>
          <cell r="I3195">
            <v>46</v>
          </cell>
        </row>
        <row r="3196">
          <cell r="A3196">
            <v>4401454</v>
          </cell>
          <cell r="B3196" t="str">
            <v>TUMOR ANALYSIS</v>
          </cell>
          <cell r="C3196" t="str">
            <v>CDM Code</v>
          </cell>
          <cell r="D3196" t="str">
            <v>IP/OP</v>
          </cell>
          <cell r="E3196">
            <v>310</v>
          </cell>
          <cell r="F3196" t="str">
            <v>Pathology Lab</v>
          </cell>
          <cell r="G3196">
            <v>88358</v>
          </cell>
          <cell r="H3196" t="str">
            <v>ANALYSIS TUMOR</v>
          </cell>
          <cell r="I3196">
            <v>1360</v>
          </cell>
        </row>
        <row r="3197">
          <cell r="A3197">
            <v>4401455</v>
          </cell>
          <cell r="B3197" t="str">
            <v>DNA DROPS</v>
          </cell>
          <cell r="C3197" t="str">
            <v>CDM Code</v>
          </cell>
          <cell r="D3197" t="str">
            <v>IP/OP</v>
          </cell>
          <cell r="E3197">
            <v>300</v>
          </cell>
          <cell r="F3197" t="str">
            <v>Lab</v>
          </cell>
          <cell r="G3197" t="str">
            <v/>
          </cell>
          <cell r="H3197" t="str">
            <v/>
          </cell>
          <cell r="I3197">
            <v>40</v>
          </cell>
        </row>
        <row r="3198">
          <cell r="A3198">
            <v>4401456</v>
          </cell>
          <cell r="B3198" t="str">
            <v>*PORPHOBILINOGEN</v>
          </cell>
          <cell r="C3198" t="str">
            <v>CDM Code</v>
          </cell>
          <cell r="D3198" t="str">
            <v>IP/OP</v>
          </cell>
          <cell r="E3198">
            <v>300</v>
          </cell>
          <cell r="F3198" t="str">
            <v>Lab</v>
          </cell>
          <cell r="G3198">
            <v>84110</v>
          </cell>
          <cell r="H3198" t="str">
            <v>ASSAY OF PORPHOBILINOGEN</v>
          </cell>
          <cell r="I3198">
            <v>96</v>
          </cell>
        </row>
        <row r="3199">
          <cell r="A3199">
            <v>4401457</v>
          </cell>
          <cell r="B3199" t="str">
            <v>*URINE PORPHYRINS</v>
          </cell>
          <cell r="C3199" t="str">
            <v>CDM Code</v>
          </cell>
          <cell r="D3199" t="str">
            <v>IP/OP</v>
          </cell>
          <cell r="E3199">
            <v>300</v>
          </cell>
          <cell r="F3199" t="str">
            <v>Lab</v>
          </cell>
          <cell r="G3199">
            <v>84120</v>
          </cell>
          <cell r="H3199" t="str">
            <v>ASSAY OF URINE PORPHYRINS</v>
          </cell>
          <cell r="I3199">
            <v>184</v>
          </cell>
        </row>
        <row r="3200">
          <cell r="A3200">
            <v>4401458</v>
          </cell>
          <cell r="B3200" t="str">
            <v>HISTOPLASMA AB S</v>
          </cell>
          <cell r="C3200" t="str">
            <v>CDM Code</v>
          </cell>
          <cell r="D3200" t="str">
            <v>IP/OP</v>
          </cell>
          <cell r="E3200">
            <v>300</v>
          </cell>
          <cell r="F3200" t="str">
            <v>Lab</v>
          </cell>
          <cell r="G3200">
            <v>86698</v>
          </cell>
          <cell r="H3200" t="str">
            <v>HISTOPLASMA ANTIBODY</v>
          </cell>
          <cell r="I3200">
            <v>180</v>
          </cell>
        </row>
        <row r="3201">
          <cell r="A3201">
            <v>4401463</v>
          </cell>
          <cell r="B3201" t="str">
            <v>AFP ONLY OBS</v>
          </cell>
          <cell r="C3201" t="str">
            <v>CDM Code</v>
          </cell>
          <cell r="D3201" t="str">
            <v>IP/OP</v>
          </cell>
          <cell r="E3201">
            <v>300</v>
          </cell>
          <cell r="F3201" t="str">
            <v>Lab</v>
          </cell>
          <cell r="G3201">
            <v>82105</v>
          </cell>
          <cell r="H3201" t="str">
            <v>ALPHA-FETOPROTEIN SERUM</v>
          </cell>
          <cell r="I3201">
            <v>241</v>
          </cell>
        </row>
        <row r="3202">
          <cell r="A3202">
            <v>4401464</v>
          </cell>
          <cell r="B3202" t="str">
            <v>VISCOSITY SERUM</v>
          </cell>
          <cell r="C3202" t="str">
            <v>CDM Code</v>
          </cell>
          <cell r="D3202" t="str">
            <v>IP/OP</v>
          </cell>
          <cell r="E3202">
            <v>300</v>
          </cell>
          <cell r="F3202" t="str">
            <v>Lab</v>
          </cell>
          <cell r="G3202">
            <v>85810</v>
          </cell>
          <cell r="H3202" t="str">
            <v>BLOOD VISCOSITY EXAMINATION</v>
          </cell>
          <cell r="I3202">
            <v>168</v>
          </cell>
        </row>
        <row r="3203">
          <cell r="A3203">
            <v>4401465</v>
          </cell>
          <cell r="B3203" t="str">
            <v>*Q FEVER Ab, IgG,S</v>
          </cell>
          <cell r="C3203" t="str">
            <v>CDM Code</v>
          </cell>
          <cell r="D3203" t="str">
            <v>IP/OP</v>
          </cell>
          <cell r="E3203">
            <v>300</v>
          </cell>
          <cell r="F3203" t="str">
            <v>Lab</v>
          </cell>
          <cell r="G3203">
            <v>86638</v>
          </cell>
          <cell r="H3203" t="str">
            <v>Q FEVER ANTIBODY</v>
          </cell>
          <cell r="I3203">
            <v>175</v>
          </cell>
        </row>
        <row r="3204">
          <cell r="A3204">
            <v>4401466</v>
          </cell>
          <cell r="B3204" t="str">
            <v>*Q FEVER Ab, IgM,S</v>
          </cell>
          <cell r="C3204" t="str">
            <v>CDM Code</v>
          </cell>
          <cell r="D3204" t="str">
            <v>IP/OP</v>
          </cell>
          <cell r="E3204">
            <v>300</v>
          </cell>
          <cell r="F3204" t="str">
            <v>Lab</v>
          </cell>
          <cell r="G3204">
            <v>86638</v>
          </cell>
          <cell r="H3204" t="str">
            <v>Q FEVER ANTIBODY</v>
          </cell>
          <cell r="I3204">
            <v>175</v>
          </cell>
        </row>
        <row r="3205">
          <cell r="A3205">
            <v>4401470</v>
          </cell>
          <cell r="B3205" t="str">
            <v>SMITH AB IgG SM</v>
          </cell>
          <cell r="C3205" t="str">
            <v>CDM Code</v>
          </cell>
          <cell r="D3205" t="str">
            <v>IP/OP</v>
          </cell>
          <cell r="E3205">
            <v>300</v>
          </cell>
          <cell r="F3205" t="str">
            <v>Lab</v>
          </cell>
          <cell r="G3205">
            <v>86235</v>
          </cell>
          <cell r="H3205" t="str">
            <v>NUCLEAR ANTIGEN ANTIBODY</v>
          </cell>
          <cell r="I3205">
            <v>258</v>
          </cell>
        </row>
        <row r="3206">
          <cell r="A3206">
            <v>4401472</v>
          </cell>
          <cell r="B3206" t="str">
            <v>*ALKALINE PHOSPHATE ISO</v>
          </cell>
          <cell r="C3206" t="str">
            <v>CDM Code</v>
          </cell>
          <cell r="D3206" t="str">
            <v>IP/OP</v>
          </cell>
          <cell r="E3206">
            <v>300</v>
          </cell>
          <cell r="F3206" t="str">
            <v>Lab</v>
          </cell>
          <cell r="G3206">
            <v>84080</v>
          </cell>
          <cell r="H3206" t="str">
            <v>ASSAY ALKALINE PHOSPHATASES</v>
          </cell>
          <cell r="I3206">
            <v>150</v>
          </cell>
        </row>
        <row r="3207">
          <cell r="A3207">
            <v>4401473</v>
          </cell>
          <cell r="B3207" t="str">
            <v>NTX SERUM</v>
          </cell>
          <cell r="C3207" t="str">
            <v>CDM Code</v>
          </cell>
          <cell r="D3207" t="str">
            <v>IP/OP</v>
          </cell>
          <cell r="E3207">
            <v>300</v>
          </cell>
          <cell r="F3207" t="str">
            <v>Lab</v>
          </cell>
          <cell r="G3207">
            <v>82523</v>
          </cell>
          <cell r="H3207" t="str">
            <v>COLLAGEN CROSSLINKS</v>
          </cell>
          <cell r="I3207">
            <v>254</v>
          </cell>
        </row>
        <row r="3208">
          <cell r="A3208">
            <v>4401474</v>
          </cell>
          <cell r="B3208" t="str">
            <v>*B PERTUSSIS AB IGG S</v>
          </cell>
          <cell r="C3208" t="str">
            <v>CDM Code</v>
          </cell>
          <cell r="D3208" t="str">
            <v>IP/OP</v>
          </cell>
          <cell r="E3208">
            <v>300</v>
          </cell>
          <cell r="F3208" t="str">
            <v>Lab</v>
          </cell>
          <cell r="G3208">
            <v>86615</v>
          </cell>
          <cell r="H3208" t="str">
            <v>BORDETELLA ANTIBODY</v>
          </cell>
          <cell r="I3208">
            <v>173</v>
          </cell>
        </row>
        <row r="3209">
          <cell r="A3209">
            <v>4401475</v>
          </cell>
          <cell r="B3209" t="str">
            <v>*B PERTUSSIS AB IGM S</v>
          </cell>
          <cell r="C3209" t="str">
            <v>CDM Code</v>
          </cell>
          <cell r="D3209" t="str">
            <v>IP/OP</v>
          </cell>
          <cell r="E3209">
            <v>300</v>
          </cell>
          <cell r="F3209" t="str">
            <v>Lab</v>
          </cell>
          <cell r="G3209">
            <v>86615</v>
          </cell>
          <cell r="H3209" t="str">
            <v>BORDETELLA ANTIBODY</v>
          </cell>
          <cell r="I3209">
            <v>173</v>
          </cell>
        </row>
        <row r="3210">
          <cell r="A3210">
            <v>4401476</v>
          </cell>
          <cell r="B3210" t="str">
            <v>CYTOMEGALOVIRUS AB IGG</v>
          </cell>
          <cell r="C3210" t="str">
            <v>CDM Code</v>
          </cell>
          <cell r="D3210" t="str">
            <v>IP/OP</v>
          </cell>
          <cell r="E3210">
            <v>300</v>
          </cell>
          <cell r="F3210" t="str">
            <v>Lab</v>
          </cell>
          <cell r="G3210">
            <v>86644</v>
          </cell>
          <cell r="H3210" t="str">
            <v>CMV ANTIBODY</v>
          </cell>
          <cell r="I3210">
            <v>208</v>
          </cell>
        </row>
        <row r="3211">
          <cell r="A3211">
            <v>4401477</v>
          </cell>
          <cell r="B3211" t="str">
            <v>*CYTOMEGALOVIRUS AB IGM</v>
          </cell>
          <cell r="C3211" t="str">
            <v>CDM Code</v>
          </cell>
          <cell r="D3211" t="str">
            <v>IP/OP</v>
          </cell>
          <cell r="E3211">
            <v>300</v>
          </cell>
          <cell r="F3211" t="str">
            <v>Lab</v>
          </cell>
          <cell r="G3211">
            <v>86645</v>
          </cell>
          <cell r="H3211" t="str">
            <v>CMV ANTIBODY IGM</v>
          </cell>
          <cell r="I3211">
            <v>243</v>
          </cell>
        </row>
        <row r="3212">
          <cell r="A3212">
            <v>4401478</v>
          </cell>
          <cell r="B3212" t="str">
            <v>*DENGUE FEVER VIRUS AB IgG</v>
          </cell>
          <cell r="C3212" t="str">
            <v>CDM Code</v>
          </cell>
          <cell r="D3212" t="str">
            <v>IP/OP</v>
          </cell>
          <cell r="E3212">
            <v>300</v>
          </cell>
          <cell r="F3212" t="str">
            <v>Lab</v>
          </cell>
          <cell r="G3212">
            <v>86790</v>
          </cell>
          <cell r="H3212" t="str">
            <v>VIRUS ANTIBODY NOS</v>
          </cell>
          <cell r="I3212">
            <v>185</v>
          </cell>
        </row>
        <row r="3213">
          <cell r="A3213">
            <v>4401479</v>
          </cell>
          <cell r="B3213" t="str">
            <v>*DENGUE FEVER VIRUS AB IgM</v>
          </cell>
          <cell r="C3213" t="str">
            <v>CDM Code</v>
          </cell>
          <cell r="D3213" t="str">
            <v>IP/OP</v>
          </cell>
          <cell r="E3213">
            <v>300</v>
          </cell>
          <cell r="F3213" t="str">
            <v>Lab</v>
          </cell>
          <cell r="G3213">
            <v>86790</v>
          </cell>
          <cell r="H3213" t="str">
            <v>VIRUS ANTIBODY NOS</v>
          </cell>
          <cell r="I3213">
            <v>185</v>
          </cell>
        </row>
        <row r="3214">
          <cell r="A3214">
            <v>4401483</v>
          </cell>
          <cell r="B3214" t="str">
            <v>*VARICELLA ZOSTER IgM</v>
          </cell>
          <cell r="C3214" t="str">
            <v>CDM Code</v>
          </cell>
          <cell r="D3214" t="str">
            <v>IP/OP</v>
          </cell>
          <cell r="E3214">
            <v>300</v>
          </cell>
          <cell r="F3214" t="str">
            <v>Lab</v>
          </cell>
          <cell r="G3214">
            <v>86787</v>
          </cell>
          <cell r="H3214" t="str">
            <v>VARICELLA-ZOSTER ANTIBODY</v>
          </cell>
          <cell r="I3214">
            <v>151</v>
          </cell>
        </row>
        <row r="3215">
          <cell r="A3215">
            <v>4401484</v>
          </cell>
          <cell r="B3215" t="str">
            <v>PTH RELATED PEPTIDE</v>
          </cell>
          <cell r="C3215" t="str">
            <v>CDM Code</v>
          </cell>
          <cell r="D3215" t="str">
            <v>IP/OP</v>
          </cell>
          <cell r="E3215">
            <v>300</v>
          </cell>
          <cell r="F3215" t="str">
            <v>Lab</v>
          </cell>
          <cell r="G3215">
            <v>82397</v>
          </cell>
          <cell r="H3215" t="str">
            <v>CHEMILUMINESCENT ASSAY</v>
          </cell>
          <cell r="I3215">
            <v>203</v>
          </cell>
        </row>
        <row r="3216">
          <cell r="A3216">
            <v>4401488</v>
          </cell>
          <cell r="B3216" t="str">
            <v>LACTIC ACID</v>
          </cell>
          <cell r="C3216" t="str">
            <v>CDM Code</v>
          </cell>
          <cell r="D3216" t="str">
            <v>IP/OP</v>
          </cell>
          <cell r="E3216">
            <v>300</v>
          </cell>
          <cell r="F3216" t="str">
            <v>Lab</v>
          </cell>
          <cell r="G3216">
            <v>83605</v>
          </cell>
          <cell r="H3216" t="str">
            <v>ASSAY OF LACTIC ACID</v>
          </cell>
          <cell r="I3216">
            <v>154</v>
          </cell>
        </row>
        <row r="3217">
          <cell r="A3217">
            <v>4401489</v>
          </cell>
          <cell r="B3217" t="str">
            <v>LIVER KIDNEY MICROSOM AB</v>
          </cell>
          <cell r="C3217" t="str">
            <v>CDM Code</v>
          </cell>
          <cell r="D3217" t="str">
            <v>IP/OP</v>
          </cell>
          <cell r="E3217">
            <v>300</v>
          </cell>
          <cell r="F3217" t="str">
            <v>Lab</v>
          </cell>
          <cell r="G3217">
            <v>86376</v>
          </cell>
          <cell r="H3217" t="str">
            <v>MICROSOMAL ANTIBODY EACH</v>
          </cell>
          <cell r="I3217">
            <v>213</v>
          </cell>
        </row>
        <row r="3218">
          <cell r="A3218">
            <v>4401491</v>
          </cell>
          <cell r="B3218" t="str">
            <v>NT PRO BNP P</v>
          </cell>
          <cell r="C3218" t="str">
            <v>CDM Code</v>
          </cell>
          <cell r="D3218" t="str">
            <v>IP/OP</v>
          </cell>
          <cell r="E3218">
            <v>300</v>
          </cell>
          <cell r="F3218" t="str">
            <v>Lab</v>
          </cell>
          <cell r="G3218">
            <v>83880</v>
          </cell>
          <cell r="H3218" t="str">
            <v>ASSAY OF NATRIURETIC PEPTIDE</v>
          </cell>
          <cell r="I3218">
            <v>489</v>
          </cell>
        </row>
        <row r="3219">
          <cell r="A3219">
            <v>4401492</v>
          </cell>
          <cell r="B3219" t="str">
            <v>LYME DISEASE CSF BLOOD INDEX</v>
          </cell>
          <cell r="C3219" t="str">
            <v>CDM Code</v>
          </cell>
          <cell r="D3219" t="str">
            <v>IP/OP</v>
          </cell>
          <cell r="E3219">
            <v>300</v>
          </cell>
          <cell r="F3219" t="str">
            <v>Lab</v>
          </cell>
          <cell r="G3219">
            <v>86618</v>
          </cell>
          <cell r="H3219" t="str">
            <v>LYME DISEASE ANTIBODY</v>
          </cell>
          <cell r="I3219">
            <v>138</v>
          </cell>
        </row>
        <row r="3220">
          <cell r="A3220">
            <v>4401493</v>
          </cell>
          <cell r="B3220" t="str">
            <v>CULTURE CSF - AFB CULTURE ONLY</v>
          </cell>
          <cell r="C3220" t="str">
            <v>CDM Code</v>
          </cell>
          <cell r="D3220" t="str">
            <v>IP/OP</v>
          </cell>
          <cell r="E3220">
            <v>300</v>
          </cell>
          <cell r="F3220" t="str">
            <v>Lab</v>
          </cell>
          <cell r="G3220">
            <v>87116</v>
          </cell>
          <cell r="H3220" t="str">
            <v>MYCOBACTERIA CULTURE</v>
          </cell>
          <cell r="I3220">
            <v>155</v>
          </cell>
        </row>
        <row r="3221">
          <cell r="A3221">
            <v>4401494</v>
          </cell>
          <cell r="B3221" t="str">
            <v>*R LA CONFIRMATION -RUSSELL VIPER VENOM</v>
          </cell>
          <cell r="C3221" t="str">
            <v>CDM Code</v>
          </cell>
          <cell r="D3221" t="str">
            <v>IP/OP</v>
          </cell>
          <cell r="E3221">
            <v>300</v>
          </cell>
          <cell r="F3221" t="str">
            <v>Lab</v>
          </cell>
          <cell r="G3221">
            <v>85613</v>
          </cell>
          <cell r="H3221" t="str">
            <v>RUSSELL VIPER VENOM DILUTED</v>
          </cell>
          <cell r="I3221">
            <v>138</v>
          </cell>
        </row>
        <row r="3222">
          <cell r="A3222">
            <v>4401496</v>
          </cell>
          <cell r="B3222" t="str">
            <v>*FLOW CYTOMETRY EACH ADD-ON</v>
          </cell>
          <cell r="C3222" t="str">
            <v>CDM Code</v>
          </cell>
          <cell r="D3222" t="str">
            <v>IP/OP</v>
          </cell>
          <cell r="E3222">
            <v>310</v>
          </cell>
          <cell r="F3222" t="str">
            <v>Pathology Lab</v>
          </cell>
          <cell r="G3222">
            <v>88185</v>
          </cell>
          <cell r="H3222" t="str">
            <v>FLOWCYTOMETRY/TC ADD-ON</v>
          </cell>
          <cell r="I3222">
            <v>130</v>
          </cell>
        </row>
        <row r="3223">
          <cell r="A3223">
            <v>4401499</v>
          </cell>
          <cell r="B3223" t="str">
            <v>BETA 2 TRANSFERRIN BF</v>
          </cell>
          <cell r="C3223" t="str">
            <v>CDM Code</v>
          </cell>
          <cell r="D3223" t="str">
            <v>IP/OP</v>
          </cell>
          <cell r="E3223">
            <v>300</v>
          </cell>
          <cell r="F3223" t="str">
            <v>Lab</v>
          </cell>
          <cell r="G3223">
            <v>86335</v>
          </cell>
          <cell r="H3223" t="str">
            <v>IMMUNFIX E-PHORSIS/URINE/CSF</v>
          </cell>
          <cell r="I3223">
            <v>111</v>
          </cell>
        </row>
        <row r="3224">
          <cell r="A3224">
            <v>4401500</v>
          </cell>
          <cell r="B3224" t="str">
            <v>CALCITONIN</v>
          </cell>
          <cell r="C3224" t="str">
            <v>CDM Code</v>
          </cell>
          <cell r="D3224" t="str">
            <v>IP/OP</v>
          </cell>
          <cell r="E3224">
            <v>300</v>
          </cell>
          <cell r="F3224" t="str">
            <v>Lab</v>
          </cell>
          <cell r="G3224">
            <v>82308</v>
          </cell>
          <cell r="H3224" t="str">
            <v>ASSAY OF CALCITONIN</v>
          </cell>
          <cell r="I3224">
            <v>386</v>
          </cell>
        </row>
        <row r="3225">
          <cell r="A3225">
            <v>4401501</v>
          </cell>
          <cell r="B3225" t="str">
            <v>VITAMIN B6</v>
          </cell>
          <cell r="C3225" t="str">
            <v>CDM Code</v>
          </cell>
          <cell r="D3225" t="str">
            <v>IP/OP</v>
          </cell>
          <cell r="E3225">
            <v>300</v>
          </cell>
          <cell r="F3225" t="str">
            <v>Lab</v>
          </cell>
          <cell r="G3225">
            <v>84207</v>
          </cell>
          <cell r="H3225" t="str">
            <v>ASSAY OF VITAMIN B-6</v>
          </cell>
          <cell r="I3225">
            <v>405</v>
          </cell>
        </row>
        <row r="3226">
          <cell r="A3226">
            <v>4401502</v>
          </cell>
          <cell r="B3226" t="str">
            <v>*IMMUNOASSY ASSAY</v>
          </cell>
          <cell r="C3226" t="str">
            <v>CDM Code</v>
          </cell>
          <cell r="D3226" t="str">
            <v>IP/OP</v>
          </cell>
          <cell r="E3226">
            <v>300</v>
          </cell>
          <cell r="F3226" t="str">
            <v>Lab</v>
          </cell>
          <cell r="G3226">
            <v>83519</v>
          </cell>
          <cell r="H3226" t="str">
            <v>RIA NONANTIBODY</v>
          </cell>
          <cell r="I3226">
            <v>198</v>
          </cell>
        </row>
        <row r="3227">
          <cell r="A3227">
            <v>4401504</v>
          </cell>
          <cell r="B3227" t="str">
            <v>VASOACTIVE INTEST POLYPEP</v>
          </cell>
          <cell r="C3227" t="str">
            <v>CDM Code</v>
          </cell>
          <cell r="D3227" t="str">
            <v>IP/OP</v>
          </cell>
          <cell r="E3227">
            <v>300</v>
          </cell>
          <cell r="F3227" t="str">
            <v>Lab</v>
          </cell>
          <cell r="G3227">
            <v>84586</v>
          </cell>
          <cell r="H3227" t="str">
            <v>ASSAY OF VIP</v>
          </cell>
          <cell r="I3227">
            <v>508</v>
          </cell>
        </row>
        <row r="3228">
          <cell r="A3228">
            <v>4401505</v>
          </cell>
          <cell r="B3228" t="str">
            <v>DIRECT LDL</v>
          </cell>
          <cell r="C3228" t="str">
            <v>CDM Code</v>
          </cell>
          <cell r="D3228" t="str">
            <v>IP/OP</v>
          </cell>
          <cell r="E3228">
            <v>300</v>
          </cell>
          <cell r="F3228" t="str">
            <v>Lab</v>
          </cell>
          <cell r="G3228">
            <v>83721</v>
          </cell>
          <cell r="H3228" t="str">
            <v>ASSAY OF BLOOD LIPOPROTEIN</v>
          </cell>
          <cell r="I3228">
            <v>113</v>
          </cell>
        </row>
        <row r="3229">
          <cell r="A3229">
            <v>4401506</v>
          </cell>
          <cell r="B3229" t="str">
            <v>METANEPHRINES FRACT FREE PLASMA</v>
          </cell>
          <cell r="C3229" t="str">
            <v>CDM Code</v>
          </cell>
          <cell r="D3229" t="str">
            <v>IP/OP</v>
          </cell>
          <cell r="E3229">
            <v>300</v>
          </cell>
          <cell r="F3229" t="str">
            <v>Lab</v>
          </cell>
          <cell r="G3229">
            <v>83835</v>
          </cell>
          <cell r="H3229" t="str">
            <v>ASSAY OF METANEPHRINES</v>
          </cell>
          <cell r="I3229">
            <v>244</v>
          </cell>
        </row>
        <row r="3230">
          <cell r="A3230">
            <v>4401507</v>
          </cell>
          <cell r="B3230" t="str">
            <v>BETA 2 GLYCOPROTEIN AB IGG</v>
          </cell>
          <cell r="C3230" t="str">
            <v>CDM Code</v>
          </cell>
          <cell r="D3230" t="str">
            <v>IP/OP</v>
          </cell>
          <cell r="E3230">
            <v>300</v>
          </cell>
          <cell r="F3230" t="str">
            <v>Lab</v>
          </cell>
          <cell r="G3230">
            <v>86146</v>
          </cell>
          <cell r="H3230" t="str">
            <v>BETA-2 GLYCOPROTEIN ANTIBODY</v>
          </cell>
          <cell r="I3230">
            <v>216</v>
          </cell>
        </row>
        <row r="3231">
          <cell r="A3231">
            <v>4401508</v>
          </cell>
          <cell r="B3231" t="str">
            <v>BETA 2 GLYCOPROTEIN AB IGM</v>
          </cell>
          <cell r="C3231" t="str">
            <v>CDM Code</v>
          </cell>
          <cell r="D3231" t="str">
            <v>IP/OP</v>
          </cell>
          <cell r="E3231">
            <v>300</v>
          </cell>
          <cell r="F3231" t="str">
            <v>Lab</v>
          </cell>
          <cell r="G3231">
            <v>86146</v>
          </cell>
          <cell r="H3231" t="str">
            <v>BETA-2 GLYCOPROTEIN ANTIBODY</v>
          </cell>
          <cell r="I3231">
            <v>218</v>
          </cell>
        </row>
        <row r="3232">
          <cell r="A3232">
            <v>4401509</v>
          </cell>
          <cell r="B3232" t="str">
            <v>INTERLEUKIN 2 RECEPTOR ELISA</v>
          </cell>
          <cell r="C3232" t="str">
            <v>CDM Code</v>
          </cell>
          <cell r="D3232" t="str">
            <v>IP/OP</v>
          </cell>
          <cell r="E3232">
            <v>300</v>
          </cell>
          <cell r="F3232" t="str">
            <v>Lab</v>
          </cell>
          <cell r="G3232">
            <v>83520</v>
          </cell>
          <cell r="H3232" t="str">
            <v>IMMUNOASSAY QUANT NOS NONAB</v>
          </cell>
          <cell r="I3232">
            <v>180</v>
          </cell>
        </row>
        <row r="3233">
          <cell r="A3233">
            <v>4401510</v>
          </cell>
          <cell r="B3233" t="str">
            <v>*UROTHELIAL CANCER FISH EACH</v>
          </cell>
          <cell r="C3233" t="str">
            <v>CDM Code</v>
          </cell>
          <cell r="D3233" t="str">
            <v>IP/OP</v>
          </cell>
          <cell r="E3233">
            <v>300</v>
          </cell>
          <cell r="F3233" t="str">
            <v>Lab</v>
          </cell>
          <cell r="G3233">
            <v>88368</v>
          </cell>
          <cell r="H3233" t="str">
            <v>INSITU HYBRIDIZATION MANUAL</v>
          </cell>
          <cell r="I3233">
            <v>161</v>
          </cell>
        </row>
        <row r="3234">
          <cell r="A3234">
            <v>4401511</v>
          </cell>
          <cell r="B3234" t="str">
            <v>HEPATITIS B CORE AB IGM</v>
          </cell>
          <cell r="C3234" t="str">
            <v>CDM Code</v>
          </cell>
          <cell r="D3234" t="str">
            <v>IP/OP</v>
          </cell>
          <cell r="E3234">
            <v>300</v>
          </cell>
          <cell r="F3234" t="str">
            <v>Lab</v>
          </cell>
          <cell r="G3234">
            <v>86705</v>
          </cell>
          <cell r="H3234" t="str">
            <v>HEP B CORE ANTIBODY IGM</v>
          </cell>
          <cell r="I3234">
            <v>102</v>
          </cell>
        </row>
        <row r="3235">
          <cell r="A3235">
            <v>4401512</v>
          </cell>
          <cell r="B3235" t="str">
            <v>INTERLEUKIN 6</v>
          </cell>
          <cell r="C3235" t="str">
            <v>CDM Code</v>
          </cell>
          <cell r="D3235" t="str">
            <v>IP/OP</v>
          </cell>
          <cell r="E3235">
            <v>300</v>
          </cell>
          <cell r="F3235" t="str">
            <v>Lab</v>
          </cell>
          <cell r="G3235">
            <v>83520</v>
          </cell>
          <cell r="H3235" t="str">
            <v>IMMUNOASSAY QUANT NOS NONAB</v>
          </cell>
          <cell r="I3235">
            <v>202</v>
          </cell>
        </row>
        <row r="3236">
          <cell r="A3236">
            <v>4401519</v>
          </cell>
          <cell r="B3236" t="str">
            <v>*SPECIAL STAINS INTERFERON NEUTRALING AB</v>
          </cell>
          <cell r="C3236" t="str">
            <v>CDM Code</v>
          </cell>
          <cell r="D3236" t="str">
            <v>IP/OP</v>
          </cell>
          <cell r="E3236">
            <v>300</v>
          </cell>
          <cell r="F3236" t="str">
            <v>Lab</v>
          </cell>
          <cell r="G3236">
            <v>88313</v>
          </cell>
          <cell r="H3236" t="str">
            <v>SPECIAL STAINS GROUP 2</v>
          </cell>
          <cell r="I3236">
            <v>247</v>
          </cell>
        </row>
        <row r="3237">
          <cell r="A3237">
            <v>4401520</v>
          </cell>
          <cell r="B3237" t="str">
            <v>HEPATITIS DELTA TOTAL AB</v>
          </cell>
          <cell r="C3237" t="str">
            <v>CDM Code</v>
          </cell>
          <cell r="D3237" t="str">
            <v>IP/OP</v>
          </cell>
          <cell r="E3237">
            <v>300</v>
          </cell>
          <cell r="F3237" t="str">
            <v>Lab</v>
          </cell>
          <cell r="G3237">
            <v>86692</v>
          </cell>
          <cell r="H3237" t="str">
            <v>HEPATITIS DELTA AGENT ANTBDY</v>
          </cell>
          <cell r="I3237">
            <v>220</v>
          </cell>
        </row>
        <row r="3238">
          <cell r="A3238">
            <v>4401521</v>
          </cell>
          <cell r="B3238" t="str">
            <v>*SPECIAL STAINS LIPID LADEN MACROPHAGES</v>
          </cell>
          <cell r="C3238" t="str">
            <v>CDM Code</v>
          </cell>
          <cell r="D3238" t="str">
            <v>IP/OP</v>
          </cell>
          <cell r="E3238">
            <v>300</v>
          </cell>
          <cell r="F3238" t="str">
            <v>Lab</v>
          </cell>
          <cell r="G3238">
            <v>88313</v>
          </cell>
          <cell r="H3238" t="str">
            <v>SPECIAL STAINS GROUP 2</v>
          </cell>
          <cell r="I3238">
            <v>247</v>
          </cell>
        </row>
        <row r="3239">
          <cell r="A3239">
            <v>4401522</v>
          </cell>
          <cell r="B3239" t="str">
            <v>*CYTOPATH CELL EHANCE TECH</v>
          </cell>
          <cell r="C3239" t="str">
            <v>CDM Code</v>
          </cell>
          <cell r="D3239" t="str">
            <v>IP/OP</v>
          </cell>
          <cell r="E3239">
            <v>300</v>
          </cell>
          <cell r="F3239" t="str">
            <v>Lab</v>
          </cell>
          <cell r="G3239">
            <v>88112</v>
          </cell>
          <cell r="H3239" t="str">
            <v>CYTOPATH CELL ENHANCE TECH</v>
          </cell>
          <cell r="I3239">
            <v>97</v>
          </cell>
        </row>
        <row r="3240">
          <cell r="A3240">
            <v>4401524</v>
          </cell>
          <cell r="B3240" t="str">
            <v>CORTISOL SALIVA</v>
          </cell>
          <cell r="C3240" t="str">
            <v>CDM Code</v>
          </cell>
          <cell r="D3240" t="str">
            <v>IP/OP</v>
          </cell>
          <cell r="E3240">
            <v>300</v>
          </cell>
          <cell r="F3240" t="str">
            <v>Lab</v>
          </cell>
          <cell r="G3240">
            <v>82533</v>
          </cell>
          <cell r="H3240" t="str">
            <v>TOTAL CORTISOL</v>
          </cell>
          <cell r="I3240">
            <v>235</v>
          </cell>
        </row>
        <row r="3241">
          <cell r="A3241">
            <v>4401525</v>
          </cell>
          <cell r="B3241" t="str">
            <v>DEOXYCORTICOSTEROIDS</v>
          </cell>
          <cell r="C3241" t="str">
            <v>CDM Code</v>
          </cell>
          <cell r="D3241" t="str">
            <v>IP/OP</v>
          </cell>
          <cell r="E3241">
            <v>300</v>
          </cell>
          <cell r="F3241" t="str">
            <v>Lab</v>
          </cell>
          <cell r="G3241">
            <v>82634</v>
          </cell>
          <cell r="H3241" t="str">
            <v>DEOXYCORTISOL</v>
          </cell>
          <cell r="I3241">
            <v>358</v>
          </cell>
        </row>
        <row r="3242">
          <cell r="A3242">
            <v>4401526</v>
          </cell>
          <cell r="B3242" t="str">
            <v>TUMOR NECROSIS FACTOR ALPHA HIGHLY SENSI</v>
          </cell>
          <cell r="C3242" t="str">
            <v>CDM Code</v>
          </cell>
          <cell r="D3242" t="str">
            <v>IP/OP</v>
          </cell>
          <cell r="E3242">
            <v>300</v>
          </cell>
          <cell r="F3242" t="str">
            <v>Lab</v>
          </cell>
          <cell r="G3242">
            <v>83520</v>
          </cell>
          <cell r="H3242" t="str">
            <v>IMMUNOASSAY QUANT NOS NONAB</v>
          </cell>
          <cell r="I3242">
            <v>202</v>
          </cell>
        </row>
        <row r="3243">
          <cell r="A3243">
            <v>4401527</v>
          </cell>
          <cell r="B3243" t="str">
            <v>*LYMPHOCYTE SUBSET</v>
          </cell>
          <cell r="C3243" t="str">
            <v>CDM Code</v>
          </cell>
          <cell r="D3243" t="str">
            <v>IP/OP</v>
          </cell>
          <cell r="E3243">
            <v>300</v>
          </cell>
          <cell r="F3243" t="str">
            <v>Lab</v>
          </cell>
          <cell r="G3243">
            <v>86361</v>
          </cell>
          <cell r="H3243" t="str">
            <v>T CELL ABSOLUTE COUNT</v>
          </cell>
          <cell r="I3243">
            <v>141</v>
          </cell>
        </row>
        <row r="3244">
          <cell r="A3244">
            <v>4401528</v>
          </cell>
          <cell r="B3244" t="str">
            <v>C TELOPEPTIDE BETA CROSSLAPS</v>
          </cell>
          <cell r="C3244" t="str">
            <v>CDM Code</v>
          </cell>
          <cell r="D3244" t="str">
            <v>IP/OP</v>
          </cell>
          <cell r="E3244">
            <v>300</v>
          </cell>
          <cell r="F3244" t="str">
            <v>Lab</v>
          </cell>
          <cell r="G3244">
            <v>82523</v>
          </cell>
          <cell r="H3244" t="str">
            <v>COLLAGEN CROSSLINKS</v>
          </cell>
          <cell r="I3244">
            <v>254</v>
          </cell>
        </row>
        <row r="3245">
          <cell r="A3245">
            <v>4401529</v>
          </cell>
          <cell r="B3245" t="str">
            <v>NOROVIRUS NORWALK VIRUS</v>
          </cell>
          <cell r="C3245" t="str">
            <v>CDM Code</v>
          </cell>
          <cell r="D3245" t="str">
            <v>IP/OP</v>
          </cell>
          <cell r="E3245">
            <v>300</v>
          </cell>
          <cell r="F3245" t="str">
            <v>Lab</v>
          </cell>
          <cell r="G3245">
            <v>87449</v>
          </cell>
          <cell r="H3245" t="str">
            <v>NOS EACH ORGANISM AG IA</v>
          </cell>
          <cell r="I3245">
            <v>203</v>
          </cell>
        </row>
        <row r="3246">
          <cell r="A3246">
            <v>4401530</v>
          </cell>
          <cell r="B3246" t="str">
            <v>ENTERIC ADENOVIRUS</v>
          </cell>
          <cell r="C3246" t="str">
            <v>CDM Code</v>
          </cell>
          <cell r="D3246" t="str">
            <v>IP/OP</v>
          </cell>
          <cell r="E3246">
            <v>300</v>
          </cell>
          <cell r="F3246" t="str">
            <v>Lab</v>
          </cell>
          <cell r="G3246">
            <v>87301</v>
          </cell>
          <cell r="H3246" t="str">
            <v>ADENOVIRUS AG IA</v>
          </cell>
          <cell r="I3246">
            <v>195</v>
          </cell>
        </row>
        <row r="3247">
          <cell r="A3247">
            <v>4401531</v>
          </cell>
          <cell r="B3247" t="str">
            <v>TOUCH PREP</v>
          </cell>
          <cell r="C3247" t="str">
            <v>CDM Code</v>
          </cell>
          <cell r="D3247" t="str">
            <v>IP/OP</v>
          </cell>
          <cell r="E3247">
            <v>300</v>
          </cell>
          <cell r="F3247" t="str">
            <v>Lab</v>
          </cell>
          <cell r="G3247">
            <v>88333</v>
          </cell>
          <cell r="H3247" t="str">
            <v>INTRAOP CYTO PATH CONSULT 1</v>
          </cell>
          <cell r="I3247">
            <v>333</v>
          </cell>
        </row>
        <row r="3248">
          <cell r="A3248">
            <v>4401532</v>
          </cell>
          <cell r="B3248" t="str">
            <v>CRYPTOCOCCAL ANTIGEN SERUM</v>
          </cell>
          <cell r="C3248" t="str">
            <v>CDM Code</v>
          </cell>
          <cell r="D3248" t="str">
            <v>IP/OP</v>
          </cell>
          <cell r="E3248">
            <v>300</v>
          </cell>
          <cell r="F3248" t="str">
            <v>Lab</v>
          </cell>
          <cell r="G3248">
            <v>86403</v>
          </cell>
          <cell r="H3248" t="str">
            <v>PARTICLE AGGLUT ANTBDY SCRN</v>
          </cell>
          <cell r="I3248">
            <v>142</v>
          </cell>
        </row>
        <row r="3249">
          <cell r="A3249">
            <v>4401533</v>
          </cell>
          <cell r="B3249" t="str">
            <v>INTERLEUKIN 1A</v>
          </cell>
          <cell r="C3249" t="str">
            <v>CDM Code</v>
          </cell>
          <cell r="D3249" t="str">
            <v>IP/OP</v>
          </cell>
          <cell r="E3249">
            <v>300</v>
          </cell>
          <cell r="F3249" t="str">
            <v>Lab</v>
          </cell>
          <cell r="G3249">
            <v>83519</v>
          </cell>
          <cell r="H3249" t="str">
            <v>RIA NONANTIBODY</v>
          </cell>
          <cell r="I3249">
            <v>197</v>
          </cell>
        </row>
        <row r="3250">
          <cell r="A3250">
            <v>4401534</v>
          </cell>
          <cell r="B3250" t="str">
            <v>INTERLEUKIN 1B</v>
          </cell>
          <cell r="C3250" t="str">
            <v>CDM Code</v>
          </cell>
          <cell r="D3250" t="str">
            <v>IP/OP</v>
          </cell>
          <cell r="E3250">
            <v>300</v>
          </cell>
          <cell r="F3250" t="str">
            <v>Lab</v>
          </cell>
          <cell r="G3250">
            <v>83519</v>
          </cell>
          <cell r="H3250" t="str">
            <v>RIA NONANTIBODY</v>
          </cell>
          <cell r="I3250">
            <v>197</v>
          </cell>
        </row>
        <row r="3251">
          <cell r="A3251">
            <v>4401536</v>
          </cell>
          <cell r="B3251" t="str">
            <v>URIC ACID RANDOM URINE</v>
          </cell>
          <cell r="C3251" t="str">
            <v>CDM Code</v>
          </cell>
          <cell r="D3251" t="str">
            <v>IP/OP</v>
          </cell>
          <cell r="E3251">
            <v>300</v>
          </cell>
          <cell r="F3251" t="str">
            <v>Lab</v>
          </cell>
          <cell r="G3251">
            <v>84560</v>
          </cell>
          <cell r="H3251" t="str">
            <v>ASSAY OF URINE/URIC ACID</v>
          </cell>
          <cell r="I3251">
            <v>69</v>
          </cell>
        </row>
        <row r="3252">
          <cell r="A3252">
            <v>4401537</v>
          </cell>
          <cell r="B3252" t="str">
            <v>*TISSUE HOMOGENIZATION CULTURE</v>
          </cell>
          <cell r="C3252" t="str">
            <v>CDM Code</v>
          </cell>
          <cell r="D3252" t="str">
            <v>IP/OP</v>
          </cell>
          <cell r="E3252">
            <v>300</v>
          </cell>
          <cell r="F3252" t="str">
            <v>Lab</v>
          </cell>
          <cell r="G3252">
            <v>87176</v>
          </cell>
          <cell r="H3252" t="str">
            <v>TISSUE HOMOGENIZATION CULTR</v>
          </cell>
          <cell r="I3252">
            <v>57</v>
          </cell>
        </row>
        <row r="3253">
          <cell r="A3253">
            <v>4401538</v>
          </cell>
          <cell r="B3253" t="str">
            <v>VANCOMYCIN TROUGH</v>
          </cell>
          <cell r="C3253" t="str">
            <v>CDM Code</v>
          </cell>
          <cell r="D3253" t="str">
            <v>IP/OP</v>
          </cell>
          <cell r="E3253">
            <v>300</v>
          </cell>
          <cell r="F3253" t="str">
            <v>Lab</v>
          </cell>
          <cell r="G3253">
            <v>80202</v>
          </cell>
          <cell r="H3253" t="str">
            <v>ASSAY OF VANCOMYCIN</v>
          </cell>
          <cell r="I3253">
            <v>195</v>
          </cell>
        </row>
        <row r="3254">
          <cell r="A3254">
            <v>4401539</v>
          </cell>
          <cell r="B3254" t="str">
            <v>VASOPRESSIN</v>
          </cell>
          <cell r="C3254" t="str">
            <v>CDM Code</v>
          </cell>
          <cell r="D3254" t="str">
            <v>IP/OP</v>
          </cell>
          <cell r="E3254">
            <v>300</v>
          </cell>
          <cell r="F3254" t="str">
            <v>Lab</v>
          </cell>
          <cell r="G3254">
            <v>84588</v>
          </cell>
          <cell r="H3254" t="str">
            <v>ASSAY OF VASOPRESSIN</v>
          </cell>
          <cell r="I3254">
            <v>182</v>
          </cell>
        </row>
        <row r="3255">
          <cell r="A3255">
            <v>4401542</v>
          </cell>
          <cell r="B3255" t="str">
            <v>CYANIDE BLOOD</v>
          </cell>
          <cell r="C3255" t="str">
            <v>CDM Code</v>
          </cell>
          <cell r="D3255" t="str">
            <v>IP/OP</v>
          </cell>
          <cell r="E3255">
            <v>300</v>
          </cell>
          <cell r="F3255" t="str">
            <v>Lab</v>
          </cell>
          <cell r="G3255">
            <v>82600</v>
          </cell>
          <cell r="H3255" t="str">
            <v>ASSAY OF CYANIDE</v>
          </cell>
          <cell r="I3255">
            <v>218</v>
          </cell>
        </row>
        <row r="3256">
          <cell r="A3256">
            <v>4401543</v>
          </cell>
          <cell r="B3256" t="str">
            <v>ACETYLCHOLINE RECEPT BINDING AB</v>
          </cell>
          <cell r="C3256" t="str">
            <v>CDM Code</v>
          </cell>
          <cell r="D3256" t="str">
            <v>IP/OP</v>
          </cell>
          <cell r="E3256">
            <v>300</v>
          </cell>
          <cell r="F3256" t="str">
            <v>Lab</v>
          </cell>
          <cell r="G3256">
            <v>83519</v>
          </cell>
          <cell r="H3256" t="str">
            <v>RIA NONANTIBODY</v>
          </cell>
          <cell r="I3256">
            <v>215</v>
          </cell>
        </row>
        <row r="3257">
          <cell r="A3257">
            <v>4401544</v>
          </cell>
          <cell r="B3257" t="str">
            <v>*ACHR GANGLIONIC NEURONAL AB</v>
          </cell>
          <cell r="C3257" t="str">
            <v>CDM Code</v>
          </cell>
          <cell r="D3257" t="str">
            <v>IP/OP</v>
          </cell>
          <cell r="E3257">
            <v>300</v>
          </cell>
          <cell r="F3257" t="str">
            <v>Lab</v>
          </cell>
          <cell r="G3257">
            <v>83519</v>
          </cell>
          <cell r="H3257" t="str">
            <v>RIA NONANTIBODY</v>
          </cell>
          <cell r="I3257">
            <v>215</v>
          </cell>
        </row>
        <row r="3258">
          <cell r="A3258">
            <v>4401548</v>
          </cell>
          <cell r="B3258" t="str">
            <v>*N-TYPE CA CHANNEL AB</v>
          </cell>
          <cell r="C3258" t="str">
            <v>CDM Code</v>
          </cell>
          <cell r="D3258" t="str">
            <v>IP/OP</v>
          </cell>
          <cell r="E3258">
            <v>300</v>
          </cell>
          <cell r="F3258" t="str">
            <v>Lab</v>
          </cell>
          <cell r="G3258">
            <v>83519</v>
          </cell>
          <cell r="H3258" t="str">
            <v>RIA NONANTIBODY</v>
          </cell>
          <cell r="I3258">
            <v>215</v>
          </cell>
        </row>
        <row r="3259">
          <cell r="A3259">
            <v>4401552</v>
          </cell>
          <cell r="B3259" t="str">
            <v>*STRIATIONAL ABS</v>
          </cell>
          <cell r="C3259" t="str">
            <v>CDM Code</v>
          </cell>
          <cell r="D3259" t="str">
            <v>IP/OP</v>
          </cell>
          <cell r="E3259">
            <v>300</v>
          </cell>
          <cell r="F3259" t="str">
            <v>Lab</v>
          </cell>
          <cell r="G3259">
            <v>83520</v>
          </cell>
          <cell r="H3259" t="str">
            <v>IMMUNOASSAY QUANT NOS NONAB</v>
          </cell>
          <cell r="I3259">
            <v>202</v>
          </cell>
        </row>
        <row r="3260">
          <cell r="A3260">
            <v>4401554</v>
          </cell>
          <cell r="B3260" t="str">
            <v>*IMMUNOFIXATION</v>
          </cell>
          <cell r="C3260" t="str">
            <v>CDM Code</v>
          </cell>
          <cell r="D3260" t="str">
            <v>IP/OP</v>
          </cell>
          <cell r="E3260">
            <v>300</v>
          </cell>
          <cell r="F3260" t="str">
            <v>Lab</v>
          </cell>
          <cell r="G3260">
            <v>86664</v>
          </cell>
          <cell r="H3260" t="str">
            <v>EPSTEIN-BARR NUCLEAR ANTIGEN</v>
          </cell>
          <cell r="I3260">
            <v>221</v>
          </cell>
        </row>
        <row r="3261">
          <cell r="A3261">
            <v>4401555</v>
          </cell>
          <cell r="B3261" t="str">
            <v>ALDOSTERONE URINE 24HR</v>
          </cell>
          <cell r="C3261" t="str">
            <v>CDM Code</v>
          </cell>
          <cell r="D3261" t="str">
            <v>IP/OP</v>
          </cell>
          <cell r="E3261">
            <v>300</v>
          </cell>
          <cell r="F3261" t="str">
            <v>Lab</v>
          </cell>
          <cell r="G3261">
            <v>82088</v>
          </cell>
          <cell r="H3261" t="str">
            <v>ASSAY OF ALDOSTERONE</v>
          </cell>
          <cell r="I3261">
            <v>455</v>
          </cell>
        </row>
        <row r="3262">
          <cell r="A3262">
            <v>4401556</v>
          </cell>
          <cell r="B3262" t="str">
            <v>FNA RAPID PRELIMINARY</v>
          </cell>
          <cell r="C3262" t="str">
            <v>CDM Code</v>
          </cell>
          <cell r="D3262" t="str">
            <v>IP/OP</v>
          </cell>
          <cell r="E3262">
            <v>300</v>
          </cell>
          <cell r="F3262" t="str">
            <v>Lab</v>
          </cell>
          <cell r="G3262">
            <v>88172</v>
          </cell>
          <cell r="H3262" t="str">
            <v>CYTP DX EVAL FNA 1ST EA SITE</v>
          </cell>
          <cell r="I3262">
            <v>173</v>
          </cell>
        </row>
        <row r="3263">
          <cell r="A3263">
            <v>4401557</v>
          </cell>
          <cell r="B3263" t="str">
            <v>SPECIFIC GRAVITY URINE</v>
          </cell>
          <cell r="C3263" t="str">
            <v>CDM Code</v>
          </cell>
          <cell r="D3263" t="str">
            <v>IP/OP</v>
          </cell>
          <cell r="E3263">
            <v>300</v>
          </cell>
          <cell r="F3263" t="str">
            <v>Lab</v>
          </cell>
          <cell r="G3263">
            <v>81002</v>
          </cell>
          <cell r="H3263" t="str">
            <v>URINALYSIS NONAUTO W/O SCOPE</v>
          </cell>
          <cell r="I3263">
            <v>26</v>
          </cell>
        </row>
        <row r="3264">
          <cell r="A3264">
            <v>4401558</v>
          </cell>
          <cell r="B3264" t="str">
            <v>RETICULIN AB IGG IGA</v>
          </cell>
          <cell r="C3264" t="str">
            <v>CDM Code</v>
          </cell>
          <cell r="D3264" t="str">
            <v>IP/OP</v>
          </cell>
          <cell r="E3264">
            <v>300</v>
          </cell>
          <cell r="F3264" t="str">
            <v>Lab</v>
          </cell>
          <cell r="G3264">
            <v>86255</v>
          </cell>
          <cell r="H3264" t="str">
            <v>FLUORESCENT ANTIBODY SCREEN</v>
          </cell>
          <cell r="I3264">
            <v>125</v>
          </cell>
        </row>
        <row r="3265">
          <cell r="A3265">
            <v>4401560</v>
          </cell>
          <cell r="B3265" t="str">
            <v>CHROMAGRANIN A</v>
          </cell>
          <cell r="C3265" t="str">
            <v>CDM Code</v>
          </cell>
          <cell r="D3265" t="str">
            <v>IP/OP</v>
          </cell>
          <cell r="E3265">
            <v>300</v>
          </cell>
          <cell r="F3265" t="str">
            <v>Lab</v>
          </cell>
          <cell r="G3265">
            <v>86316</v>
          </cell>
          <cell r="H3265" t="str">
            <v>IMMUNOASSAY TUMOR OTHER</v>
          </cell>
          <cell r="I3265">
            <v>299</v>
          </cell>
        </row>
        <row r="3266">
          <cell r="A3266">
            <v>4401563</v>
          </cell>
          <cell r="B3266" t="str">
            <v>PROTEIN URINE RANDOM</v>
          </cell>
          <cell r="C3266" t="str">
            <v>CDM Code</v>
          </cell>
          <cell r="D3266" t="str">
            <v>IP/OP</v>
          </cell>
          <cell r="E3266">
            <v>300</v>
          </cell>
          <cell r="F3266" t="str">
            <v>Lab</v>
          </cell>
          <cell r="G3266">
            <v>84156</v>
          </cell>
          <cell r="H3266" t="str">
            <v>ASSAY OF PROTEIN URINE</v>
          </cell>
          <cell r="I3266">
            <v>60</v>
          </cell>
        </row>
        <row r="3267">
          <cell r="A3267">
            <v>4401564</v>
          </cell>
          <cell r="B3267" t="str">
            <v>PROTEIN URINE 24 HR</v>
          </cell>
          <cell r="C3267" t="str">
            <v>CDM Code</v>
          </cell>
          <cell r="D3267" t="str">
            <v>IP/OP</v>
          </cell>
          <cell r="E3267">
            <v>300</v>
          </cell>
          <cell r="F3267" t="str">
            <v>Lab</v>
          </cell>
          <cell r="G3267">
            <v>84156</v>
          </cell>
          <cell r="H3267" t="str">
            <v>ASSAY OF PROTEIN URINE</v>
          </cell>
          <cell r="I3267">
            <v>60</v>
          </cell>
        </row>
        <row r="3268">
          <cell r="A3268">
            <v>4401565</v>
          </cell>
          <cell r="B3268" t="str">
            <v>PROTEIN CSF</v>
          </cell>
          <cell r="C3268" t="str">
            <v>CDM Code</v>
          </cell>
          <cell r="D3268" t="str">
            <v>IP/OP</v>
          </cell>
          <cell r="E3268">
            <v>300</v>
          </cell>
          <cell r="F3268" t="str">
            <v>Lab</v>
          </cell>
          <cell r="G3268">
            <v>84157</v>
          </cell>
          <cell r="H3268" t="str">
            <v>ASSAY OF PROTEIN OTHER</v>
          </cell>
          <cell r="I3268">
            <v>52</v>
          </cell>
        </row>
        <row r="3269">
          <cell r="A3269">
            <v>4401566</v>
          </cell>
          <cell r="B3269" t="str">
            <v>CSF ANGIOTENSIN CONVERTING ENZYME</v>
          </cell>
          <cell r="C3269" t="str">
            <v>CDM Code</v>
          </cell>
          <cell r="D3269" t="str">
            <v>IP/OP</v>
          </cell>
          <cell r="E3269">
            <v>300</v>
          </cell>
          <cell r="F3269" t="str">
            <v>Lab</v>
          </cell>
          <cell r="G3269">
            <v>82164</v>
          </cell>
          <cell r="H3269" t="str">
            <v>ANGIOTENSIN I ENZYME TEST</v>
          </cell>
          <cell r="I3269">
            <v>210</v>
          </cell>
        </row>
        <row r="3270">
          <cell r="A3270">
            <v>4401568</v>
          </cell>
          <cell r="B3270" t="str">
            <v>*ROCKY MOUNTAIN SPOTTED FEVER AB IGM</v>
          </cell>
          <cell r="C3270" t="str">
            <v>CDM Code</v>
          </cell>
          <cell r="D3270" t="str">
            <v>IP/OP</v>
          </cell>
          <cell r="E3270">
            <v>300</v>
          </cell>
          <cell r="F3270" t="str">
            <v>Lab</v>
          </cell>
          <cell r="G3270">
            <v>86757</v>
          </cell>
          <cell r="H3270" t="str">
            <v>RICKETTSIA ANTIBODY</v>
          </cell>
          <cell r="I3270">
            <v>388</v>
          </cell>
        </row>
        <row r="3271">
          <cell r="A3271">
            <v>4401572</v>
          </cell>
          <cell r="B3271" t="str">
            <v>*MICROALBUMIN URINE</v>
          </cell>
          <cell r="C3271" t="str">
            <v>CDM Code</v>
          </cell>
          <cell r="D3271" t="str">
            <v>IP/OP</v>
          </cell>
          <cell r="E3271">
            <v>300</v>
          </cell>
          <cell r="F3271" t="str">
            <v>Lab</v>
          </cell>
          <cell r="G3271">
            <v>82043</v>
          </cell>
          <cell r="H3271" t="str">
            <v>UR ALBUMIN QUANTITATIVE</v>
          </cell>
          <cell r="I3271">
            <v>83</v>
          </cell>
        </row>
        <row r="3272">
          <cell r="A3272">
            <v>4401573</v>
          </cell>
          <cell r="B3272" t="str">
            <v>*CREATININE URINE RANDOM</v>
          </cell>
          <cell r="C3272" t="str">
            <v>CDM Code</v>
          </cell>
          <cell r="D3272" t="str">
            <v>IP/OP</v>
          </cell>
          <cell r="E3272">
            <v>300</v>
          </cell>
          <cell r="F3272" t="str">
            <v>Lab</v>
          </cell>
          <cell r="G3272">
            <v>82570</v>
          </cell>
          <cell r="H3272" t="str">
            <v>ASSAY OF URINE CREATININE</v>
          </cell>
          <cell r="I3272">
            <v>75</v>
          </cell>
        </row>
        <row r="3273">
          <cell r="A3273">
            <v>4401574</v>
          </cell>
          <cell r="B3273" t="str">
            <v>GLUCAGON P</v>
          </cell>
          <cell r="C3273" t="str">
            <v>CDM Code</v>
          </cell>
          <cell r="D3273" t="str">
            <v>IP/OP</v>
          </cell>
          <cell r="E3273">
            <v>300</v>
          </cell>
          <cell r="F3273" t="str">
            <v>Lab</v>
          </cell>
          <cell r="G3273">
            <v>82943</v>
          </cell>
          <cell r="H3273" t="str">
            <v>ASSAY OF GLUCAGON</v>
          </cell>
          <cell r="I3273">
            <v>217</v>
          </cell>
        </row>
        <row r="3274">
          <cell r="A3274">
            <v>4401576</v>
          </cell>
          <cell r="B3274" t="str">
            <v>MYOGLOBIN URINE</v>
          </cell>
          <cell r="C3274" t="str">
            <v>CDM Code</v>
          </cell>
          <cell r="D3274" t="str">
            <v>IP/OP</v>
          </cell>
          <cell r="E3274">
            <v>300</v>
          </cell>
          <cell r="F3274" t="str">
            <v>Lab</v>
          </cell>
          <cell r="G3274">
            <v>83874</v>
          </cell>
          <cell r="H3274" t="str">
            <v>ASSAY OF MYOGLOBIN</v>
          </cell>
          <cell r="I3274">
            <v>215</v>
          </cell>
        </row>
        <row r="3275">
          <cell r="A3275">
            <v>4401577</v>
          </cell>
          <cell r="B3275" t="str">
            <v>PLATELET ANTIBODY SERUM</v>
          </cell>
          <cell r="C3275" t="str">
            <v>CDM Code</v>
          </cell>
          <cell r="D3275" t="str">
            <v>IP/OP</v>
          </cell>
          <cell r="E3275">
            <v>300</v>
          </cell>
          <cell r="F3275" t="str">
            <v>Lab</v>
          </cell>
          <cell r="G3275">
            <v>86022</v>
          </cell>
          <cell r="H3275" t="str">
            <v>PLATELET ANTIBODIES</v>
          </cell>
          <cell r="I3275">
            <v>265</v>
          </cell>
        </row>
        <row r="3276">
          <cell r="A3276">
            <v>4401578</v>
          </cell>
          <cell r="B3276" t="str">
            <v>CMV QUANT PCR PLASMA</v>
          </cell>
          <cell r="C3276" t="str">
            <v>CDM Code</v>
          </cell>
          <cell r="D3276" t="str">
            <v>IP/OP</v>
          </cell>
          <cell r="E3276">
            <v>300</v>
          </cell>
          <cell r="F3276" t="str">
            <v>Lab</v>
          </cell>
          <cell r="G3276">
            <v>87497</v>
          </cell>
          <cell r="H3276" t="str">
            <v>CYTOMEG DNA QUANT</v>
          </cell>
          <cell r="I3276">
            <v>617</v>
          </cell>
        </row>
        <row r="3277">
          <cell r="A3277">
            <v>4401579</v>
          </cell>
          <cell r="B3277" t="str">
            <v>*R HEPATITIS B SURF AG CONFIRM</v>
          </cell>
          <cell r="C3277" t="str">
            <v>CDM Code</v>
          </cell>
          <cell r="D3277" t="str">
            <v>IP/OP</v>
          </cell>
          <cell r="E3277">
            <v>300</v>
          </cell>
          <cell r="F3277" t="str">
            <v>Lab</v>
          </cell>
          <cell r="G3277">
            <v>87341</v>
          </cell>
          <cell r="H3277" t="str">
            <v>HEP B SURFACE AG NEUTRLZJ IA</v>
          </cell>
          <cell r="I3277">
            <v>112</v>
          </cell>
        </row>
        <row r="3278">
          <cell r="A3278">
            <v>4401592</v>
          </cell>
          <cell r="B3278" t="str">
            <v>*R PHENCYCLIDINE CONFIRMATION URINE</v>
          </cell>
          <cell r="C3278" t="str">
            <v>CDM Code</v>
          </cell>
          <cell r="D3278" t="str">
            <v>IP/OP</v>
          </cell>
          <cell r="E3278">
            <v>300</v>
          </cell>
          <cell r="F3278" t="str">
            <v>Lab</v>
          </cell>
          <cell r="G3278">
            <v>83992</v>
          </cell>
          <cell r="H3278" t="str">
            <v>ASSAY FOR PHENCYCLIDINE</v>
          </cell>
          <cell r="I3278">
            <v>180</v>
          </cell>
        </row>
        <row r="3279">
          <cell r="A3279">
            <v>4401593</v>
          </cell>
          <cell r="B3279" t="str">
            <v>PHENYTOIN FREE</v>
          </cell>
          <cell r="C3279" t="str">
            <v>CDM Code</v>
          </cell>
          <cell r="D3279" t="str">
            <v>IP/OP</v>
          </cell>
          <cell r="E3279">
            <v>300</v>
          </cell>
          <cell r="F3279" t="str">
            <v>Lab</v>
          </cell>
          <cell r="G3279">
            <v>80186</v>
          </cell>
          <cell r="H3279" t="str">
            <v>ASSAY OF PHENYTOIN FREE</v>
          </cell>
          <cell r="I3279">
            <v>199</v>
          </cell>
        </row>
        <row r="3280">
          <cell r="A3280">
            <v>4401595</v>
          </cell>
          <cell r="B3280" t="str">
            <v>HISTAMINE 24 HOUR URINE</v>
          </cell>
          <cell r="C3280" t="str">
            <v>CDM Code</v>
          </cell>
          <cell r="D3280" t="str">
            <v>IP/OP</v>
          </cell>
          <cell r="E3280">
            <v>300</v>
          </cell>
          <cell r="F3280" t="str">
            <v>Lab</v>
          </cell>
          <cell r="G3280">
            <v>83088</v>
          </cell>
          <cell r="H3280" t="str">
            <v>ASSAY OF HISTAMINE</v>
          </cell>
          <cell r="I3280">
            <v>365</v>
          </cell>
        </row>
        <row r="3281">
          <cell r="A3281">
            <v>4401596</v>
          </cell>
          <cell r="B3281" t="str">
            <v>*FLOW CYTOMETRY TC 1 MARKER</v>
          </cell>
          <cell r="C3281" t="str">
            <v>CDM Code</v>
          </cell>
          <cell r="D3281" t="str">
            <v>IP/OP</v>
          </cell>
          <cell r="E3281">
            <v>300</v>
          </cell>
          <cell r="F3281" t="str">
            <v>Lab</v>
          </cell>
          <cell r="G3281">
            <v>88184</v>
          </cell>
          <cell r="H3281" t="str">
            <v>FLOWCYTOMETRY/ TC 1 MARKER</v>
          </cell>
          <cell r="I3281">
            <v>809</v>
          </cell>
        </row>
        <row r="3282">
          <cell r="A3282">
            <v>4401599</v>
          </cell>
          <cell r="B3282" t="str">
            <v>ORGANIC ACIDS SCREEN URINE</v>
          </cell>
          <cell r="C3282" t="str">
            <v>CDM Code</v>
          </cell>
          <cell r="D3282" t="str">
            <v>IP/OP</v>
          </cell>
          <cell r="E3282">
            <v>300</v>
          </cell>
          <cell r="F3282" t="str">
            <v>Lab</v>
          </cell>
          <cell r="G3282">
            <v>83919</v>
          </cell>
          <cell r="H3282" t="str">
            <v>ORGANIC ACIDS QUAL EACH</v>
          </cell>
          <cell r="I3282">
            <v>234</v>
          </cell>
        </row>
        <row r="3283">
          <cell r="A3283">
            <v>4401600</v>
          </cell>
          <cell r="B3283" t="str">
            <v>*FLOW CYTOMETRY TC 1 MARKER SEP DIST</v>
          </cell>
          <cell r="C3283" t="str">
            <v>CDM Code</v>
          </cell>
          <cell r="D3283" t="str">
            <v>IP/OP</v>
          </cell>
          <cell r="E3283">
            <v>300</v>
          </cell>
          <cell r="F3283" t="str">
            <v>Lab</v>
          </cell>
          <cell r="G3283">
            <v>88184</v>
          </cell>
          <cell r="H3283" t="str">
            <v>FLOWCYTOMETRY/ TC 1 MARKER</v>
          </cell>
          <cell r="I3283">
            <v>850</v>
          </cell>
        </row>
        <row r="3284">
          <cell r="A3284">
            <v>4401602</v>
          </cell>
          <cell r="B3284" t="str">
            <v>WARFARIN PLASMA</v>
          </cell>
          <cell r="C3284" t="str">
            <v>CDM Code</v>
          </cell>
          <cell r="D3284" t="str">
            <v>IP/OP</v>
          </cell>
          <cell r="E3284">
            <v>300</v>
          </cell>
          <cell r="F3284" t="str">
            <v>Lab</v>
          </cell>
          <cell r="G3284">
            <v>80299</v>
          </cell>
          <cell r="H3284" t="str">
            <v>QUANTITATIVE ASSAY DRUG</v>
          </cell>
          <cell r="I3284">
            <v>168</v>
          </cell>
        </row>
        <row r="3285">
          <cell r="A3285">
            <v>4401606</v>
          </cell>
          <cell r="B3285" t="str">
            <v>TRYPTASE SERUM</v>
          </cell>
          <cell r="C3285" t="str">
            <v>CDM Code</v>
          </cell>
          <cell r="D3285" t="str">
            <v>IP/OP</v>
          </cell>
          <cell r="E3285">
            <v>300</v>
          </cell>
          <cell r="F3285" t="str">
            <v>Lab</v>
          </cell>
          <cell r="G3285">
            <v>83520</v>
          </cell>
          <cell r="H3285" t="str">
            <v>IMMUNOASSAY QUANT NOS NONAB</v>
          </cell>
          <cell r="I3285">
            <v>168</v>
          </cell>
        </row>
        <row r="3286">
          <cell r="A3286">
            <v>4401607</v>
          </cell>
          <cell r="B3286" t="str">
            <v>EPSTEIN BARR PCR QUANT BLOOD</v>
          </cell>
          <cell r="C3286" t="str">
            <v>CDM Code</v>
          </cell>
          <cell r="D3286" t="str">
            <v>IP/OP</v>
          </cell>
          <cell r="E3286">
            <v>300</v>
          </cell>
          <cell r="F3286" t="str">
            <v>Lab</v>
          </cell>
          <cell r="G3286">
            <v>87799</v>
          </cell>
          <cell r="H3286" t="str">
            <v>DETECT AGENT NOS DNA QUANT</v>
          </cell>
          <cell r="I3286">
            <v>617</v>
          </cell>
        </row>
        <row r="3287">
          <cell r="A3287">
            <v>4401608</v>
          </cell>
          <cell r="B3287" t="str">
            <v>*KAPPA FREE LIGHT CHAIN</v>
          </cell>
          <cell r="C3287" t="str">
            <v>CDM Code</v>
          </cell>
          <cell r="D3287" t="str">
            <v>IP/OP</v>
          </cell>
          <cell r="E3287">
            <v>300</v>
          </cell>
          <cell r="F3287" t="str">
            <v>Lab</v>
          </cell>
          <cell r="G3287">
            <v>83883</v>
          </cell>
          <cell r="H3287" t="str">
            <v>ASSAY NEPHELOMETRY NOT SPEC</v>
          </cell>
          <cell r="I3287">
            <v>196</v>
          </cell>
        </row>
        <row r="3288">
          <cell r="A3288">
            <v>4401609</v>
          </cell>
          <cell r="B3288" t="str">
            <v>*LAMBDA FREE LIGHT CHAIN</v>
          </cell>
          <cell r="C3288" t="str">
            <v>CDM Code</v>
          </cell>
          <cell r="D3288" t="str">
            <v>IP/OP</v>
          </cell>
          <cell r="E3288">
            <v>300</v>
          </cell>
          <cell r="F3288" t="str">
            <v>Lab</v>
          </cell>
          <cell r="G3288">
            <v>83883</v>
          </cell>
          <cell r="H3288" t="str">
            <v>ASSAY NEPHELOMETRY NOT SPEC</v>
          </cell>
          <cell r="I3288">
            <v>196</v>
          </cell>
        </row>
        <row r="3289">
          <cell r="A3289">
            <v>4401613</v>
          </cell>
          <cell r="B3289" t="str">
            <v>MYCOPLASMA PNEUMONIAE CULTURE</v>
          </cell>
          <cell r="C3289" t="str">
            <v>CDM Code</v>
          </cell>
          <cell r="D3289" t="str">
            <v>IP/OP</v>
          </cell>
          <cell r="E3289">
            <v>300</v>
          </cell>
          <cell r="F3289" t="str">
            <v>Lab</v>
          </cell>
          <cell r="G3289">
            <v>87109</v>
          </cell>
          <cell r="H3289" t="str">
            <v>MYCOPLASMA</v>
          </cell>
          <cell r="I3289">
            <v>178</v>
          </cell>
        </row>
        <row r="3290">
          <cell r="A3290">
            <v>4401614</v>
          </cell>
          <cell r="B3290" t="str">
            <v>SOMATOSTATIN</v>
          </cell>
          <cell r="C3290" t="str">
            <v>CDM Code</v>
          </cell>
          <cell r="D3290" t="str">
            <v>IP/OP</v>
          </cell>
          <cell r="E3290">
            <v>300</v>
          </cell>
          <cell r="F3290" t="str">
            <v>Lab</v>
          </cell>
          <cell r="G3290">
            <v>84307</v>
          </cell>
          <cell r="H3290" t="str">
            <v>ASSAY OF SOMATOSTATIN</v>
          </cell>
          <cell r="I3290">
            <v>266</v>
          </cell>
        </row>
        <row r="3291">
          <cell r="A3291">
            <v>4401617</v>
          </cell>
          <cell r="B3291" t="str">
            <v>VARICELLA ZOSTER PCR</v>
          </cell>
          <cell r="C3291" t="str">
            <v>CDM Code</v>
          </cell>
          <cell r="D3291" t="str">
            <v>IP/OP</v>
          </cell>
          <cell r="E3291">
            <v>300</v>
          </cell>
          <cell r="F3291" t="str">
            <v>Lab</v>
          </cell>
          <cell r="G3291">
            <v>87798</v>
          </cell>
          <cell r="H3291" t="str">
            <v>DETECT AGENT NOS DNA AMP</v>
          </cell>
          <cell r="I3291">
            <v>310</v>
          </cell>
        </row>
        <row r="3292">
          <cell r="A3292">
            <v>4401621</v>
          </cell>
          <cell r="B3292" t="str">
            <v>*BABESIA MICROTI PCR</v>
          </cell>
          <cell r="C3292" t="str">
            <v>CDM Code</v>
          </cell>
          <cell r="D3292" t="str">
            <v>IP/OP</v>
          </cell>
          <cell r="E3292">
            <v>300</v>
          </cell>
          <cell r="F3292" t="str">
            <v>Lab</v>
          </cell>
          <cell r="G3292">
            <v>87798</v>
          </cell>
          <cell r="H3292" t="str">
            <v>DETECT AGENT NOS DNA AMP</v>
          </cell>
          <cell r="I3292">
            <v>125</v>
          </cell>
        </row>
        <row r="3293">
          <cell r="A3293">
            <v>4401622</v>
          </cell>
          <cell r="B3293" t="str">
            <v>ASPERGILLUS IGG AB</v>
          </cell>
          <cell r="C3293" t="str">
            <v>CDM Code</v>
          </cell>
          <cell r="D3293" t="str">
            <v>IP/OP</v>
          </cell>
          <cell r="E3293">
            <v>300</v>
          </cell>
          <cell r="F3293" t="str">
            <v>Lab</v>
          </cell>
          <cell r="G3293">
            <v>86606</v>
          </cell>
          <cell r="H3293" t="str">
            <v>ASPERGILLUS ANTIBODY</v>
          </cell>
          <cell r="I3293">
            <v>217</v>
          </cell>
        </row>
        <row r="3294">
          <cell r="A3294">
            <v>4401624</v>
          </cell>
          <cell r="B3294" t="str">
            <v>PLASMINOGEN ACTIVITY</v>
          </cell>
          <cell r="C3294" t="str">
            <v>CDM Code</v>
          </cell>
          <cell r="D3294" t="str">
            <v>IP/OP</v>
          </cell>
          <cell r="E3294">
            <v>300</v>
          </cell>
          <cell r="F3294" t="str">
            <v>Lab</v>
          </cell>
          <cell r="G3294">
            <v>85420</v>
          </cell>
          <cell r="H3294" t="str">
            <v>FIBRINOLYTIC PLASMINOGEN</v>
          </cell>
          <cell r="I3294">
            <v>97</v>
          </cell>
        </row>
        <row r="3295">
          <cell r="A3295">
            <v>4401625</v>
          </cell>
          <cell r="B3295" t="str">
            <v>VITAMIN B2</v>
          </cell>
          <cell r="C3295" t="str">
            <v>CDM Code</v>
          </cell>
          <cell r="D3295" t="str">
            <v>IP/OP</v>
          </cell>
          <cell r="E3295">
            <v>300</v>
          </cell>
          <cell r="F3295" t="str">
            <v>Lab</v>
          </cell>
          <cell r="G3295">
            <v>84252</v>
          </cell>
          <cell r="H3295" t="str">
            <v>ASSAY OF VITAMIN B-2</v>
          </cell>
          <cell r="I3295">
            <v>255</v>
          </cell>
        </row>
        <row r="3296">
          <cell r="A3296">
            <v>4401626</v>
          </cell>
          <cell r="B3296" t="str">
            <v>HHV 6 PCR PLASMA</v>
          </cell>
          <cell r="C3296" t="str">
            <v>CDM Code</v>
          </cell>
          <cell r="D3296" t="str">
            <v>IP/OP</v>
          </cell>
          <cell r="E3296">
            <v>300</v>
          </cell>
          <cell r="F3296" t="str">
            <v>Lab</v>
          </cell>
          <cell r="G3296">
            <v>87532</v>
          </cell>
          <cell r="H3296" t="str">
            <v>HHV-6 DNA AMP PROBE</v>
          </cell>
          <cell r="I3296">
            <v>296</v>
          </cell>
        </row>
        <row r="3297">
          <cell r="A3297">
            <v>4401627</v>
          </cell>
          <cell r="B3297" t="str">
            <v>*EHRLICHIA ANAPLASMA PCR</v>
          </cell>
          <cell r="C3297" t="str">
            <v>CDM Code</v>
          </cell>
          <cell r="D3297" t="str">
            <v>IP/OP</v>
          </cell>
          <cell r="E3297">
            <v>300</v>
          </cell>
          <cell r="F3297" t="str">
            <v>Lab</v>
          </cell>
          <cell r="G3297">
            <v>87798</v>
          </cell>
          <cell r="H3297" t="str">
            <v>DETECT AGENT NOS DNA AMP</v>
          </cell>
          <cell r="I3297">
            <v>125</v>
          </cell>
        </row>
        <row r="3298">
          <cell r="A3298">
            <v>4401628</v>
          </cell>
          <cell r="B3298" t="str">
            <v>ANTIBIOTIC SUSCEPT REF LAB O2</v>
          </cell>
          <cell r="C3298" t="str">
            <v>CDM Code</v>
          </cell>
          <cell r="D3298" t="str">
            <v>IP/OP</v>
          </cell>
          <cell r="E3298">
            <v>300</v>
          </cell>
          <cell r="F3298" t="str">
            <v>Lab</v>
          </cell>
          <cell r="G3298">
            <v>87186</v>
          </cell>
          <cell r="H3298" t="str">
            <v>MICROBE SUSCEPTIBLE MIC</v>
          </cell>
          <cell r="I3298">
            <v>144</v>
          </cell>
        </row>
        <row r="3299">
          <cell r="A3299">
            <v>4401629</v>
          </cell>
          <cell r="B3299" t="str">
            <v>ID OTHER ORGANISM REF LAB</v>
          </cell>
          <cell r="C3299" t="str">
            <v>CDM Code</v>
          </cell>
          <cell r="D3299" t="str">
            <v>IP/OP</v>
          </cell>
          <cell r="E3299">
            <v>300</v>
          </cell>
          <cell r="F3299" t="str">
            <v>Lab</v>
          </cell>
          <cell r="G3299">
            <v>87077</v>
          </cell>
          <cell r="H3299" t="str">
            <v>CULTURE AEROBIC IDENTIFY</v>
          </cell>
          <cell r="I3299">
            <v>132</v>
          </cell>
        </row>
        <row r="3300">
          <cell r="A3300">
            <v>4401630</v>
          </cell>
          <cell r="B3300" t="str">
            <v>ID OTHER ANAEROBE REF LAB</v>
          </cell>
          <cell r="C3300" t="str">
            <v>CDM Code</v>
          </cell>
          <cell r="D3300" t="str">
            <v>IP/OP</v>
          </cell>
          <cell r="E3300">
            <v>300</v>
          </cell>
          <cell r="F3300" t="str">
            <v>Lab</v>
          </cell>
          <cell r="G3300">
            <v>87077</v>
          </cell>
          <cell r="H3300" t="str">
            <v>CULTURE AEROBIC IDENTIFY</v>
          </cell>
          <cell r="I3300">
            <v>101</v>
          </cell>
        </row>
        <row r="3301">
          <cell r="A3301">
            <v>4401632</v>
          </cell>
          <cell r="B3301" t="str">
            <v>HEPARIN INDUCED THROMBOCYTOPENIA PF4 AB</v>
          </cell>
          <cell r="C3301" t="str">
            <v>CDM Code</v>
          </cell>
          <cell r="D3301" t="str">
            <v>IP/OP</v>
          </cell>
          <cell r="E3301">
            <v>300</v>
          </cell>
          <cell r="F3301" t="str">
            <v>Lab</v>
          </cell>
          <cell r="G3301">
            <v>86022</v>
          </cell>
          <cell r="H3301" t="str">
            <v>PLATELET ANTIBODIES</v>
          </cell>
          <cell r="I3301">
            <v>265</v>
          </cell>
        </row>
        <row r="3302">
          <cell r="A3302">
            <v>4401633</v>
          </cell>
          <cell r="B3302" t="str">
            <v>*APOLIPOPROTEIN A1</v>
          </cell>
          <cell r="C3302" t="str">
            <v>CDM Code</v>
          </cell>
          <cell r="D3302" t="str">
            <v>IP/OP</v>
          </cell>
          <cell r="E3302">
            <v>300</v>
          </cell>
          <cell r="F3302" t="str">
            <v>Lab</v>
          </cell>
          <cell r="G3302">
            <v>82172</v>
          </cell>
          <cell r="H3302" t="str">
            <v>ASSAY OF APOLIPOPROTEIN</v>
          </cell>
          <cell r="I3302">
            <v>187</v>
          </cell>
        </row>
        <row r="3303">
          <cell r="A3303">
            <v>4401634</v>
          </cell>
          <cell r="B3303" t="str">
            <v>*APOLIPOPROTEIN B</v>
          </cell>
          <cell r="C3303" t="str">
            <v>CDM Code</v>
          </cell>
          <cell r="D3303" t="str">
            <v>IP/OP</v>
          </cell>
          <cell r="E3303">
            <v>300</v>
          </cell>
          <cell r="F3303" t="str">
            <v>Lab</v>
          </cell>
          <cell r="G3303">
            <v>82172</v>
          </cell>
          <cell r="H3303" t="str">
            <v>ASSAY OF APOLIPOPROTEIN</v>
          </cell>
          <cell r="I3303">
            <v>163</v>
          </cell>
        </row>
        <row r="3304">
          <cell r="A3304">
            <v>4401639</v>
          </cell>
          <cell r="B3304" t="str">
            <v>*NEURONAL (V-G) K CHANNEL AB</v>
          </cell>
          <cell r="C3304" t="str">
            <v>CDM Code</v>
          </cell>
          <cell r="D3304" t="str">
            <v>IP/OP</v>
          </cell>
          <cell r="E3304">
            <v>300</v>
          </cell>
          <cell r="F3304" t="str">
            <v>Lab</v>
          </cell>
          <cell r="G3304">
            <v>83519</v>
          </cell>
          <cell r="H3304" t="str">
            <v>RIA NONANTIBODY</v>
          </cell>
          <cell r="I3304">
            <v>215</v>
          </cell>
        </row>
        <row r="3305">
          <cell r="A3305">
            <v>4401640</v>
          </cell>
          <cell r="B3305" t="str">
            <v>HIV 1 PROVIRAL DNA QUALIT DET PCR, BLOOD</v>
          </cell>
          <cell r="C3305" t="str">
            <v>CDM Code</v>
          </cell>
          <cell r="D3305" t="str">
            <v>IP/OP</v>
          </cell>
          <cell r="E3305">
            <v>300</v>
          </cell>
          <cell r="F3305" t="str">
            <v>Lab</v>
          </cell>
          <cell r="G3305">
            <v>87535</v>
          </cell>
          <cell r="H3305" t="str">
            <v>HIV-1 PROBE&amp;REVERSE TRNSCRPJ</v>
          </cell>
          <cell r="I3305">
            <v>241</v>
          </cell>
        </row>
        <row r="3306">
          <cell r="A3306">
            <v>4401641</v>
          </cell>
          <cell r="B3306" t="str">
            <v>PARVOVIRUS PCR</v>
          </cell>
          <cell r="C3306" t="str">
            <v>CDM Code</v>
          </cell>
          <cell r="D3306" t="str">
            <v>IP/OP</v>
          </cell>
          <cell r="E3306">
            <v>300</v>
          </cell>
          <cell r="F3306" t="str">
            <v>Lab</v>
          </cell>
          <cell r="G3306">
            <v>87798</v>
          </cell>
          <cell r="H3306" t="str">
            <v>DETECT AGENT NOS DNA AMP</v>
          </cell>
          <cell r="I3306">
            <v>505</v>
          </cell>
        </row>
        <row r="3307">
          <cell r="A3307">
            <v>4401643</v>
          </cell>
          <cell r="B3307" t="str">
            <v>CARBOHYDRATE DEFICIENT TRANSFERRIN</v>
          </cell>
          <cell r="C3307" t="str">
            <v>CDM Code</v>
          </cell>
          <cell r="D3307" t="str">
            <v>IP/OP</v>
          </cell>
          <cell r="E3307">
            <v>300</v>
          </cell>
          <cell r="F3307" t="str">
            <v>Lab</v>
          </cell>
          <cell r="G3307">
            <v>82373</v>
          </cell>
          <cell r="H3307" t="str">
            <v>ASSAY C-D TRANSFER MEASURE</v>
          </cell>
          <cell r="I3307">
            <v>191</v>
          </cell>
        </row>
        <row r="3308">
          <cell r="A3308">
            <v>4401644</v>
          </cell>
          <cell r="B3308" t="str">
            <v>CLOSTRIDIUM DIFFICLE PCR</v>
          </cell>
          <cell r="C3308" t="str">
            <v>CDM Code</v>
          </cell>
          <cell r="D3308" t="str">
            <v>IP/OP</v>
          </cell>
          <cell r="E3308">
            <v>300</v>
          </cell>
          <cell r="F3308" t="str">
            <v>Lab</v>
          </cell>
          <cell r="G3308">
            <v>87493</v>
          </cell>
          <cell r="H3308" t="str">
            <v>C DIFF AMPLIFIED PROBE</v>
          </cell>
          <cell r="I3308">
            <v>505</v>
          </cell>
        </row>
        <row r="3309">
          <cell r="A3309">
            <v>4401645</v>
          </cell>
          <cell r="B3309" t="str">
            <v>S PNEUMONIAE AG UR</v>
          </cell>
          <cell r="C3309" t="str">
            <v>CDM Code</v>
          </cell>
          <cell r="D3309" t="str">
            <v>IP/OP</v>
          </cell>
          <cell r="E3309">
            <v>300</v>
          </cell>
          <cell r="F3309" t="str">
            <v>Lab</v>
          </cell>
          <cell r="G3309">
            <v>87450</v>
          </cell>
          <cell r="H3309" t="str">
            <v>AG DETECT NOS IA SINGLE</v>
          </cell>
          <cell r="I3309">
            <v>117</v>
          </cell>
        </row>
        <row r="3310">
          <cell r="A3310">
            <v>4401646</v>
          </cell>
          <cell r="B3310" t="str">
            <v>*CAPILLARY BLOOD DRAW</v>
          </cell>
          <cell r="C3310" t="str">
            <v>CDM Code</v>
          </cell>
          <cell r="D3310" t="str">
            <v>IP/OP</v>
          </cell>
          <cell r="E3310">
            <v>300</v>
          </cell>
          <cell r="F3310" t="str">
            <v>Lab</v>
          </cell>
          <cell r="G3310">
            <v>36416</v>
          </cell>
          <cell r="H3310" t="str">
            <v>CAPILLARY BLOOD DRAW</v>
          </cell>
          <cell r="I3310">
            <v>29</v>
          </cell>
        </row>
        <row r="3311">
          <cell r="A3311">
            <v>4401647</v>
          </cell>
          <cell r="B3311" t="str">
            <v>*PHOSPHATIDYLSERINE IGA</v>
          </cell>
          <cell r="C3311" t="str">
            <v>CDM Code</v>
          </cell>
          <cell r="D3311" t="str">
            <v>IP/OP</v>
          </cell>
          <cell r="E3311">
            <v>300</v>
          </cell>
          <cell r="F3311" t="str">
            <v>Lab</v>
          </cell>
          <cell r="G3311">
            <v>86148</v>
          </cell>
          <cell r="H3311" t="str">
            <v>ANTI-PHOSPHOLIPID ANTIBODY</v>
          </cell>
          <cell r="I3311">
            <v>149</v>
          </cell>
        </row>
        <row r="3312">
          <cell r="A3312">
            <v>4401648</v>
          </cell>
          <cell r="B3312" t="str">
            <v>*PHOSPHATIDYLSERINE AB IGG</v>
          </cell>
          <cell r="C3312" t="str">
            <v>CDM Code</v>
          </cell>
          <cell r="D3312" t="str">
            <v>IP/OP</v>
          </cell>
          <cell r="E3312">
            <v>300</v>
          </cell>
          <cell r="F3312" t="str">
            <v>Lab</v>
          </cell>
          <cell r="G3312">
            <v>86148</v>
          </cell>
          <cell r="H3312" t="str">
            <v>ANTI-PHOSPHOLIPID ANTIBODY</v>
          </cell>
          <cell r="I3312">
            <v>231</v>
          </cell>
        </row>
        <row r="3313">
          <cell r="A3313">
            <v>4401649</v>
          </cell>
          <cell r="B3313" t="str">
            <v>*PHOSPHATIDYLSERINE IGM</v>
          </cell>
          <cell r="C3313" t="str">
            <v>CDM Code</v>
          </cell>
          <cell r="D3313" t="str">
            <v>IP/OP</v>
          </cell>
          <cell r="E3313">
            <v>300</v>
          </cell>
          <cell r="F3313" t="str">
            <v>Lab</v>
          </cell>
          <cell r="G3313">
            <v>86148</v>
          </cell>
          <cell r="H3313" t="str">
            <v>ANTI-PHOSPHOLIPID ANTIBODY</v>
          </cell>
          <cell r="I3313">
            <v>231</v>
          </cell>
        </row>
        <row r="3314">
          <cell r="A3314">
            <v>4401651</v>
          </cell>
          <cell r="B3314" t="str">
            <v>CMV PCR CSF URINE</v>
          </cell>
          <cell r="C3314" t="str">
            <v>CDM Code</v>
          </cell>
          <cell r="D3314" t="str">
            <v>IP/OP</v>
          </cell>
          <cell r="E3314">
            <v>300</v>
          </cell>
          <cell r="F3314" t="str">
            <v>Lab</v>
          </cell>
          <cell r="G3314">
            <v>87496</v>
          </cell>
          <cell r="H3314" t="str">
            <v>CYTOMEG DNA AMP PROBE</v>
          </cell>
          <cell r="I3314">
            <v>504</v>
          </cell>
        </row>
        <row r="3315">
          <cell r="A3315">
            <v>4401652</v>
          </cell>
          <cell r="B3315" t="str">
            <v>*MUCOPOLYSACCHARIDES QUANT</v>
          </cell>
          <cell r="C3315" t="str">
            <v>CDM Code</v>
          </cell>
          <cell r="D3315" t="str">
            <v>IP/OP</v>
          </cell>
          <cell r="E3315">
            <v>300</v>
          </cell>
          <cell r="F3315" t="str">
            <v>Lab</v>
          </cell>
          <cell r="G3315">
            <v>83864</v>
          </cell>
          <cell r="H3315" t="str">
            <v>MUCOPOLYSACCHARIDES</v>
          </cell>
          <cell r="I3315">
            <v>171</v>
          </cell>
        </row>
        <row r="3316">
          <cell r="A3316">
            <v>4401657</v>
          </cell>
          <cell r="B3316" t="str">
            <v>CULTURE PERIANAL</v>
          </cell>
          <cell r="C3316" t="str">
            <v>CDM Code</v>
          </cell>
          <cell r="D3316" t="str">
            <v>IP/OP</v>
          </cell>
          <cell r="E3316">
            <v>300</v>
          </cell>
          <cell r="F3316" t="str">
            <v>Lab</v>
          </cell>
          <cell r="G3316">
            <v>87070</v>
          </cell>
          <cell r="H3316" t="str">
            <v>CULTURE OTHR SPECIMN AEROBIC</v>
          </cell>
          <cell r="I3316">
            <v>144</v>
          </cell>
        </row>
        <row r="3317">
          <cell r="A3317">
            <v>4401660</v>
          </cell>
          <cell r="B3317" t="str">
            <v>ANTI HU</v>
          </cell>
          <cell r="C3317" t="str">
            <v>CDM Code</v>
          </cell>
          <cell r="D3317" t="str">
            <v>IP/OP</v>
          </cell>
          <cell r="E3317">
            <v>300</v>
          </cell>
          <cell r="F3317" t="str">
            <v>Lab</v>
          </cell>
          <cell r="G3317">
            <v>86255</v>
          </cell>
          <cell r="H3317" t="str">
            <v>FLUORESCENT ANTIBODY SCREEN</v>
          </cell>
          <cell r="I3317">
            <v>159</v>
          </cell>
        </row>
        <row r="3318">
          <cell r="A3318">
            <v>4401661</v>
          </cell>
          <cell r="B3318" t="str">
            <v>HEPATITIS BE AB</v>
          </cell>
          <cell r="C3318" t="str">
            <v>CDM Code</v>
          </cell>
          <cell r="D3318" t="str">
            <v>IP/OP</v>
          </cell>
          <cell r="E3318">
            <v>300</v>
          </cell>
          <cell r="F3318" t="str">
            <v>Lab</v>
          </cell>
          <cell r="G3318">
            <v>86707</v>
          </cell>
          <cell r="H3318" t="str">
            <v>HEPATITIS BE ANTIBODY</v>
          </cell>
          <cell r="I3318">
            <v>167</v>
          </cell>
        </row>
        <row r="3319">
          <cell r="A3319">
            <v>4401662</v>
          </cell>
          <cell r="B3319" t="str">
            <v>HEPATITIS B DNA PCR VIRAL LOAD</v>
          </cell>
          <cell r="C3319" t="str">
            <v>CDM Code</v>
          </cell>
          <cell r="D3319" t="str">
            <v>IP/OP</v>
          </cell>
          <cell r="E3319">
            <v>300</v>
          </cell>
          <cell r="F3319" t="str">
            <v>Lab</v>
          </cell>
          <cell r="G3319">
            <v>87517</v>
          </cell>
          <cell r="H3319" t="str">
            <v>HEPATITIS B DNA QUANT</v>
          </cell>
          <cell r="I3319">
            <v>617</v>
          </cell>
        </row>
        <row r="3320">
          <cell r="A3320">
            <v>4401665</v>
          </cell>
          <cell r="B3320" t="str">
            <v>*C DIFF ANTIGEN</v>
          </cell>
          <cell r="C3320" t="str">
            <v>CDM Code</v>
          </cell>
          <cell r="D3320" t="str">
            <v>IP/OP</v>
          </cell>
          <cell r="E3320">
            <v>300</v>
          </cell>
          <cell r="F3320" t="str">
            <v>Lab</v>
          </cell>
          <cell r="G3320">
            <v>87449</v>
          </cell>
          <cell r="H3320" t="str">
            <v>NOS EACH ORGANISM AG IA</v>
          </cell>
          <cell r="I3320">
            <v>147</v>
          </cell>
        </row>
        <row r="3321">
          <cell r="A3321">
            <v>4401667</v>
          </cell>
          <cell r="B3321" t="str">
            <v>PSEUDOCHOLINESTERASE</v>
          </cell>
          <cell r="C3321" t="str">
            <v>CDM Code</v>
          </cell>
          <cell r="D3321" t="str">
            <v>IP/OP</v>
          </cell>
          <cell r="E3321">
            <v>300</v>
          </cell>
          <cell r="F3321" t="str">
            <v>Lab</v>
          </cell>
          <cell r="G3321">
            <v>82480</v>
          </cell>
          <cell r="H3321" t="str">
            <v>ASSAY SERUM CHOLINESTERASE</v>
          </cell>
          <cell r="I3321">
            <v>104</v>
          </cell>
        </row>
        <row r="3322">
          <cell r="A3322">
            <v>4401668</v>
          </cell>
          <cell r="B3322" t="str">
            <v>AMINO ACID URINE RANDOM</v>
          </cell>
          <cell r="C3322" t="str">
            <v>CDM Code</v>
          </cell>
          <cell r="D3322" t="str">
            <v>IP/OP</v>
          </cell>
          <cell r="E3322">
            <v>300</v>
          </cell>
          <cell r="F3322" t="str">
            <v>Lab</v>
          </cell>
          <cell r="G3322">
            <v>82139</v>
          </cell>
          <cell r="H3322" t="str">
            <v>AMINO ACIDS QUAN 6 OR MORE</v>
          </cell>
          <cell r="I3322">
            <v>144</v>
          </cell>
        </row>
        <row r="3323">
          <cell r="A3323">
            <v>4401671</v>
          </cell>
          <cell r="B3323" t="str">
            <v>*COCCIDIOMYCOSIS CF IGG</v>
          </cell>
          <cell r="C3323" t="str">
            <v>CDM Code</v>
          </cell>
          <cell r="D3323" t="str">
            <v>IP/OP</v>
          </cell>
          <cell r="E3323">
            <v>300</v>
          </cell>
          <cell r="F3323" t="str">
            <v>Lab</v>
          </cell>
          <cell r="G3323">
            <v>86635</v>
          </cell>
          <cell r="H3323" t="str">
            <v>COCCIDIOIDES ANTIBODY</v>
          </cell>
          <cell r="I3323">
            <v>166</v>
          </cell>
        </row>
        <row r="3324">
          <cell r="A3324">
            <v>4401672</v>
          </cell>
          <cell r="B3324" t="str">
            <v>*COCCIDIOMYCOSIS ID IGG</v>
          </cell>
          <cell r="C3324" t="str">
            <v>CDM Code</v>
          </cell>
          <cell r="D3324" t="str">
            <v>IP/OP</v>
          </cell>
          <cell r="E3324">
            <v>300</v>
          </cell>
          <cell r="F3324" t="str">
            <v>Lab</v>
          </cell>
          <cell r="G3324">
            <v>86635</v>
          </cell>
          <cell r="H3324" t="str">
            <v>COCCIDIOIDES ANTIBODY</v>
          </cell>
          <cell r="I3324">
            <v>166</v>
          </cell>
        </row>
        <row r="3325">
          <cell r="A3325">
            <v>4401673</v>
          </cell>
          <cell r="B3325" t="str">
            <v>*COCCIDIOMYCOSIS ID IGM</v>
          </cell>
          <cell r="C3325" t="str">
            <v>CDM Code</v>
          </cell>
          <cell r="D3325" t="str">
            <v>IP/OP</v>
          </cell>
          <cell r="E3325">
            <v>300</v>
          </cell>
          <cell r="F3325" t="str">
            <v>Lab</v>
          </cell>
          <cell r="G3325">
            <v>86635</v>
          </cell>
          <cell r="H3325" t="str">
            <v>COCCIDIOIDES ANTIBODY</v>
          </cell>
          <cell r="I3325">
            <v>166</v>
          </cell>
        </row>
        <row r="3326">
          <cell r="A3326">
            <v>4401677</v>
          </cell>
          <cell r="B3326" t="str">
            <v>YEAST ID</v>
          </cell>
          <cell r="C3326" t="str">
            <v>CDM Code</v>
          </cell>
          <cell r="D3326" t="str">
            <v>IP/OP</v>
          </cell>
          <cell r="E3326">
            <v>300</v>
          </cell>
          <cell r="F3326" t="str">
            <v>Lab</v>
          </cell>
          <cell r="G3326">
            <v>87106</v>
          </cell>
          <cell r="H3326" t="str">
            <v>FUNGI IDENTIFICATION YEAST</v>
          </cell>
          <cell r="I3326">
            <v>127</v>
          </cell>
        </row>
        <row r="3327">
          <cell r="A3327">
            <v>4401679</v>
          </cell>
          <cell r="B3327" t="str">
            <v>*BRUCELLA AB IGG</v>
          </cell>
          <cell r="C3327" t="str">
            <v>CDM Code</v>
          </cell>
          <cell r="D3327" t="str">
            <v>IP/OP</v>
          </cell>
          <cell r="E3327">
            <v>300</v>
          </cell>
          <cell r="F3327" t="str">
            <v>Lab</v>
          </cell>
          <cell r="G3327">
            <v>86622</v>
          </cell>
          <cell r="H3327" t="str">
            <v>BRUCELLA ANTIBODY</v>
          </cell>
          <cell r="I3327">
            <v>129</v>
          </cell>
        </row>
        <row r="3328">
          <cell r="A3328">
            <v>4401680</v>
          </cell>
          <cell r="B3328" t="str">
            <v>*BRUCELLA AB IGM</v>
          </cell>
          <cell r="C3328" t="str">
            <v>CDM Code</v>
          </cell>
          <cell r="D3328" t="str">
            <v>IP/OP</v>
          </cell>
          <cell r="E3328">
            <v>300</v>
          </cell>
          <cell r="F3328" t="str">
            <v>Lab</v>
          </cell>
          <cell r="G3328">
            <v>86622</v>
          </cell>
          <cell r="H3328" t="str">
            <v>BRUCELLA ANTIBODY</v>
          </cell>
          <cell r="I3328">
            <v>129</v>
          </cell>
        </row>
        <row r="3329">
          <cell r="A3329">
            <v>4401682</v>
          </cell>
          <cell r="B3329" t="str">
            <v>UREA NITROGEN URINE RANDOM</v>
          </cell>
          <cell r="C3329" t="str">
            <v>CDM Code</v>
          </cell>
          <cell r="D3329" t="str">
            <v>IP/OP</v>
          </cell>
          <cell r="E3329">
            <v>300</v>
          </cell>
          <cell r="F3329" t="str">
            <v>Lab</v>
          </cell>
          <cell r="G3329">
            <v>84540</v>
          </cell>
          <cell r="H3329" t="str">
            <v>ASSAY OF URINE/UREA-N</v>
          </cell>
          <cell r="I3329">
            <v>38</v>
          </cell>
        </row>
        <row r="3330">
          <cell r="A3330">
            <v>4401684</v>
          </cell>
          <cell r="B3330" t="str">
            <v>ADENOVIRUS 1 2 3 PCR</v>
          </cell>
          <cell r="C3330" t="str">
            <v>CDM Code</v>
          </cell>
          <cell r="D3330" t="str">
            <v>IP/OP</v>
          </cell>
          <cell r="E3330">
            <v>300</v>
          </cell>
          <cell r="F3330" t="str">
            <v>Lab</v>
          </cell>
          <cell r="G3330">
            <v>87798</v>
          </cell>
          <cell r="H3330" t="str">
            <v>DETECT AGENT NOS DNA AMP</v>
          </cell>
          <cell r="I3330">
            <v>310</v>
          </cell>
        </row>
        <row r="3331">
          <cell r="A3331">
            <v>4401685</v>
          </cell>
          <cell r="B3331" t="str">
            <v>ENTEROVIRUS PCR CSF</v>
          </cell>
          <cell r="C3331" t="str">
            <v>CDM Code</v>
          </cell>
          <cell r="D3331" t="str">
            <v>IP/OP</v>
          </cell>
          <cell r="E3331">
            <v>300</v>
          </cell>
          <cell r="F3331" t="str">
            <v>Lab</v>
          </cell>
          <cell r="G3331">
            <v>87498</v>
          </cell>
          <cell r="H3331" t="str">
            <v>ENTEROVIRUS PROBE&amp;REVRS TRNS</v>
          </cell>
          <cell r="I3331">
            <v>258</v>
          </cell>
        </row>
        <row r="3332">
          <cell r="A3332">
            <v>4401686</v>
          </cell>
          <cell r="B3332" t="str">
            <v>INFLUENZA A B PCR</v>
          </cell>
          <cell r="C3332" t="str">
            <v>CDM Code</v>
          </cell>
          <cell r="D3332" t="str">
            <v>IP/OP</v>
          </cell>
          <cell r="E3332">
            <v>300</v>
          </cell>
          <cell r="F3332" t="str">
            <v>Lab</v>
          </cell>
          <cell r="G3332">
            <v>87502</v>
          </cell>
          <cell r="H3332" t="str">
            <v>INFLUENZA DNA AMP PROBE</v>
          </cell>
          <cell r="I3332">
            <v>569</v>
          </cell>
        </row>
        <row r="3333">
          <cell r="A3333">
            <v>4401687</v>
          </cell>
          <cell r="B3333" t="str">
            <v>PARAINFLUENZAE 1 2 3 PCR</v>
          </cell>
          <cell r="C3333" t="str">
            <v>CDM Code</v>
          </cell>
          <cell r="D3333" t="str">
            <v>IP/OP</v>
          </cell>
          <cell r="E3333">
            <v>300</v>
          </cell>
          <cell r="F3333" t="str">
            <v>Lab</v>
          </cell>
          <cell r="G3333">
            <v>87798</v>
          </cell>
          <cell r="H3333" t="str">
            <v>DETECT AGENT NOS DNA AMP</v>
          </cell>
          <cell r="I3333">
            <v>245</v>
          </cell>
        </row>
        <row r="3334">
          <cell r="A3334">
            <v>4401688</v>
          </cell>
          <cell r="B3334" t="str">
            <v>RSV PCR</v>
          </cell>
          <cell r="C3334" t="str">
            <v>CDM Code</v>
          </cell>
          <cell r="D3334" t="str">
            <v>IP/OP</v>
          </cell>
          <cell r="E3334">
            <v>300</v>
          </cell>
          <cell r="F3334" t="str">
            <v>Lab</v>
          </cell>
          <cell r="G3334">
            <v>87503</v>
          </cell>
          <cell r="H3334" t="str">
            <v>INFLUENZA DNA AMP PROB ADDL</v>
          </cell>
          <cell r="I3334">
            <v>91</v>
          </cell>
        </row>
        <row r="3335">
          <cell r="A3335">
            <v>4401689</v>
          </cell>
          <cell r="B3335" t="str">
            <v>METAPNEUMOVIRUS PCR</v>
          </cell>
          <cell r="C3335" t="str">
            <v>CDM Code</v>
          </cell>
          <cell r="D3335" t="str">
            <v>IP/OP</v>
          </cell>
          <cell r="E3335">
            <v>300</v>
          </cell>
          <cell r="F3335" t="str">
            <v>Lab</v>
          </cell>
          <cell r="G3335">
            <v>87798</v>
          </cell>
          <cell r="H3335" t="str">
            <v>DETECT AGENT NOS DNA AMP</v>
          </cell>
          <cell r="I3335">
            <v>275</v>
          </cell>
        </row>
        <row r="3336">
          <cell r="A3336">
            <v>4401691</v>
          </cell>
          <cell r="B3336" t="str">
            <v>MYELOPEROXIDASE AB</v>
          </cell>
          <cell r="C3336" t="str">
            <v>CDM Code</v>
          </cell>
          <cell r="D3336" t="str">
            <v>IP/OP</v>
          </cell>
          <cell r="E3336">
            <v>300</v>
          </cell>
          <cell r="F3336" t="str">
            <v>Lab</v>
          </cell>
          <cell r="G3336">
            <v>83516</v>
          </cell>
          <cell r="H3336" t="str">
            <v>IMMUNOASSAY NONANTIBODY</v>
          </cell>
          <cell r="I3336">
            <v>91</v>
          </cell>
        </row>
        <row r="3337">
          <cell r="A3337">
            <v>4401692</v>
          </cell>
          <cell r="B3337" t="str">
            <v>PROTEINASE 3 AB</v>
          </cell>
          <cell r="C3337" t="str">
            <v>CDM Code</v>
          </cell>
          <cell r="D3337" t="str">
            <v>IP/OP</v>
          </cell>
          <cell r="E3337">
            <v>300</v>
          </cell>
          <cell r="F3337" t="str">
            <v>Lab</v>
          </cell>
          <cell r="G3337">
            <v>83516</v>
          </cell>
          <cell r="H3337" t="str">
            <v>IMMUNOASSAY NONANTIBODY</v>
          </cell>
          <cell r="I3337">
            <v>91</v>
          </cell>
        </row>
        <row r="3338">
          <cell r="A3338">
            <v>4401693</v>
          </cell>
          <cell r="B3338" t="str">
            <v>FRANCISELLA TULARENSIS AB</v>
          </cell>
          <cell r="C3338" t="str">
            <v>CDM Code</v>
          </cell>
          <cell r="D3338" t="str">
            <v>IP/OP</v>
          </cell>
          <cell r="E3338">
            <v>300</v>
          </cell>
          <cell r="F3338" t="str">
            <v>Lab</v>
          </cell>
          <cell r="G3338">
            <v>86000</v>
          </cell>
          <cell r="H3338" t="str">
            <v>AGGLUTININS FEBRILE ANTIGEN</v>
          </cell>
          <cell r="I3338">
            <v>61</v>
          </cell>
        </row>
        <row r="3339">
          <cell r="A3339">
            <v>4401694</v>
          </cell>
          <cell r="B3339" t="str">
            <v>*R HIV 2 AB</v>
          </cell>
          <cell r="C3339" t="str">
            <v>CDM Code</v>
          </cell>
          <cell r="D3339" t="str">
            <v>IP/OP</v>
          </cell>
          <cell r="E3339">
            <v>300</v>
          </cell>
          <cell r="F3339" t="str">
            <v>Lab</v>
          </cell>
          <cell r="G3339">
            <v>86702</v>
          </cell>
          <cell r="H3339" t="str">
            <v>HIV-2 ANTIBODY</v>
          </cell>
          <cell r="I3339">
            <v>137</v>
          </cell>
        </row>
        <row r="3340">
          <cell r="A3340">
            <v>4401701</v>
          </cell>
          <cell r="B3340" t="str">
            <v>*RBC ENZYMES</v>
          </cell>
          <cell r="C3340" t="str">
            <v>CDM Code</v>
          </cell>
          <cell r="D3340" t="str">
            <v>IP/OP</v>
          </cell>
          <cell r="E3340">
            <v>300</v>
          </cell>
          <cell r="F3340" t="str">
            <v>Lab</v>
          </cell>
          <cell r="G3340">
            <v>82657</v>
          </cell>
          <cell r="H3340" t="str">
            <v>ENZYME CELL ACTIVITY</v>
          </cell>
          <cell r="I3340">
            <v>233</v>
          </cell>
        </row>
        <row r="3341">
          <cell r="A3341">
            <v>4401702</v>
          </cell>
          <cell r="B3341" t="str">
            <v>*GLUTATIONE</v>
          </cell>
          <cell r="C3341" t="str">
            <v>CDM Code</v>
          </cell>
          <cell r="D3341" t="str">
            <v>IP/OP</v>
          </cell>
          <cell r="E3341">
            <v>300</v>
          </cell>
          <cell r="F3341" t="str">
            <v>Lab</v>
          </cell>
          <cell r="G3341">
            <v>82978</v>
          </cell>
          <cell r="H3341" t="str">
            <v>ASSAY OF GLUTATHIONE</v>
          </cell>
          <cell r="I3341">
            <v>184</v>
          </cell>
        </row>
        <row r="3342">
          <cell r="A3342">
            <v>4401704</v>
          </cell>
          <cell r="B3342" t="str">
            <v>*B CELLS TOTAL COUNT</v>
          </cell>
          <cell r="C3342" t="str">
            <v>CDM Code</v>
          </cell>
          <cell r="D3342" t="str">
            <v>IP/OP</v>
          </cell>
          <cell r="E3342">
            <v>300</v>
          </cell>
          <cell r="F3342" t="str">
            <v>Lab</v>
          </cell>
          <cell r="G3342">
            <v>86355</v>
          </cell>
          <cell r="H3342" t="str">
            <v>B CELLS TOTAL COUNT</v>
          </cell>
          <cell r="I3342">
            <v>154</v>
          </cell>
        </row>
        <row r="3343">
          <cell r="A3343">
            <v>4401705</v>
          </cell>
          <cell r="B3343" t="str">
            <v>*NK CELLS TOTAL COUNT</v>
          </cell>
          <cell r="C3343" t="str">
            <v>CDM Code</v>
          </cell>
          <cell r="D3343" t="str">
            <v>IP/OP</v>
          </cell>
          <cell r="E3343">
            <v>300</v>
          </cell>
          <cell r="F3343" t="str">
            <v>Lab</v>
          </cell>
          <cell r="G3343">
            <v>86357</v>
          </cell>
          <cell r="H3343" t="str">
            <v>NK CELLS TOTAL COUNT</v>
          </cell>
          <cell r="I3343">
            <v>77</v>
          </cell>
        </row>
        <row r="3344">
          <cell r="A3344">
            <v>4401707</v>
          </cell>
          <cell r="B3344" t="str">
            <v>UROVYSION DETECTION OF BLADDER CANCER</v>
          </cell>
          <cell r="C3344" t="str">
            <v>CDM Code</v>
          </cell>
          <cell r="D3344" t="str">
            <v>IP/OP</v>
          </cell>
          <cell r="E3344">
            <v>300</v>
          </cell>
          <cell r="F3344" t="str">
            <v>Lab</v>
          </cell>
          <cell r="G3344">
            <v>88120</v>
          </cell>
          <cell r="H3344" t="str">
            <v>CYTP URNE 3-5 PROBES EA SPEC</v>
          </cell>
          <cell r="I3344">
            <v>1477</v>
          </cell>
        </row>
        <row r="3345">
          <cell r="A3345">
            <v>4401709</v>
          </cell>
          <cell r="B3345" t="str">
            <v>*ASSAY OF MAGNESIUM</v>
          </cell>
          <cell r="C3345" t="str">
            <v>CDM Code</v>
          </cell>
          <cell r="D3345" t="str">
            <v>IP/OP</v>
          </cell>
          <cell r="E3345">
            <v>300</v>
          </cell>
          <cell r="F3345" t="str">
            <v>Lab</v>
          </cell>
          <cell r="G3345">
            <v>83735</v>
          </cell>
          <cell r="H3345" t="str">
            <v>ASSAY OF MAGNESIUM</v>
          </cell>
          <cell r="I3345">
            <v>98</v>
          </cell>
        </row>
        <row r="3346">
          <cell r="A3346">
            <v>4401710</v>
          </cell>
          <cell r="B3346" t="str">
            <v>*ASSAY OF PHOSPHORUS</v>
          </cell>
          <cell r="C3346" t="str">
            <v>CDM Code</v>
          </cell>
          <cell r="D3346" t="str">
            <v>IP/OP</v>
          </cell>
          <cell r="E3346">
            <v>300</v>
          </cell>
          <cell r="F3346" t="str">
            <v>Lab</v>
          </cell>
          <cell r="G3346">
            <v>84100</v>
          </cell>
          <cell r="H3346" t="str">
            <v>ASSAY OF PHOSPHORUS</v>
          </cell>
          <cell r="I3346">
            <v>43</v>
          </cell>
        </row>
        <row r="3347">
          <cell r="A3347">
            <v>4401714</v>
          </cell>
          <cell r="B3347" t="str">
            <v>SUDAN III STAIN</v>
          </cell>
          <cell r="C3347" t="str">
            <v>CDM Code</v>
          </cell>
          <cell r="D3347" t="str">
            <v>IP/OP</v>
          </cell>
          <cell r="E3347">
            <v>300</v>
          </cell>
          <cell r="F3347" t="str">
            <v>Lab</v>
          </cell>
          <cell r="G3347">
            <v>82705</v>
          </cell>
          <cell r="H3347" t="str">
            <v>FATS/LIPIDS FECES QUAL</v>
          </cell>
          <cell r="I3347">
            <v>219</v>
          </cell>
        </row>
        <row r="3348">
          <cell r="A3348">
            <v>4401716</v>
          </cell>
          <cell r="B3348" t="str">
            <v>QUANTIFERON TB GOLD</v>
          </cell>
          <cell r="C3348" t="str">
            <v>CDM Code</v>
          </cell>
          <cell r="D3348" t="str">
            <v>IP/OP</v>
          </cell>
          <cell r="E3348">
            <v>300</v>
          </cell>
          <cell r="F3348" t="str">
            <v>Lab</v>
          </cell>
          <cell r="G3348">
            <v>86480</v>
          </cell>
          <cell r="H3348" t="str">
            <v>TB TEST CELL IMMUN MEASURE</v>
          </cell>
          <cell r="I3348">
            <v>281</v>
          </cell>
        </row>
        <row r="3349">
          <cell r="A3349">
            <v>4401718</v>
          </cell>
          <cell r="B3349" t="str">
            <v>*MONONUCLEAR CELL ANTIGEN QUANTITATIVE</v>
          </cell>
          <cell r="C3349" t="str">
            <v>CDM Code</v>
          </cell>
          <cell r="D3349" t="str">
            <v>IP/OP</v>
          </cell>
          <cell r="E3349">
            <v>300</v>
          </cell>
          <cell r="F3349" t="str">
            <v>Lab</v>
          </cell>
          <cell r="G3349">
            <v>86356</v>
          </cell>
          <cell r="H3349" t="str">
            <v>MONONUCLEAR CELL ANTIGEN</v>
          </cell>
          <cell r="I3349">
            <v>155</v>
          </cell>
        </row>
        <row r="3350">
          <cell r="A3350">
            <v>4401720</v>
          </cell>
          <cell r="B3350" t="str">
            <v>ENTAMOEBA HISTOLYTICA AG STOOL</v>
          </cell>
          <cell r="C3350" t="str">
            <v>CDM Code</v>
          </cell>
          <cell r="D3350" t="str">
            <v>IP/OP</v>
          </cell>
          <cell r="E3350">
            <v>300</v>
          </cell>
          <cell r="F3350" t="str">
            <v>Lab</v>
          </cell>
          <cell r="G3350">
            <v>87337</v>
          </cell>
          <cell r="H3350" t="str">
            <v>ENTAMOEB HIST GROUP AG IA</v>
          </cell>
          <cell r="I3350">
            <v>191</v>
          </cell>
        </row>
        <row r="3351">
          <cell r="A3351">
            <v>4401721</v>
          </cell>
          <cell r="B3351" t="str">
            <v>ENTAMOEBA HISTOLYTICA AB</v>
          </cell>
          <cell r="C3351" t="str">
            <v>CDM Code</v>
          </cell>
          <cell r="D3351" t="str">
            <v>IP/OP</v>
          </cell>
          <cell r="E3351">
            <v>300</v>
          </cell>
          <cell r="F3351" t="str">
            <v>Lab</v>
          </cell>
          <cell r="G3351">
            <v>86753</v>
          </cell>
          <cell r="H3351" t="str">
            <v>PROTOZOA ANTIBODY NOS</v>
          </cell>
          <cell r="I3351">
            <v>125</v>
          </cell>
        </row>
        <row r="3352">
          <cell r="A3352">
            <v>4401723</v>
          </cell>
          <cell r="B3352" t="str">
            <v>*VON WILLEBRAND FACTOR ACTIVITY</v>
          </cell>
          <cell r="C3352" t="str">
            <v>CDM Code</v>
          </cell>
          <cell r="D3352" t="str">
            <v>IP/OP</v>
          </cell>
          <cell r="E3352">
            <v>300</v>
          </cell>
          <cell r="F3352" t="str">
            <v>Lab</v>
          </cell>
          <cell r="G3352">
            <v>85397</v>
          </cell>
          <cell r="H3352" t="str">
            <v>CLOTTING FUNCT ACTIVITY</v>
          </cell>
          <cell r="I3352">
            <v>361</v>
          </cell>
        </row>
        <row r="3353">
          <cell r="A3353">
            <v>4401724</v>
          </cell>
          <cell r="B3353" t="str">
            <v>PNEUMOCYSTIS JIROVECI PCR</v>
          </cell>
          <cell r="C3353" t="str">
            <v>CDM Code</v>
          </cell>
          <cell r="D3353" t="str">
            <v>IP/OP</v>
          </cell>
          <cell r="E3353">
            <v>300</v>
          </cell>
          <cell r="F3353" t="str">
            <v>Lab</v>
          </cell>
          <cell r="G3353">
            <v>87798</v>
          </cell>
          <cell r="H3353" t="str">
            <v>DETECT AGENT NOS DNA AMP</v>
          </cell>
          <cell r="I3353">
            <v>267</v>
          </cell>
        </row>
        <row r="3354">
          <cell r="A3354">
            <v>4401725</v>
          </cell>
          <cell r="B3354" t="str">
            <v>TZANK SMEAR</v>
          </cell>
          <cell r="C3354" t="str">
            <v>CDM Code</v>
          </cell>
          <cell r="D3354" t="str">
            <v>IP/OP</v>
          </cell>
          <cell r="E3354">
            <v>300</v>
          </cell>
          <cell r="F3354" t="str">
            <v>Lab</v>
          </cell>
          <cell r="G3354">
            <v>88108</v>
          </cell>
          <cell r="H3354" t="str">
            <v>CYTOPATH CONCENTRATE TECH</v>
          </cell>
          <cell r="I3354">
            <v>101</v>
          </cell>
        </row>
        <row r="3355">
          <cell r="A3355">
            <v>4401726</v>
          </cell>
          <cell r="B3355" t="str">
            <v>*NON GYN CYTOLOGY URINE</v>
          </cell>
          <cell r="C3355" t="str">
            <v>CDM Code</v>
          </cell>
          <cell r="D3355" t="str">
            <v>IP/OP</v>
          </cell>
          <cell r="E3355">
            <v>300</v>
          </cell>
          <cell r="F3355" t="str">
            <v>Lab</v>
          </cell>
          <cell r="G3355">
            <v>88108</v>
          </cell>
          <cell r="H3355" t="str">
            <v>CYTOPATH CONCENTRATE TECH</v>
          </cell>
          <cell r="I3355">
            <v>195</v>
          </cell>
        </row>
        <row r="3356">
          <cell r="A3356">
            <v>4401727</v>
          </cell>
          <cell r="B3356" t="str">
            <v>*VONWILLEBRAND FACTOR MULTIMER</v>
          </cell>
          <cell r="C3356" t="str">
            <v>CDM Code</v>
          </cell>
          <cell r="D3356" t="str">
            <v>IP/OP</v>
          </cell>
          <cell r="E3356">
            <v>300</v>
          </cell>
          <cell r="F3356" t="str">
            <v>Lab</v>
          </cell>
          <cell r="G3356">
            <v>85247</v>
          </cell>
          <cell r="H3356" t="str">
            <v>CLOT FACTOR VIII MULTIMETRIC</v>
          </cell>
          <cell r="I3356">
            <v>208</v>
          </cell>
        </row>
        <row r="3357">
          <cell r="A3357">
            <v>4401728</v>
          </cell>
          <cell r="B3357" t="str">
            <v>*CALIFORNIA VIRUS IGG</v>
          </cell>
          <cell r="C3357" t="str">
            <v>CDM Code</v>
          </cell>
          <cell r="D3357" t="str">
            <v>IP/OP</v>
          </cell>
          <cell r="E3357">
            <v>300</v>
          </cell>
          <cell r="F3357" t="str">
            <v>Lab</v>
          </cell>
          <cell r="G3357">
            <v>86651</v>
          </cell>
          <cell r="H3357" t="str">
            <v>ENCEPHALITIS CALIFORN ANTBDY</v>
          </cell>
          <cell r="I3357">
            <v>131</v>
          </cell>
        </row>
        <row r="3358">
          <cell r="A3358">
            <v>4401729</v>
          </cell>
          <cell r="B3358" t="str">
            <v>*CALIFORNIA VIRUS IGM</v>
          </cell>
          <cell r="C3358" t="str">
            <v>CDM Code</v>
          </cell>
          <cell r="D3358" t="str">
            <v>IP/OP</v>
          </cell>
          <cell r="E3358">
            <v>300</v>
          </cell>
          <cell r="F3358" t="str">
            <v>Lab</v>
          </cell>
          <cell r="G3358">
            <v>86651</v>
          </cell>
          <cell r="H3358" t="str">
            <v>ENCEPHALITIS CALIFORN ANTBDY</v>
          </cell>
          <cell r="I3358">
            <v>131</v>
          </cell>
        </row>
        <row r="3359">
          <cell r="A3359">
            <v>4401730</v>
          </cell>
          <cell r="B3359" t="str">
            <v>*EASTERN EQUINE AB IGG</v>
          </cell>
          <cell r="C3359" t="str">
            <v>CDM Code</v>
          </cell>
          <cell r="D3359" t="str">
            <v>IP/OP</v>
          </cell>
          <cell r="E3359">
            <v>300</v>
          </cell>
          <cell r="F3359" t="str">
            <v>Lab</v>
          </cell>
          <cell r="G3359">
            <v>86652</v>
          </cell>
          <cell r="H3359" t="str">
            <v>ENCEPHALTIS EAST EQNE ANBDY</v>
          </cell>
          <cell r="I3359">
            <v>131</v>
          </cell>
        </row>
        <row r="3360">
          <cell r="A3360">
            <v>4401731</v>
          </cell>
          <cell r="B3360" t="str">
            <v>*EASTERN EQUINE AB IGM</v>
          </cell>
          <cell r="C3360" t="str">
            <v>CDM Code</v>
          </cell>
          <cell r="D3360" t="str">
            <v>IP/OP</v>
          </cell>
          <cell r="E3360">
            <v>300</v>
          </cell>
          <cell r="F3360" t="str">
            <v>Lab</v>
          </cell>
          <cell r="G3360">
            <v>86652</v>
          </cell>
          <cell r="H3360" t="str">
            <v>ENCEPHALTIS EAST EQNE ANBDY</v>
          </cell>
          <cell r="I3360">
            <v>131</v>
          </cell>
        </row>
        <row r="3361">
          <cell r="A3361">
            <v>4401732</v>
          </cell>
          <cell r="B3361" t="str">
            <v>*ST LOUIS ENCEPHALITIS IGG</v>
          </cell>
          <cell r="C3361" t="str">
            <v>CDM Code</v>
          </cell>
          <cell r="D3361" t="str">
            <v>IP/OP</v>
          </cell>
          <cell r="E3361">
            <v>300</v>
          </cell>
          <cell r="F3361" t="str">
            <v>Lab</v>
          </cell>
          <cell r="G3361">
            <v>86653</v>
          </cell>
          <cell r="H3361" t="str">
            <v>ENCEPHALTIS ST LOUIS ANTBODY</v>
          </cell>
          <cell r="I3361">
            <v>131</v>
          </cell>
        </row>
        <row r="3362">
          <cell r="A3362">
            <v>4401733</v>
          </cell>
          <cell r="B3362" t="str">
            <v>*ST LOUIS ENCEPHALITIS IGM</v>
          </cell>
          <cell r="C3362" t="str">
            <v>CDM Code</v>
          </cell>
          <cell r="D3362" t="str">
            <v>IP/OP</v>
          </cell>
          <cell r="E3362">
            <v>300</v>
          </cell>
          <cell r="F3362" t="str">
            <v>Lab</v>
          </cell>
          <cell r="G3362">
            <v>86653</v>
          </cell>
          <cell r="H3362" t="str">
            <v>ENCEPHALTIS ST LOUIS ANTBODY</v>
          </cell>
          <cell r="I3362">
            <v>131</v>
          </cell>
        </row>
        <row r="3363">
          <cell r="A3363">
            <v>4401734</v>
          </cell>
          <cell r="B3363" t="str">
            <v>*WESTERN EQUINE AB IGG</v>
          </cell>
          <cell r="C3363" t="str">
            <v>CDM Code</v>
          </cell>
          <cell r="D3363" t="str">
            <v>IP/OP</v>
          </cell>
          <cell r="E3363">
            <v>300</v>
          </cell>
          <cell r="F3363" t="str">
            <v>Lab</v>
          </cell>
          <cell r="G3363">
            <v>86654</v>
          </cell>
          <cell r="H3363" t="str">
            <v>ENCEPHALTIS WEST EQNE ANTBDY</v>
          </cell>
          <cell r="I3363">
            <v>131</v>
          </cell>
        </row>
        <row r="3364">
          <cell r="A3364">
            <v>4401735</v>
          </cell>
          <cell r="B3364" t="str">
            <v>*WESTERN EQUINE AB IGM</v>
          </cell>
          <cell r="C3364" t="str">
            <v>CDM Code</v>
          </cell>
          <cell r="D3364" t="str">
            <v>IP/OP</v>
          </cell>
          <cell r="E3364">
            <v>300</v>
          </cell>
          <cell r="F3364" t="str">
            <v>Lab</v>
          </cell>
          <cell r="G3364">
            <v>86654</v>
          </cell>
          <cell r="H3364" t="str">
            <v>ENCEPHALTIS WEST EQNE ANTBDY</v>
          </cell>
          <cell r="I3364">
            <v>131</v>
          </cell>
        </row>
        <row r="3365">
          <cell r="A3365">
            <v>4401736</v>
          </cell>
          <cell r="B3365" t="str">
            <v>BRUCELLA TOTAL AB CONFIRM</v>
          </cell>
          <cell r="C3365" t="str">
            <v>CDM Code</v>
          </cell>
          <cell r="D3365" t="str">
            <v>IP/OP</v>
          </cell>
          <cell r="E3365">
            <v>300</v>
          </cell>
          <cell r="F3365" t="str">
            <v>Lab</v>
          </cell>
          <cell r="G3365">
            <v>86622</v>
          </cell>
          <cell r="H3365" t="str">
            <v>BRUCELLA ANTIBODY</v>
          </cell>
          <cell r="I3365">
            <v>124</v>
          </cell>
        </row>
        <row r="3366">
          <cell r="A3366">
            <v>4401738</v>
          </cell>
          <cell r="B3366" t="str">
            <v>*TISSUE CULTURE</v>
          </cell>
          <cell r="C3366" t="str">
            <v>CDM Code</v>
          </cell>
          <cell r="D3366" t="str">
            <v>IP/OP</v>
          </cell>
          <cell r="E3366">
            <v>300</v>
          </cell>
          <cell r="F3366" t="str">
            <v>Lab</v>
          </cell>
          <cell r="G3366">
            <v>88230</v>
          </cell>
          <cell r="H3366" t="str">
            <v>TISSUE CULTURE LYMPHOCYTE</v>
          </cell>
          <cell r="I3366">
            <v>527</v>
          </cell>
        </row>
        <row r="3367">
          <cell r="A3367">
            <v>4401739</v>
          </cell>
          <cell r="B3367" t="str">
            <v>*CYTOGENIC REPORT</v>
          </cell>
          <cell r="C3367" t="str">
            <v>CDM Code</v>
          </cell>
          <cell r="D3367" t="str">
            <v>IP/OP</v>
          </cell>
          <cell r="E3367">
            <v>300</v>
          </cell>
          <cell r="F3367" t="str">
            <v>Lab</v>
          </cell>
          <cell r="G3367">
            <v>88291</v>
          </cell>
          <cell r="H3367" t="str">
            <v>CYTO/MOLECULAR REPORT</v>
          </cell>
          <cell r="I3367">
            <v>532</v>
          </cell>
        </row>
        <row r="3368">
          <cell r="A3368">
            <v>4401740</v>
          </cell>
          <cell r="B3368" t="str">
            <v>*CYTOGENIC STUDY UNLISTED</v>
          </cell>
          <cell r="C3368" t="str">
            <v>CDM Code</v>
          </cell>
          <cell r="D3368" t="str">
            <v>IP/OP</v>
          </cell>
          <cell r="E3368">
            <v>300</v>
          </cell>
          <cell r="F3368" t="str">
            <v>Lab</v>
          </cell>
          <cell r="G3368">
            <v>88299</v>
          </cell>
          <cell r="H3368" t="str">
            <v>UNLISTED CYTOGENETIC STUDY</v>
          </cell>
          <cell r="I3368">
            <v>108</v>
          </cell>
        </row>
        <row r="3369">
          <cell r="A3369">
            <v>4401741</v>
          </cell>
          <cell r="B3369" t="str">
            <v>BLASTOMYCES AB</v>
          </cell>
          <cell r="C3369" t="str">
            <v>CDM Code</v>
          </cell>
          <cell r="D3369" t="str">
            <v>IP/OP</v>
          </cell>
          <cell r="E3369">
            <v>300</v>
          </cell>
          <cell r="F3369" t="str">
            <v>Lab</v>
          </cell>
          <cell r="G3369">
            <v>86612</v>
          </cell>
          <cell r="H3369" t="str">
            <v>BLASTOMYCES ANTIBODY</v>
          </cell>
          <cell r="I3369">
            <v>160</v>
          </cell>
        </row>
        <row r="3370">
          <cell r="A3370">
            <v>4401742</v>
          </cell>
          <cell r="B3370" t="str">
            <v>*TISSUE CULTURE INTERFERON B-1</v>
          </cell>
          <cell r="C3370" t="str">
            <v>CDM Code</v>
          </cell>
          <cell r="D3370" t="str">
            <v>IP/OP</v>
          </cell>
          <cell r="E3370">
            <v>300</v>
          </cell>
          <cell r="F3370" t="str">
            <v>Lab</v>
          </cell>
          <cell r="G3370">
            <v>87253</v>
          </cell>
          <cell r="H3370" t="str">
            <v>VIRUS INOCULATE TISSUE ADDL</v>
          </cell>
          <cell r="I3370">
            <v>242</v>
          </cell>
        </row>
        <row r="3371">
          <cell r="A3371">
            <v>4401743</v>
          </cell>
          <cell r="B3371" t="str">
            <v>*CRYPTOSPORIDIUM</v>
          </cell>
          <cell r="C3371" t="str">
            <v>CDM Code</v>
          </cell>
          <cell r="D3371" t="str">
            <v>IP/OP</v>
          </cell>
          <cell r="E3371">
            <v>300</v>
          </cell>
          <cell r="F3371" t="str">
            <v>Lab</v>
          </cell>
          <cell r="G3371">
            <v>87272</v>
          </cell>
          <cell r="H3371" t="str">
            <v>CRYPTOSPORIDIUM AG IF</v>
          </cell>
          <cell r="I3371">
            <v>139</v>
          </cell>
        </row>
        <row r="3372">
          <cell r="A3372">
            <v>4401744</v>
          </cell>
          <cell r="B3372" t="str">
            <v>*GIARDIA</v>
          </cell>
          <cell r="C3372" t="str">
            <v>CDM Code</v>
          </cell>
          <cell r="D3372" t="str">
            <v>IP/OP</v>
          </cell>
          <cell r="E3372">
            <v>300</v>
          </cell>
          <cell r="F3372" t="str">
            <v>Lab</v>
          </cell>
          <cell r="G3372">
            <v>87269</v>
          </cell>
          <cell r="H3372" t="str">
            <v>GIARDIA AG IF</v>
          </cell>
          <cell r="I3372">
            <v>139</v>
          </cell>
        </row>
        <row r="3373">
          <cell r="A3373">
            <v>4401745</v>
          </cell>
          <cell r="B3373" t="str">
            <v>*NMR LIPOPROFILE</v>
          </cell>
          <cell r="C3373" t="str">
            <v>CDM Code</v>
          </cell>
          <cell r="D3373" t="str">
            <v>IP/OP</v>
          </cell>
          <cell r="E3373">
            <v>300</v>
          </cell>
          <cell r="F3373" t="str">
            <v>Lab</v>
          </cell>
          <cell r="G3373">
            <v>83704</v>
          </cell>
          <cell r="H3373" t="str">
            <v>LIPOPROTEIN BLD QUAN PART</v>
          </cell>
          <cell r="I3373">
            <v>334</v>
          </cell>
        </row>
        <row r="3374">
          <cell r="A3374">
            <v>4401746</v>
          </cell>
          <cell r="B3374" t="str">
            <v>HCG TUMOR MARKER</v>
          </cell>
          <cell r="C3374" t="str">
            <v>CDM Code</v>
          </cell>
          <cell r="D3374" t="str">
            <v>IP/OP</v>
          </cell>
          <cell r="E3374">
            <v>300</v>
          </cell>
          <cell r="F3374" t="str">
            <v>Lab</v>
          </cell>
          <cell r="G3374">
            <v>84702</v>
          </cell>
          <cell r="H3374" t="str">
            <v>CHORIONIC GONADOTROPIN TEST</v>
          </cell>
          <cell r="I3374">
            <v>217</v>
          </cell>
        </row>
        <row r="3375">
          <cell r="A3375">
            <v>4401748</v>
          </cell>
          <cell r="B3375" t="str">
            <v>ISLET ANTIGEN 2 ANTIBODY</v>
          </cell>
          <cell r="C3375" t="str">
            <v>CDM Code</v>
          </cell>
          <cell r="D3375" t="str">
            <v>IP/OP</v>
          </cell>
          <cell r="E3375">
            <v>300</v>
          </cell>
          <cell r="F3375" t="str">
            <v>Lab</v>
          </cell>
          <cell r="G3375">
            <v>86341</v>
          </cell>
          <cell r="H3375" t="str">
            <v>ISLET CELL ANTIBODY</v>
          </cell>
          <cell r="I3375">
            <v>284</v>
          </cell>
        </row>
        <row r="3376">
          <cell r="A3376">
            <v>4401749</v>
          </cell>
          <cell r="B3376" t="str">
            <v>*DESMOGLEIN 1</v>
          </cell>
          <cell r="C3376" t="str">
            <v>CDM Code</v>
          </cell>
          <cell r="D3376" t="str">
            <v>IP/OP</v>
          </cell>
          <cell r="E3376">
            <v>300</v>
          </cell>
          <cell r="F3376" t="str">
            <v>Lab</v>
          </cell>
          <cell r="G3376">
            <v>83516</v>
          </cell>
          <cell r="H3376" t="str">
            <v>IMMUNOASSAY NONANTIBODY</v>
          </cell>
          <cell r="I3376">
            <v>163</v>
          </cell>
        </row>
        <row r="3377">
          <cell r="A3377">
            <v>4401750</v>
          </cell>
          <cell r="B3377" t="str">
            <v>*DESMOGLEIN 3</v>
          </cell>
          <cell r="C3377" t="str">
            <v>CDM Code</v>
          </cell>
          <cell r="D3377" t="str">
            <v>IP/OP</v>
          </cell>
          <cell r="E3377">
            <v>300</v>
          </cell>
          <cell r="F3377" t="str">
            <v>Lab</v>
          </cell>
          <cell r="G3377">
            <v>83516</v>
          </cell>
          <cell r="H3377" t="str">
            <v>IMMUNOASSAY NONANTIBODY</v>
          </cell>
          <cell r="I3377">
            <v>163</v>
          </cell>
        </row>
        <row r="3378">
          <cell r="A3378">
            <v>4401751</v>
          </cell>
          <cell r="B3378" t="str">
            <v>MOLD ID</v>
          </cell>
          <cell r="C3378" t="str">
            <v>CDM Code</v>
          </cell>
          <cell r="D3378" t="str">
            <v>IP/OP</v>
          </cell>
          <cell r="E3378">
            <v>300</v>
          </cell>
          <cell r="F3378" t="str">
            <v>Lab</v>
          </cell>
          <cell r="G3378">
            <v>87107</v>
          </cell>
          <cell r="H3378" t="str">
            <v>FUNGI IDENTIFICATION MOLD</v>
          </cell>
          <cell r="I3378">
            <v>88</v>
          </cell>
        </row>
        <row r="3379">
          <cell r="A3379">
            <v>4401754</v>
          </cell>
          <cell r="B3379" t="str">
            <v>*BORRELIA BURGDORFI IGG</v>
          </cell>
          <cell r="C3379" t="str">
            <v>CDM Code</v>
          </cell>
          <cell r="D3379" t="str">
            <v>IP/OP</v>
          </cell>
          <cell r="E3379">
            <v>300</v>
          </cell>
          <cell r="F3379" t="str">
            <v>Lab</v>
          </cell>
          <cell r="G3379">
            <v>86618</v>
          </cell>
          <cell r="H3379" t="str">
            <v>LYME DISEASE ANTIBODY</v>
          </cell>
          <cell r="I3379">
            <v>138</v>
          </cell>
        </row>
        <row r="3380">
          <cell r="A3380">
            <v>4401755</v>
          </cell>
          <cell r="B3380" t="str">
            <v>*BORRELIA BURGDORFI IGM</v>
          </cell>
          <cell r="C3380" t="str">
            <v>CDM Code</v>
          </cell>
          <cell r="D3380" t="str">
            <v>IP/OP</v>
          </cell>
          <cell r="E3380">
            <v>300</v>
          </cell>
          <cell r="F3380" t="str">
            <v>Lab</v>
          </cell>
          <cell r="G3380">
            <v>86618</v>
          </cell>
          <cell r="H3380" t="str">
            <v>LYME DISEASE ANTIBODY</v>
          </cell>
          <cell r="I3380">
            <v>138</v>
          </cell>
        </row>
        <row r="3381">
          <cell r="A3381">
            <v>4401760</v>
          </cell>
          <cell r="B3381" t="str">
            <v>HEPATITIS C GENOTYPE</v>
          </cell>
          <cell r="C3381" t="str">
            <v>CDM Code</v>
          </cell>
          <cell r="D3381" t="str">
            <v>IP/OP</v>
          </cell>
          <cell r="E3381">
            <v>300</v>
          </cell>
          <cell r="F3381" t="str">
            <v>Lab</v>
          </cell>
          <cell r="G3381">
            <v>87902</v>
          </cell>
          <cell r="H3381" t="str">
            <v>NFCT AGT GNTYP ALYS HEP C</v>
          </cell>
          <cell r="I3381">
            <v>691</v>
          </cell>
        </row>
        <row r="3382">
          <cell r="A3382">
            <v>4401762</v>
          </cell>
          <cell r="B3382" t="str">
            <v>LAB *TEST*</v>
          </cell>
          <cell r="C3382" t="str">
            <v>CDM Code</v>
          </cell>
          <cell r="D3382" t="str">
            <v>IP/OP</v>
          </cell>
          <cell r="E3382">
            <v>300</v>
          </cell>
          <cell r="F3382" t="str">
            <v>Lab</v>
          </cell>
          <cell r="G3382">
            <v>82948</v>
          </cell>
          <cell r="H3382" t="str">
            <v>REAGENT STRIP/BLOOD GLUCOSE</v>
          </cell>
          <cell r="I3382">
            <v>118</v>
          </cell>
        </row>
        <row r="3383">
          <cell r="A3383">
            <v>4401763</v>
          </cell>
          <cell r="B3383" t="str">
            <v>*BABESIA IGG</v>
          </cell>
          <cell r="C3383" t="str">
            <v>CDM Code</v>
          </cell>
          <cell r="D3383" t="str">
            <v>IP/OP</v>
          </cell>
          <cell r="E3383">
            <v>300</v>
          </cell>
          <cell r="F3383" t="str">
            <v>Lab</v>
          </cell>
          <cell r="G3383">
            <v>86753</v>
          </cell>
          <cell r="H3383" t="str">
            <v>PROTOZOA ANTIBODY NOS</v>
          </cell>
          <cell r="I3383">
            <v>102</v>
          </cell>
        </row>
        <row r="3384">
          <cell r="A3384">
            <v>4401764</v>
          </cell>
          <cell r="B3384" t="str">
            <v>*BABESIA IGM</v>
          </cell>
          <cell r="C3384" t="str">
            <v>CDM Code</v>
          </cell>
          <cell r="D3384" t="str">
            <v>IP/OP</v>
          </cell>
          <cell r="E3384">
            <v>300</v>
          </cell>
          <cell r="F3384" t="str">
            <v>Lab</v>
          </cell>
          <cell r="G3384">
            <v>86753</v>
          </cell>
          <cell r="H3384" t="str">
            <v>PROTOZOA ANTIBODY NOS</v>
          </cell>
          <cell r="I3384">
            <v>102</v>
          </cell>
        </row>
        <row r="3385">
          <cell r="A3385">
            <v>4401766</v>
          </cell>
          <cell r="B3385" t="str">
            <v>*PSEUDOCHOLINESTERASE TOTAL</v>
          </cell>
          <cell r="C3385" t="str">
            <v>CDM Code</v>
          </cell>
          <cell r="D3385" t="str">
            <v>IP/OP</v>
          </cell>
          <cell r="E3385">
            <v>300</v>
          </cell>
          <cell r="F3385" t="str">
            <v>Lab</v>
          </cell>
          <cell r="G3385">
            <v>82480</v>
          </cell>
          <cell r="H3385" t="str">
            <v>ASSAY SERUM CHOLINESTERASE</v>
          </cell>
          <cell r="I3385">
            <v>71</v>
          </cell>
        </row>
        <row r="3386">
          <cell r="A3386">
            <v>4401767</v>
          </cell>
          <cell r="B3386" t="str">
            <v>*PSEUDOCHOLINESTERASE DIBUCAINE INHIBITI</v>
          </cell>
          <cell r="C3386" t="str">
            <v>CDM Code</v>
          </cell>
          <cell r="D3386" t="str">
            <v>IP/OP</v>
          </cell>
          <cell r="E3386">
            <v>300</v>
          </cell>
          <cell r="F3386" t="str">
            <v>Lab</v>
          </cell>
          <cell r="G3386">
            <v>82638</v>
          </cell>
          <cell r="H3386" t="str">
            <v>ASSAY OF DIBUCAINE NUMBER</v>
          </cell>
          <cell r="I3386">
            <v>96</v>
          </cell>
        </row>
        <row r="3387">
          <cell r="A3387">
            <v>4401768</v>
          </cell>
          <cell r="B3387" t="str">
            <v>*LDH ENZYMES</v>
          </cell>
          <cell r="C3387" t="str">
            <v>CDM Code</v>
          </cell>
          <cell r="D3387" t="str">
            <v>IP/OP</v>
          </cell>
          <cell r="E3387">
            <v>300</v>
          </cell>
          <cell r="F3387" t="str">
            <v>Lab</v>
          </cell>
          <cell r="G3387">
            <v>83615</v>
          </cell>
          <cell r="H3387" t="str">
            <v>LACTATE (LD) (LDH) ENZYME</v>
          </cell>
          <cell r="I3387">
            <v>77</v>
          </cell>
        </row>
        <row r="3388">
          <cell r="A3388">
            <v>4401769</v>
          </cell>
          <cell r="B3388" t="str">
            <v>*ASSAY OF LDH ENZYMES</v>
          </cell>
          <cell r="C3388" t="str">
            <v>CDM Code</v>
          </cell>
          <cell r="D3388" t="str">
            <v>IP/OP</v>
          </cell>
          <cell r="E3388">
            <v>300</v>
          </cell>
          <cell r="F3388" t="str">
            <v>Lab</v>
          </cell>
          <cell r="G3388">
            <v>83625</v>
          </cell>
          <cell r="H3388" t="str">
            <v>ASSAY OF LDH ENZYMES</v>
          </cell>
          <cell r="I3388">
            <v>134</v>
          </cell>
        </row>
        <row r="3389">
          <cell r="A3389">
            <v>4401772</v>
          </cell>
          <cell r="B3389" t="str">
            <v>*QUANTIFICATION OF DRUG</v>
          </cell>
          <cell r="C3389" t="str">
            <v>CDM Code</v>
          </cell>
          <cell r="D3389" t="str">
            <v>IP/OP</v>
          </cell>
          <cell r="E3389">
            <v>300</v>
          </cell>
          <cell r="F3389" t="str">
            <v>Lab</v>
          </cell>
          <cell r="G3389">
            <v>80299</v>
          </cell>
          <cell r="H3389" t="str">
            <v>QUANTITATIVE ASSAY DRUG</v>
          </cell>
          <cell r="I3389">
            <v>141</v>
          </cell>
        </row>
        <row r="3390">
          <cell r="A3390">
            <v>4401776</v>
          </cell>
          <cell r="B3390" t="str">
            <v>ASCORBIC ACID</v>
          </cell>
          <cell r="C3390" t="str">
            <v>CDM Code</v>
          </cell>
          <cell r="D3390" t="str">
            <v>IP/OP</v>
          </cell>
          <cell r="E3390">
            <v>300</v>
          </cell>
          <cell r="F3390" t="str">
            <v>Lab</v>
          </cell>
          <cell r="G3390">
            <v>82180</v>
          </cell>
          <cell r="H3390" t="str">
            <v>ASSAY OF ASCORBIC ACID</v>
          </cell>
          <cell r="I3390">
            <v>142</v>
          </cell>
        </row>
        <row r="3391">
          <cell r="A3391">
            <v>4401777</v>
          </cell>
          <cell r="B3391" t="str">
            <v>*WEST NILE VIRUS AB IGM CSF</v>
          </cell>
          <cell r="C3391" t="str">
            <v>CDM Code</v>
          </cell>
          <cell r="D3391" t="str">
            <v>IP/OP</v>
          </cell>
          <cell r="E3391">
            <v>300</v>
          </cell>
          <cell r="F3391" t="str">
            <v>Lab</v>
          </cell>
          <cell r="G3391">
            <v>86788</v>
          </cell>
          <cell r="H3391" t="str">
            <v>WEST NILE VIRUS AB IGM</v>
          </cell>
          <cell r="I3391">
            <v>109</v>
          </cell>
        </row>
        <row r="3392">
          <cell r="A3392">
            <v>4401778</v>
          </cell>
          <cell r="B3392" t="str">
            <v>*WEST NILE VIRUS ANTIBODY</v>
          </cell>
          <cell r="C3392" t="str">
            <v>CDM Code</v>
          </cell>
          <cell r="D3392" t="str">
            <v>IP/OP</v>
          </cell>
          <cell r="E3392">
            <v>300</v>
          </cell>
          <cell r="F3392" t="str">
            <v>Lab</v>
          </cell>
          <cell r="G3392">
            <v>86789</v>
          </cell>
          <cell r="H3392" t="str">
            <v>WEST NILE VIRUS ANTIBODY</v>
          </cell>
          <cell r="I3392">
            <v>116</v>
          </cell>
        </row>
        <row r="3393">
          <cell r="A3393">
            <v>4401779</v>
          </cell>
          <cell r="B3393" t="str">
            <v>*FACTOR VII TEST</v>
          </cell>
          <cell r="C3393" t="str">
            <v>CDM Code</v>
          </cell>
          <cell r="D3393" t="str">
            <v>IP/OP</v>
          </cell>
          <cell r="E3393">
            <v>300</v>
          </cell>
          <cell r="F3393" t="str">
            <v>Lab</v>
          </cell>
          <cell r="G3393">
            <v>85230</v>
          </cell>
          <cell r="H3393" t="str">
            <v>CLOT FACTOR VII PROCONVERTIN</v>
          </cell>
          <cell r="I3393">
            <v>133</v>
          </cell>
        </row>
        <row r="3394">
          <cell r="A3394">
            <v>4401780</v>
          </cell>
          <cell r="B3394" t="str">
            <v>*FACTOR INHIBITOR TEST</v>
          </cell>
          <cell r="C3394" t="str">
            <v>CDM Code</v>
          </cell>
          <cell r="D3394" t="str">
            <v>IP/OP</v>
          </cell>
          <cell r="E3394">
            <v>300</v>
          </cell>
          <cell r="F3394" t="str">
            <v>Lab</v>
          </cell>
          <cell r="G3394">
            <v>85335</v>
          </cell>
          <cell r="H3394" t="str">
            <v>FACTOR INHIBITOR TEST</v>
          </cell>
          <cell r="I3394">
            <v>96</v>
          </cell>
        </row>
        <row r="3395">
          <cell r="A3395">
            <v>4401781</v>
          </cell>
          <cell r="B3395" t="str">
            <v>MALARIA PCR</v>
          </cell>
          <cell r="C3395" t="str">
            <v>CDM Code</v>
          </cell>
          <cell r="D3395" t="str">
            <v>IP/OP</v>
          </cell>
          <cell r="E3395">
            <v>300</v>
          </cell>
          <cell r="F3395" t="str">
            <v>Lab</v>
          </cell>
          <cell r="G3395">
            <v>87798</v>
          </cell>
          <cell r="H3395" t="str">
            <v>DETECT AGENT NOS DNA AMP</v>
          </cell>
          <cell r="I3395">
            <v>291</v>
          </cell>
        </row>
        <row r="3396">
          <cell r="A3396">
            <v>4401783</v>
          </cell>
          <cell r="B3396" t="str">
            <v>CYSTINURIA 24 HR</v>
          </cell>
          <cell r="C3396" t="str">
            <v>CDM Code</v>
          </cell>
          <cell r="D3396" t="str">
            <v>IP/OP</v>
          </cell>
          <cell r="E3396">
            <v>300</v>
          </cell>
          <cell r="F3396" t="str">
            <v>Lab</v>
          </cell>
          <cell r="G3396">
            <v>82136</v>
          </cell>
          <cell r="H3396" t="str">
            <v>AMINO ACIDS QUANT 2-5</v>
          </cell>
          <cell r="I3396">
            <v>144</v>
          </cell>
        </row>
        <row r="3397">
          <cell r="A3397">
            <v>4401784</v>
          </cell>
          <cell r="B3397" t="str">
            <v>MIB 1</v>
          </cell>
          <cell r="C3397" t="str">
            <v>CDM Code</v>
          </cell>
          <cell r="D3397" t="str">
            <v>IP/OP</v>
          </cell>
          <cell r="E3397">
            <v>310</v>
          </cell>
          <cell r="F3397" t="str">
            <v>Pathology Lab</v>
          </cell>
          <cell r="G3397">
            <v>88360</v>
          </cell>
          <cell r="H3397" t="str">
            <v>TUMOR IMMUNOHISTOCHEM/MANUAL</v>
          </cell>
          <cell r="I3397">
            <v>1160</v>
          </cell>
        </row>
        <row r="3398">
          <cell r="A3398">
            <v>4401786</v>
          </cell>
          <cell r="B3398" t="str">
            <v>MTHFR MUTATION</v>
          </cell>
          <cell r="C3398" t="str">
            <v>CDM Code</v>
          </cell>
          <cell r="D3398" t="str">
            <v>IP/OP</v>
          </cell>
          <cell r="E3398">
            <v>300</v>
          </cell>
          <cell r="F3398" t="str">
            <v>Lab</v>
          </cell>
          <cell r="G3398">
            <v>81291</v>
          </cell>
          <cell r="H3398" t="str">
            <v>MTHFR GENE</v>
          </cell>
          <cell r="I3398">
            <v>216</v>
          </cell>
        </row>
        <row r="3399">
          <cell r="A3399">
            <v>4401787</v>
          </cell>
          <cell r="B3399" t="str">
            <v>MEN 2 KNOWN MUTATION</v>
          </cell>
          <cell r="C3399" t="str">
            <v>CDM Code</v>
          </cell>
          <cell r="D3399" t="str">
            <v>IP/OP</v>
          </cell>
          <cell r="E3399">
            <v>300</v>
          </cell>
          <cell r="F3399" t="str">
            <v>Lab</v>
          </cell>
          <cell r="G3399">
            <v>81403</v>
          </cell>
          <cell r="H3399" t="str">
            <v>MOPATH PROCEDURE LEVEL 4</v>
          </cell>
          <cell r="I3399">
            <v>617</v>
          </cell>
        </row>
        <row r="3400">
          <cell r="A3400">
            <v>4401788</v>
          </cell>
          <cell r="B3400" t="str">
            <v>PROTHROMBIN GENE MUTATION 20210A</v>
          </cell>
          <cell r="C3400" t="str">
            <v>CDM Code</v>
          </cell>
          <cell r="D3400" t="str">
            <v>IP/OP</v>
          </cell>
          <cell r="E3400">
            <v>300</v>
          </cell>
          <cell r="F3400" t="str">
            <v>Lab</v>
          </cell>
          <cell r="G3400">
            <v>81240</v>
          </cell>
          <cell r="H3400" t="str">
            <v>F2 GENE</v>
          </cell>
          <cell r="I3400">
            <v>170</v>
          </cell>
        </row>
        <row r="3401">
          <cell r="A3401">
            <v>4401789</v>
          </cell>
          <cell r="B3401" t="str">
            <v>HEMOCHROM HFE GENE ANALYSIS</v>
          </cell>
          <cell r="C3401" t="str">
            <v>CDM Code</v>
          </cell>
          <cell r="D3401" t="str">
            <v>IP/OP</v>
          </cell>
          <cell r="E3401">
            <v>300</v>
          </cell>
          <cell r="F3401" t="str">
            <v>Lab</v>
          </cell>
          <cell r="G3401">
            <v>81256</v>
          </cell>
          <cell r="H3401" t="str">
            <v>HFE GENE</v>
          </cell>
          <cell r="I3401">
            <v>274</v>
          </cell>
        </row>
        <row r="3402">
          <cell r="A3402">
            <v>4401790</v>
          </cell>
          <cell r="B3402" t="str">
            <v>MEN TYPE 2 SCREEN</v>
          </cell>
          <cell r="C3402" t="str">
            <v>CDM Code</v>
          </cell>
          <cell r="D3402" t="str">
            <v>IP/OP</v>
          </cell>
          <cell r="E3402">
            <v>300</v>
          </cell>
          <cell r="F3402" t="str">
            <v>Lab</v>
          </cell>
          <cell r="G3402">
            <v>81405</v>
          </cell>
          <cell r="H3402" t="str">
            <v>MOPATH PROCEDURE LEVEL 6</v>
          </cell>
          <cell r="I3402">
            <v>445</v>
          </cell>
        </row>
        <row r="3403">
          <cell r="A3403">
            <v>4401791</v>
          </cell>
          <cell r="B3403" t="str">
            <v>*CYSTIC FIBROSIS</v>
          </cell>
          <cell r="C3403" t="str">
            <v>CDM Code</v>
          </cell>
          <cell r="D3403" t="str">
            <v>IP/OP</v>
          </cell>
          <cell r="E3403">
            <v>300</v>
          </cell>
          <cell r="F3403" t="str">
            <v>Lab</v>
          </cell>
          <cell r="G3403">
            <v>81220</v>
          </cell>
          <cell r="H3403" t="str">
            <v>CFTR GENE COM VARIANTS</v>
          </cell>
          <cell r="I3403">
            <v>185</v>
          </cell>
        </row>
        <row r="3404">
          <cell r="A3404">
            <v>4401792</v>
          </cell>
          <cell r="B3404" t="str">
            <v>CGTR GENE KNOWN MUTATION</v>
          </cell>
          <cell r="C3404" t="str">
            <v>CDM Code</v>
          </cell>
          <cell r="D3404" t="str">
            <v>IP/OP</v>
          </cell>
          <cell r="E3404">
            <v>300</v>
          </cell>
          <cell r="F3404" t="str">
            <v>Lab</v>
          </cell>
          <cell r="G3404">
            <v>81221</v>
          </cell>
          <cell r="H3404" t="str">
            <v>CFTR GENE KNOWN FAM VARIANTS</v>
          </cell>
          <cell r="I3404">
            <v>665</v>
          </cell>
        </row>
        <row r="3405">
          <cell r="A3405">
            <v>4401793</v>
          </cell>
          <cell r="B3405" t="str">
            <v>FRAGILE X</v>
          </cell>
          <cell r="C3405" t="str">
            <v>CDM Code</v>
          </cell>
          <cell r="D3405" t="str">
            <v>IP/OP</v>
          </cell>
          <cell r="E3405">
            <v>300</v>
          </cell>
          <cell r="F3405" t="str">
            <v>Lab</v>
          </cell>
          <cell r="G3405">
            <v>81243</v>
          </cell>
          <cell r="H3405" t="str">
            <v>FMR1 GENE DETECTION</v>
          </cell>
          <cell r="I3405">
            <v>365</v>
          </cell>
        </row>
        <row r="3406">
          <cell r="A3406">
            <v>4401795</v>
          </cell>
          <cell r="B3406" t="str">
            <v>Y CHROMOSOME MICRODELETIONS MOLECULAR</v>
          </cell>
          <cell r="C3406" t="str">
            <v>CDM Code</v>
          </cell>
          <cell r="D3406" t="str">
            <v>IP/OP</v>
          </cell>
          <cell r="E3406">
            <v>300</v>
          </cell>
          <cell r="F3406" t="str">
            <v>Lab</v>
          </cell>
          <cell r="G3406">
            <v>81403</v>
          </cell>
          <cell r="H3406" t="str">
            <v>MOPATH PROCEDURE LEVEL 4</v>
          </cell>
          <cell r="I3406">
            <v>607</v>
          </cell>
        </row>
        <row r="3407">
          <cell r="A3407">
            <v>4401796</v>
          </cell>
          <cell r="B3407" t="str">
            <v>APOLIPOPROTEIN E GENOTYPE</v>
          </cell>
          <cell r="C3407" t="str">
            <v>CDM Code</v>
          </cell>
          <cell r="D3407" t="str">
            <v>IP/OP</v>
          </cell>
          <cell r="E3407">
            <v>300</v>
          </cell>
          <cell r="F3407" t="str">
            <v>Lab</v>
          </cell>
          <cell r="G3407">
            <v>81401</v>
          </cell>
          <cell r="H3407" t="str">
            <v>MOPATH PROCEDURE LEVEL 2</v>
          </cell>
          <cell r="I3407">
            <v>353</v>
          </cell>
        </row>
        <row r="3408">
          <cell r="A3408">
            <v>4401797</v>
          </cell>
          <cell r="B3408" t="str">
            <v>FACTOR 5 LEIDEN</v>
          </cell>
          <cell r="C3408" t="str">
            <v>CDM Code</v>
          </cell>
          <cell r="D3408" t="str">
            <v>IP/OP</v>
          </cell>
          <cell r="E3408">
            <v>300</v>
          </cell>
          <cell r="F3408" t="str">
            <v>Lab</v>
          </cell>
          <cell r="G3408">
            <v>81241</v>
          </cell>
          <cell r="H3408" t="str">
            <v>F5 GENE</v>
          </cell>
          <cell r="I3408">
            <v>427</v>
          </cell>
        </row>
        <row r="3409">
          <cell r="A3409">
            <v>4401800</v>
          </cell>
          <cell r="B3409" t="str">
            <v>*ASSAY OF URINE CREATININE</v>
          </cell>
          <cell r="C3409" t="str">
            <v>CDM Code</v>
          </cell>
          <cell r="D3409" t="str">
            <v>IP/OP</v>
          </cell>
          <cell r="E3409">
            <v>300</v>
          </cell>
          <cell r="F3409" t="str">
            <v>Lab</v>
          </cell>
          <cell r="G3409">
            <v>82570</v>
          </cell>
          <cell r="H3409" t="str">
            <v>ASSAY OF URINE CREATININE</v>
          </cell>
          <cell r="I3409">
            <v>36</v>
          </cell>
        </row>
        <row r="3410">
          <cell r="A3410">
            <v>4401801</v>
          </cell>
          <cell r="B3410" t="str">
            <v>*MICROALBUMIN QUANTITATIVE</v>
          </cell>
          <cell r="C3410" t="str">
            <v>CDM Code</v>
          </cell>
          <cell r="D3410" t="str">
            <v>IP/OP</v>
          </cell>
          <cell r="E3410">
            <v>300</v>
          </cell>
          <cell r="F3410" t="str">
            <v>Lab</v>
          </cell>
          <cell r="G3410">
            <v>82043</v>
          </cell>
          <cell r="H3410" t="str">
            <v>UR ALBUMIN QUANTITATIVE</v>
          </cell>
          <cell r="I3410">
            <v>38</v>
          </cell>
        </row>
        <row r="3411">
          <cell r="A3411">
            <v>4401802</v>
          </cell>
          <cell r="B3411" t="str">
            <v>PSA ULTRASENSITIVE</v>
          </cell>
          <cell r="C3411" t="str">
            <v>CDM Code</v>
          </cell>
          <cell r="D3411" t="str">
            <v>IP/OP</v>
          </cell>
          <cell r="E3411">
            <v>300</v>
          </cell>
          <cell r="F3411" t="str">
            <v>Lab</v>
          </cell>
          <cell r="G3411">
            <v>84153</v>
          </cell>
          <cell r="H3411" t="str">
            <v>ASSAY OF PSA TOTAL</v>
          </cell>
          <cell r="I3411">
            <v>155</v>
          </cell>
        </row>
        <row r="3412">
          <cell r="A3412">
            <v>4401803</v>
          </cell>
          <cell r="B3412" t="str">
            <v>ALUMINUM SERUM</v>
          </cell>
          <cell r="C3412" t="str">
            <v>CDM Code</v>
          </cell>
          <cell r="D3412" t="str">
            <v>IP/OP</v>
          </cell>
          <cell r="E3412">
            <v>300</v>
          </cell>
          <cell r="F3412" t="str">
            <v>Lab</v>
          </cell>
          <cell r="G3412">
            <v>82108</v>
          </cell>
          <cell r="H3412" t="str">
            <v>ASSAY OF ALUMINUM</v>
          </cell>
          <cell r="I3412">
            <v>189</v>
          </cell>
        </row>
        <row r="3413">
          <cell r="A3413">
            <v>4401804</v>
          </cell>
          <cell r="B3413" t="str">
            <v>VITAMIN D1 25</v>
          </cell>
          <cell r="C3413" t="str">
            <v>CDM Code</v>
          </cell>
          <cell r="D3413" t="str">
            <v>IP/OP</v>
          </cell>
          <cell r="E3413">
            <v>300</v>
          </cell>
          <cell r="F3413" t="str">
            <v>Lab</v>
          </cell>
          <cell r="G3413">
            <v>82652</v>
          </cell>
          <cell r="H3413" t="str">
            <v>VIT D 1 25-DIHYDROXY</v>
          </cell>
          <cell r="I3413">
            <v>320</v>
          </cell>
        </row>
        <row r="3414">
          <cell r="A3414">
            <v>4401805</v>
          </cell>
          <cell r="B3414" t="str">
            <v>MICROALBUMIN 24 HOUR URINE</v>
          </cell>
          <cell r="C3414" t="str">
            <v>CDM Code</v>
          </cell>
          <cell r="D3414" t="str">
            <v>IP/OP</v>
          </cell>
          <cell r="E3414">
            <v>300</v>
          </cell>
          <cell r="F3414" t="str">
            <v>Lab</v>
          </cell>
          <cell r="G3414">
            <v>82043</v>
          </cell>
          <cell r="H3414" t="str">
            <v>UR ALBUMIN QUANTITATIVE</v>
          </cell>
          <cell r="I3414">
            <v>84</v>
          </cell>
        </row>
        <row r="3415">
          <cell r="A3415">
            <v>4401807</v>
          </cell>
          <cell r="B3415" t="str">
            <v>VON HIPPEL-LINDAU DELETION</v>
          </cell>
          <cell r="C3415" t="str">
            <v>CDM Code</v>
          </cell>
          <cell r="D3415" t="str">
            <v>IP/OP</v>
          </cell>
          <cell r="E3415">
            <v>300</v>
          </cell>
          <cell r="F3415" t="str">
            <v>Lab</v>
          </cell>
          <cell r="G3415">
            <v>81403</v>
          </cell>
          <cell r="H3415" t="str">
            <v>MOPATH PROCEDURE LEVEL 4</v>
          </cell>
          <cell r="I3415">
            <v>754</v>
          </cell>
        </row>
        <row r="3416">
          <cell r="A3416">
            <v>4401809</v>
          </cell>
          <cell r="B3416" t="str">
            <v>MTHFR 2 MUTATIONS</v>
          </cell>
          <cell r="C3416" t="str">
            <v>CDM Code</v>
          </cell>
          <cell r="D3416" t="str">
            <v>IP/OP</v>
          </cell>
          <cell r="E3416">
            <v>300</v>
          </cell>
          <cell r="F3416" t="str">
            <v>Lab</v>
          </cell>
          <cell r="G3416">
            <v>81291</v>
          </cell>
          <cell r="H3416" t="str">
            <v>MTHFR GENE</v>
          </cell>
          <cell r="I3416">
            <v>332</v>
          </cell>
        </row>
        <row r="3417">
          <cell r="A3417">
            <v>4401814</v>
          </cell>
          <cell r="B3417" t="str">
            <v>PARIETAL CELL AB</v>
          </cell>
          <cell r="C3417" t="str">
            <v>CDM Code</v>
          </cell>
          <cell r="D3417" t="str">
            <v>IP/OP</v>
          </cell>
          <cell r="E3417">
            <v>300</v>
          </cell>
          <cell r="F3417" t="str">
            <v>Lab</v>
          </cell>
          <cell r="G3417">
            <v>83516</v>
          </cell>
          <cell r="H3417" t="str">
            <v>IMMUNOASSAY NONANTIBODY</v>
          </cell>
          <cell r="I3417">
            <v>166</v>
          </cell>
        </row>
        <row r="3418">
          <cell r="A3418">
            <v>4401815</v>
          </cell>
          <cell r="B3418" t="str">
            <v>HIV-1 GENOTYPIC DRUG RESISTANCE MUTATION</v>
          </cell>
          <cell r="C3418" t="str">
            <v>CDM Code</v>
          </cell>
          <cell r="D3418" t="str">
            <v>IP/OP</v>
          </cell>
          <cell r="E3418">
            <v>300</v>
          </cell>
          <cell r="F3418" t="str">
            <v>Lab</v>
          </cell>
          <cell r="G3418">
            <v>87901</v>
          </cell>
          <cell r="H3418" t="str">
            <v>NFCT AGT GNTYP ALYS HIV1 REV</v>
          </cell>
          <cell r="I3418">
            <v>611</v>
          </cell>
        </row>
        <row r="3419">
          <cell r="A3419">
            <v>4401816</v>
          </cell>
          <cell r="B3419" t="str">
            <v>PORPHYRINS PLASMA</v>
          </cell>
          <cell r="C3419" t="str">
            <v>CDM Code</v>
          </cell>
          <cell r="D3419" t="str">
            <v>IP/OP</v>
          </cell>
          <cell r="E3419">
            <v>300</v>
          </cell>
          <cell r="F3419" t="str">
            <v>Lab</v>
          </cell>
          <cell r="G3419">
            <v>84311</v>
          </cell>
          <cell r="H3419" t="str">
            <v>SPECTROPHOTOMETRY</v>
          </cell>
          <cell r="I3419">
            <v>95</v>
          </cell>
        </row>
        <row r="3420">
          <cell r="A3420">
            <v>4401817</v>
          </cell>
          <cell r="B3420" t="str">
            <v>ANTIMULLERIAN HORMONE</v>
          </cell>
          <cell r="C3420" t="str">
            <v>CDM Code</v>
          </cell>
          <cell r="D3420" t="str">
            <v>IP/OP</v>
          </cell>
          <cell r="E3420">
            <v>300</v>
          </cell>
          <cell r="F3420" t="str">
            <v>Lab</v>
          </cell>
          <cell r="G3420">
            <v>83520</v>
          </cell>
          <cell r="H3420" t="str">
            <v>IMMUNOASSAY QUANT NOS NONAB</v>
          </cell>
          <cell r="I3420">
            <v>187</v>
          </cell>
        </row>
        <row r="3421">
          <cell r="A3421">
            <v>4401818</v>
          </cell>
          <cell r="B3421" t="str">
            <v>EPSTEIN BARR VIRUS IGG EA</v>
          </cell>
          <cell r="C3421" t="str">
            <v>CDM Code</v>
          </cell>
          <cell r="D3421" t="str">
            <v>IP/OP</v>
          </cell>
          <cell r="E3421">
            <v>300</v>
          </cell>
          <cell r="F3421" t="str">
            <v>Lab</v>
          </cell>
          <cell r="G3421">
            <v>86663</v>
          </cell>
          <cell r="H3421" t="str">
            <v>EPSTEIN-BARR ANTIBODY</v>
          </cell>
          <cell r="I3421">
            <v>189</v>
          </cell>
        </row>
        <row r="3422">
          <cell r="A3422">
            <v>4401820</v>
          </cell>
          <cell r="B3422" t="str">
            <v>JC POLYOMA VIRUS PCR</v>
          </cell>
          <cell r="C3422" t="str">
            <v>CDM Code</v>
          </cell>
          <cell r="D3422" t="str">
            <v>IP/OP</v>
          </cell>
          <cell r="E3422">
            <v>300</v>
          </cell>
          <cell r="F3422" t="str">
            <v>Lab</v>
          </cell>
          <cell r="G3422">
            <v>87799</v>
          </cell>
          <cell r="H3422" t="str">
            <v>DETECT AGENT NOS DNA QUANT</v>
          </cell>
          <cell r="I3422">
            <v>616</v>
          </cell>
        </row>
        <row r="3423">
          <cell r="A3423">
            <v>4401823</v>
          </cell>
          <cell r="B3423" t="str">
            <v>PROINSULIN PLASMA</v>
          </cell>
          <cell r="C3423" t="str">
            <v>CDM Code</v>
          </cell>
          <cell r="D3423" t="str">
            <v>IP/OP</v>
          </cell>
          <cell r="E3423">
            <v>300</v>
          </cell>
          <cell r="F3423" t="str">
            <v>Lab</v>
          </cell>
          <cell r="G3423">
            <v>84206</v>
          </cell>
          <cell r="H3423" t="str">
            <v>ASSAY OF PROINSULIN</v>
          </cell>
          <cell r="I3423">
            <v>161</v>
          </cell>
        </row>
        <row r="3424">
          <cell r="A3424">
            <v>4401824</v>
          </cell>
          <cell r="B3424" t="str">
            <v>*PHENOTYPE DNA HIV W CULTURE</v>
          </cell>
          <cell r="C3424" t="str">
            <v>CDM Code</v>
          </cell>
          <cell r="D3424" t="str">
            <v>IP/OP</v>
          </cell>
          <cell r="E3424">
            <v>300</v>
          </cell>
          <cell r="F3424" t="str">
            <v>Lab</v>
          </cell>
          <cell r="G3424">
            <v>87903</v>
          </cell>
          <cell r="H3424" t="str">
            <v>PHENOTYPE DNA HIV W/CULTURE</v>
          </cell>
          <cell r="I3424">
            <v>3909</v>
          </cell>
        </row>
        <row r="3425">
          <cell r="A3425">
            <v>4401825</v>
          </cell>
          <cell r="B3425" t="str">
            <v>*PHENOTYPE DNA HIV W CLT ADD</v>
          </cell>
          <cell r="C3425" t="str">
            <v>CDM Code</v>
          </cell>
          <cell r="D3425" t="str">
            <v>IP/OP</v>
          </cell>
          <cell r="E3425">
            <v>300</v>
          </cell>
          <cell r="F3425" t="str">
            <v>Lab</v>
          </cell>
          <cell r="G3425">
            <v>87904</v>
          </cell>
          <cell r="H3425" t="str">
            <v>PHENOTYPE DNA HIV W/CLT ADD</v>
          </cell>
          <cell r="I3425">
            <v>210</v>
          </cell>
        </row>
        <row r="3426">
          <cell r="A3426">
            <v>4401826</v>
          </cell>
          <cell r="B3426" t="str">
            <v>TZANK SMEAR</v>
          </cell>
          <cell r="C3426" t="str">
            <v>CDM Code</v>
          </cell>
          <cell r="D3426" t="str">
            <v>IP/OP</v>
          </cell>
          <cell r="E3426">
            <v>300</v>
          </cell>
          <cell r="F3426" t="str">
            <v>Lab</v>
          </cell>
          <cell r="G3426">
            <v>87207</v>
          </cell>
          <cell r="H3426" t="str">
            <v>SMEAR SPECIAL STAIN</v>
          </cell>
          <cell r="I3426">
            <v>42</v>
          </cell>
        </row>
        <row r="3427">
          <cell r="A3427">
            <v>4401827</v>
          </cell>
          <cell r="B3427" t="str">
            <v>ANAPLASMA PHAGOCYTOPHILUM IGG</v>
          </cell>
          <cell r="C3427" t="str">
            <v>CDM Code</v>
          </cell>
          <cell r="D3427" t="str">
            <v>IP/OP</v>
          </cell>
          <cell r="E3427">
            <v>300</v>
          </cell>
          <cell r="F3427" t="str">
            <v>Lab</v>
          </cell>
          <cell r="G3427">
            <v>86666</v>
          </cell>
          <cell r="H3427" t="str">
            <v>EHRLICHIA ANTIBODY</v>
          </cell>
          <cell r="I3427">
            <v>82</v>
          </cell>
        </row>
        <row r="3428">
          <cell r="A3428">
            <v>4401829</v>
          </cell>
          <cell r="B3428" t="str">
            <v>*WEST NILE VIRUS AB IGM</v>
          </cell>
          <cell r="C3428" t="str">
            <v>CDM Code</v>
          </cell>
          <cell r="D3428" t="str">
            <v>IP/OP</v>
          </cell>
          <cell r="E3428">
            <v>300</v>
          </cell>
          <cell r="F3428" t="str">
            <v>Lab</v>
          </cell>
          <cell r="G3428">
            <v>86788</v>
          </cell>
          <cell r="H3428" t="str">
            <v>WEST NILE VIRUS AB IGM</v>
          </cell>
          <cell r="I3428">
            <v>115</v>
          </cell>
        </row>
        <row r="3429">
          <cell r="A3429">
            <v>4401831</v>
          </cell>
          <cell r="B3429" t="str">
            <v>CYTOPATH SMEAR OTHER SOURCE</v>
          </cell>
          <cell r="C3429" t="str">
            <v>CDM Code</v>
          </cell>
          <cell r="D3429" t="str">
            <v>IP/OP</v>
          </cell>
          <cell r="E3429">
            <v>300</v>
          </cell>
          <cell r="F3429" t="str">
            <v>Lab</v>
          </cell>
          <cell r="G3429">
            <v>88161</v>
          </cell>
          <cell r="H3429" t="str">
            <v>CYTOPATH SMEAR OTHER SOURCE</v>
          </cell>
          <cell r="I3429">
            <v>190</v>
          </cell>
        </row>
        <row r="3430">
          <cell r="A3430">
            <v>4401833</v>
          </cell>
          <cell r="B3430" t="str">
            <v>*BORRELIA SPECIES MIAMOTOI PCR</v>
          </cell>
          <cell r="C3430" t="str">
            <v>CDM Code</v>
          </cell>
          <cell r="D3430" t="str">
            <v>IP/OP</v>
          </cell>
          <cell r="E3430">
            <v>300</v>
          </cell>
          <cell r="F3430" t="str">
            <v>Lab</v>
          </cell>
          <cell r="G3430">
            <v>87798</v>
          </cell>
          <cell r="H3430" t="str">
            <v>DETECT AGENT NOS DNA AMP</v>
          </cell>
          <cell r="I3430">
            <v>299</v>
          </cell>
        </row>
        <row r="3431">
          <cell r="A3431">
            <v>4401834</v>
          </cell>
          <cell r="B3431" t="str">
            <v>COPPER URINE 24 HR</v>
          </cell>
          <cell r="C3431" t="str">
            <v>CDM Code</v>
          </cell>
          <cell r="D3431" t="str">
            <v>IP/OP</v>
          </cell>
          <cell r="E3431">
            <v>300</v>
          </cell>
          <cell r="F3431" t="str">
            <v>Lab</v>
          </cell>
          <cell r="G3431">
            <v>82525</v>
          </cell>
          <cell r="H3431" t="str">
            <v>ASSAY OF COPPER</v>
          </cell>
          <cell r="I3431">
            <v>87</v>
          </cell>
        </row>
        <row r="3432">
          <cell r="A3432">
            <v>4401835</v>
          </cell>
          <cell r="B3432" t="str">
            <v>*EHRLICHIA CHAFFEENSIS IGG</v>
          </cell>
          <cell r="C3432" t="str">
            <v>CDM Code</v>
          </cell>
          <cell r="D3432" t="str">
            <v>IP/OP</v>
          </cell>
          <cell r="E3432">
            <v>300</v>
          </cell>
          <cell r="F3432" t="str">
            <v>Lab</v>
          </cell>
          <cell r="G3432">
            <v>86666</v>
          </cell>
          <cell r="H3432" t="str">
            <v>EHRLICHIA ANTIBODY</v>
          </cell>
          <cell r="I3432">
            <v>75</v>
          </cell>
        </row>
        <row r="3433">
          <cell r="A3433">
            <v>4401836</v>
          </cell>
          <cell r="B3433" t="str">
            <v>*EHRLICHIA CHAFFEENSIS IGM</v>
          </cell>
          <cell r="C3433" t="str">
            <v>CDM Code</v>
          </cell>
          <cell r="D3433" t="str">
            <v>IP/OP</v>
          </cell>
          <cell r="E3433">
            <v>300</v>
          </cell>
          <cell r="F3433" t="str">
            <v>Lab</v>
          </cell>
          <cell r="G3433">
            <v>86666</v>
          </cell>
          <cell r="H3433" t="str">
            <v>EHRLICHIA ANTIBODY</v>
          </cell>
          <cell r="I3433">
            <v>75</v>
          </cell>
        </row>
        <row r="3434">
          <cell r="A3434">
            <v>4401837</v>
          </cell>
          <cell r="B3434" t="str">
            <v>LIPOPROTEIN A</v>
          </cell>
          <cell r="C3434" t="str">
            <v>CDM Code</v>
          </cell>
          <cell r="D3434" t="str">
            <v>IP/OP</v>
          </cell>
          <cell r="E3434">
            <v>300</v>
          </cell>
          <cell r="F3434" t="str">
            <v>Lab</v>
          </cell>
          <cell r="G3434">
            <v>83695</v>
          </cell>
          <cell r="H3434" t="str">
            <v>ASSAY OF LIPOPROTEIN(A)</v>
          </cell>
          <cell r="I3434">
            <v>116</v>
          </cell>
        </row>
        <row r="3435">
          <cell r="A3435">
            <v>4401838</v>
          </cell>
          <cell r="B3435" t="str">
            <v>HOMOCYSTEINE PLASMA</v>
          </cell>
          <cell r="C3435" t="str">
            <v>CDM Code</v>
          </cell>
          <cell r="D3435" t="str">
            <v>IP/OP</v>
          </cell>
          <cell r="E3435">
            <v>300</v>
          </cell>
          <cell r="F3435" t="str">
            <v>Lab</v>
          </cell>
          <cell r="G3435">
            <v>83090</v>
          </cell>
          <cell r="H3435" t="str">
            <v>ASSAY OF HOMOCYSTEINE</v>
          </cell>
          <cell r="I3435">
            <v>143</v>
          </cell>
        </row>
        <row r="3436">
          <cell r="A3436">
            <v>4401839</v>
          </cell>
          <cell r="B3436" t="str">
            <v>METHYLMALONIC ACID</v>
          </cell>
          <cell r="C3436" t="str">
            <v>CDM Code</v>
          </cell>
          <cell r="D3436" t="str">
            <v>IP/OP</v>
          </cell>
          <cell r="E3436">
            <v>300</v>
          </cell>
          <cell r="F3436" t="str">
            <v>Lab</v>
          </cell>
          <cell r="G3436">
            <v>83921</v>
          </cell>
          <cell r="H3436" t="str">
            <v>ORGANIC ACID SINGLE QUANT</v>
          </cell>
          <cell r="I3436">
            <v>130</v>
          </cell>
        </row>
        <row r="3437">
          <cell r="A3437">
            <v>4401841</v>
          </cell>
          <cell r="B3437" t="str">
            <v>*MYOTONIC DYSTROPHY EVAL LEVEL 2</v>
          </cell>
          <cell r="C3437" t="str">
            <v>CDM Code</v>
          </cell>
          <cell r="D3437" t="str">
            <v>IP/OP</v>
          </cell>
          <cell r="E3437">
            <v>300</v>
          </cell>
          <cell r="F3437" t="str">
            <v>Lab</v>
          </cell>
          <cell r="G3437">
            <v>81401</v>
          </cell>
          <cell r="H3437" t="str">
            <v>MOPATH PROCEDURE LEVEL 2</v>
          </cell>
          <cell r="I3437">
            <v>986</v>
          </cell>
        </row>
        <row r="3438">
          <cell r="A3438">
            <v>4401842</v>
          </cell>
          <cell r="B3438" t="str">
            <v>*MYOTONIC DYSTROPHY EVAL UNLISTED PROC</v>
          </cell>
          <cell r="C3438" t="str">
            <v>CDM Code</v>
          </cell>
          <cell r="D3438" t="str">
            <v>IP/OP</v>
          </cell>
          <cell r="E3438">
            <v>300</v>
          </cell>
          <cell r="F3438" t="str">
            <v>Lab</v>
          </cell>
          <cell r="G3438">
            <v>81479</v>
          </cell>
          <cell r="H3438" t="str">
            <v>UNLISTED MOLECULAR PATHOLOGY</v>
          </cell>
          <cell r="I3438">
            <v>986</v>
          </cell>
        </row>
        <row r="3439">
          <cell r="A3439">
            <v>4401843</v>
          </cell>
          <cell r="B3439" t="str">
            <v>*RSV AB IGG</v>
          </cell>
          <cell r="C3439" t="str">
            <v>CDM Code</v>
          </cell>
          <cell r="D3439" t="str">
            <v>IP/OP</v>
          </cell>
          <cell r="E3439">
            <v>300</v>
          </cell>
          <cell r="F3439" t="str">
            <v>Lab</v>
          </cell>
          <cell r="G3439">
            <v>86756</v>
          </cell>
          <cell r="H3439" t="str">
            <v>RESPIRATORY VIRUS ANTIBODY</v>
          </cell>
          <cell r="I3439">
            <v>88</v>
          </cell>
        </row>
        <row r="3440">
          <cell r="A3440">
            <v>4401844</v>
          </cell>
          <cell r="B3440" t="str">
            <v>*RSV AB IGM</v>
          </cell>
          <cell r="C3440" t="str">
            <v>CDM Code</v>
          </cell>
          <cell r="D3440" t="str">
            <v>IP/OP</v>
          </cell>
          <cell r="E3440">
            <v>300</v>
          </cell>
          <cell r="F3440" t="str">
            <v>Lab</v>
          </cell>
          <cell r="G3440">
            <v>86756</v>
          </cell>
          <cell r="H3440" t="str">
            <v>RESPIRATORY VIRUS ANTIBODY</v>
          </cell>
          <cell r="I3440">
            <v>88</v>
          </cell>
        </row>
        <row r="3441">
          <cell r="A3441">
            <v>4401845</v>
          </cell>
          <cell r="B3441" t="str">
            <v>MYCOBACTERIUM TUBERCULOSIS</v>
          </cell>
          <cell r="C3441" t="str">
            <v>CDM Code</v>
          </cell>
          <cell r="D3441" t="str">
            <v>IP/OP</v>
          </cell>
          <cell r="E3441">
            <v>300</v>
          </cell>
          <cell r="F3441" t="str">
            <v>Lab</v>
          </cell>
          <cell r="G3441">
            <v>87556</v>
          </cell>
          <cell r="H3441" t="str">
            <v>M.TUBERCULO DNA AMP PROBE</v>
          </cell>
          <cell r="I3441">
            <v>283</v>
          </cell>
        </row>
        <row r="3442">
          <cell r="A3442">
            <v>4401846</v>
          </cell>
          <cell r="B3442" t="str">
            <v>CEA PERITONEAL FLUID</v>
          </cell>
          <cell r="C3442" t="str">
            <v>CDM Code</v>
          </cell>
          <cell r="D3442" t="str">
            <v>IP/OP</v>
          </cell>
          <cell r="E3442">
            <v>300</v>
          </cell>
          <cell r="F3442" t="str">
            <v>Lab</v>
          </cell>
          <cell r="G3442">
            <v>82378</v>
          </cell>
          <cell r="H3442" t="str">
            <v>CARCINOEMBRYONIC ANTIGEN</v>
          </cell>
          <cell r="I3442">
            <v>191</v>
          </cell>
        </row>
        <row r="3443">
          <cell r="A3443">
            <v>4401848</v>
          </cell>
          <cell r="B3443" t="str">
            <v>URINE DIP STICK ONLY AUTOMATED</v>
          </cell>
          <cell r="C3443" t="str">
            <v>CDM Code</v>
          </cell>
          <cell r="D3443" t="str">
            <v>IP/OP</v>
          </cell>
          <cell r="E3443">
            <v>300</v>
          </cell>
          <cell r="F3443" t="str">
            <v>Lab</v>
          </cell>
          <cell r="G3443">
            <v>81003</v>
          </cell>
          <cell r="H3443" t="str">
            <v>URINALYSIS AUTO W/O SCOPE</v>
          </cell>
          <cell r="I3443">
            <v>43</v>
          </cell>
        </row>
        <row r="3444">
          <cell r="A3444">
            <v>4401849</v>
          </cell>
          <cell r="B3444" t="str">
            <v>HUMAN ANTIMOUSE ANTIBODY</v>
          </cell>
          <cell r="C3444" t="str">
            <v>CDM Code</v>
          </cell>
          <cell r="D3444" t="str">
            <v>IP/OP</v>
          </cell>
          <cell r="E3444">
            <v>300</v>
          </cell>
          <cell r="F3444" t="str">
            <v>Lab</v>
          </cell>
          <cell r="G3444">
            <v>83520</v>
          </cell>
          <cell r="H3444" t="str">
            <v>IMMUNOASSAY QUANT NOS NONAB</v>
          </cell>
          <cell r="I3444">
            <v>401</v>
          </cell>
        </row>
        <row r="3445">
          <cell r="A3445">
            <v>4401850</v>
          </cell>
          <cell r="B3445" t="str">
            <v>AMINOLEVULNIC ACID UR</v>
          </cell>
          <cell r="C3445" t="str">
            <v>CDM Code</v>
          </cell>
          <cell r="D3445" t="str">
            <v>IP/OP</v>
          </cell>
          <cell r="E3445">
            <v>300</v>
          </cell>
          <cell r="F3445" t="str">
            <v>Lab</v>
          </cell>
          <cell r="G3445">
            <v>82135</v>
          </cell>
          <cell r="H3445" t="str">
            <v>ASSAY AMINOLEVULINIC ACID</v>
          </cell>
          <cell r="I3445">
            <v>133</v>
          </cell>
        </row>
        <row r="3446">
          <cell r="A3446">
            <v>4401851</v>
          </cell>
          <cell r="B3446" t="str">
            <v>THYROTROPIN RECEPTOR ANTIBODY</v>
          </cell>
          <cell r="C3446" t="str">
            <v>CDM Code</v>
          </cell>
          <cell r="D3446" t="str">
            <v>IP/OP</v>
          </cell>
          <cell r="E3446">
            <v>300</v>
          </cell>
          <cell r="F3446" t="str">
            <v>Lab</v>
          </cell>
          <cell r="G3446">
            <v>83520</v>
          </cell>
          <cell r="H3446" t="str">
            <v>IMMUNOASSAY QUANT NOS NONAB</v>
          </cell>
          <cell r="I3446">
            <v>100</v>
          </cell>
        </row>
        <row r="3447">
          <cell r="A3447">
            <v>4401853</v>
          </cell>
          <cell r="B3447" t="str">
            <v>HYPERBILIRUBINEMIA GENE SEQ UGT1A1</v>
          </cell>
          <cell r="C3447" t="str">
            <v>CDM Code</v>
          </cell>
          <cell r="D3447" t="str">
            <v>IP/OP</v>
          </cell>
          <cell r="E3447">
            <v>300</v>
          </cell>
          <cell r="F3447" t="str">
            <v>Lab</v>
          </cell>
          <cell r="G3447">
            <v>81350</v>
          </cell>
          <cell r="H3447" t="str">
            <v>UGT1A1 GENE COMMON VARIANTS</v>
          </cell>
          <cell r="I3447">
            <v>1209</v>
          </cell>
        </row>
        <row r="3448">
          <cell r="A3448">
            <v>4401854</v>
          </cell>
          <cell r="B3448" t="str">
            <v>CLOZAPINE</v>
          </cell>
          <cell r="C3448" t="str">
            <v>CDM Code</v>
          </cell>
          <cell r="D3448" t="str">
            <v>IP/OP</v>
          </cell>
          <cell r="E3448">
            <v>300</v>
          </cell>
          <cell r="F3448" t="str">
            <v>Lab</v>
          </cell>
          <cell r="G3448">
            <v>80159</v>
          </cell>
          <cell r="H3448" t="str">
            <v>DRUG ASSAY CLOZAPINE</v>
          </cell>
          <cell r="I3448">
            <v>122</v>
          </cell>
        </row>
        <row r="3449">
          <cell r="A3449">
            <v>4401856</v>
          </cell>
          <cell r="B3449" t="str">
            <v>ANTIMULLERIAN HORMONE</v>
          </cell>
          <cell r="C3449" t="str">
            <v>CDM Code</v>
          </cell>
          <cell r="D3449" t="str">
            <v>IP/OP</v>
          </cell>
          <cell r="E3449">
            <v>300</v>
          </cell>
          <cell r="F3449" t="str">
            <v>Lab</v>
          </cell>
          <cell r="G3449">
            <v>83520</v>
          </cell>
          <cell r="H3449" t="str">
            <v>IMMUNOASSAY QUANT NOS NONAB</v>
          </cell>
          <cell r="I3449">
            <v>202</v>
          </cell>
        </row>
        <row r="3450">
          <cell r="A3450">
            <v>4401857</v>
          </cell>
          <cell r="B3450" t="str">
            <v>KEPPRA</v>
          </cell>
          <cell r="C3450" t="str">
            <v>CDM Code</v>
          </cell>
          <cell r="D3450" t="str">
            <v>IP/OP</v>
          </cell>
          <cell r="E3450">
            <v>300</v>
          </cell>
          <cell r="F3450" t="str">
            <v>Lab</v>
          </cell>
          <cell r="G3450">
            <v>80177</v>
          </cell>
          <cell r="H3450" t="str">
            <v>DRUG SCRN QUAN LEVETIRACETAM</v>
          </cell>
          <cell r="I3450">
            <v>102</v>
          </cell>
        </row>
        <row r="3451">
          <cell r="A3451">
            <v>4401858</v>
          </cell>
          <cell r="B3451" t="str">
            <v>PM-SCL AB</v>
          </cell>
          <cell r="C3451" t="str">
            <v>CDM Code</v>
          </cell>
          <cell r="D3451" t="str">
            <v>IP/OP</v>
          </cell>
          <cell r="E3451">
            <v>300</v>
          </cell>
          <cell r="F3451" t="str">
            <v>Lab</v>
          </cell>
          <cell r="G3451">
            <v>86235</v>
          </cell>
          <cell r="H3451" t="str">
            <v>NUCLEAR ANTIGEN ANTIBODY</v>
          </cell>
          <cell r="I3451">
            <v>154</v>
          </cell>
        </row>
        <row r="3452">
          <cell r="A3452">
            <v>4401859</v>
          </cell>
          <cell r="B3452" t="str">
            <v>SIGNAL RECOGNITION PARTICLE (SRP)</v>
          </cell>
          <cell r="C3452" t="str">
            <v>CDM Code</v>
          </cell>
          <cell r="D3452" t="str">
            <v>IP/OP</v>
          </cell>
          <cell r="E3452">
            <v>300</v>
          </cell>
          <cell r="F3452" t="str">
            <v>Lab</v>
          </cell>
          <cell r="G3452">
            <v>83516</v>
          </cell>
          <cell r="H3452" t="str">
            <v>IMMUNOASSAY NONANTIBODY</v>
          </cell>
          <cell r="I3452">
            <v>145</v>
          </cell>
        </row>
        <row r="3453">
          <cell r="A3453">
            <v>4401861</v>
          </cell>
          <cell r="B3453" t="str">
            <v>ACYLCARNITIN</v>
          </cell>
          <cell r="C3453" t="str">
            <v>CDM Code</v>
          </cell>
          <cell r="D3453" t="str">
            <v>IP/OP</v>
          </cell>
          <cell r="E3453">
            <v>300</v>
          </cell>
          <cell r="F3453" t="str">
            <v>Lab</v>
          </cell>
          <cell r="G3453">
            <v>82017</v>
          </cell>
          <cell r="H3453" t="str">
            <v>ACYLCARNITINES QUANT</v>
          </cell>
          <cell r="I3453">
            <v>72</v>
          </cell>
        </row>
        <row r="3454">
          <cell r="A3454">
            <v>4401863</v>
          </cell>
          <cell r="B3454" t="str">
            <v>C1 ESTERASE INHIBITOR AG</v>
          </cell>
          <cell r="C3454" t="str">
            <v>CDM Code</v>
          </cell>
          <cell r="D3454" t="str">
            <v>IP/OP</v>
          </cell>
          <cell r="E3454">
            <v>300</v>
          </cell>
          <cell r="F3454" t="str">
            <v>Lab</v>
          </cell>
          <cell r="G3454">
            <v>83883</v>
          </cell>
          <cell r="H3454" t="str">
            <v>ASSAY NEPHELOMETRY NOT SPEC</v>
          </cell>
          <cell r="I3454">
            <v>81</v>
          </cell>
        </row>
        <row r="3455">
          <cell r="A3455">
            <v>4401864</v>
          </cell>
          <cell r="B3455" t="str">
            <v>MYCOPHENOLIC ACID</v>
          </cell>
          <cell r="C3455" t="str">
            <v>CDM Code</v>
          </cell>
          <cell r="D3455" t="str">
            <v>IP/OP</v>
          </cell>
          <cell r="E3455">
            <v>300</v>
          </cell>
          <cell r="F3455" t="str">
            <v>Lab</v>
          </cell>
          <cell r="G3455">
            <v>80180</v>
          </cell>
          <cell r="H3455" t="str">
            <v>DRUG SCRN QUAN MYCOPHENOLATE</v>
          </cell>
          <cell r="I3455">
            <v>121</v>
          </cell>
        </row>
        <row r="3456">
          <cell r="A3456">
            <v>4401865</v>
          </cell>
          <cell r="B3456" t="str">
            <v>*TUMOR NECROSIS FACTOR - ALPHA</v>
          </cell>
          <cell r="C3456" t="str">
            <v>CDM Code</v>
          </cell>
          <cell r="D3456" t="str">
            <v>IP/OP</v>
          </cell>
          <cell r="E3456">
            <v>300</v>
          </cell>
          <cell r="F3456" t="str">
            <v>Lab</v>
          </cell>
          <cell r="G3456">
            <v>83520</v>
          </cell>
          <cell r="H3456" t="str">
            <v>IMMUNOASSAY QUANT NOS NONAB</v>
          </cell>
          <cell r="I3456">
            <v>87</v>
          </cell>
        </row>
        <row r="3457">
          <cell r="A3457">
            <v>4401866</v>
          </cell>
          <cell r="B3457" t="str">
            <v>*INTERLEUKIN 2</v>
          </cell>
          <cell r="C3457" t="str">
            <v>CDM Code</v>
          </cell>
          <cell r="D3457" t="str">
            <v>IP/OP</v>
          </cell>
          <cell r="E3457">
            <v>300</v>
          </cell>
          <cell r="F3457" t="str">
            <v>Lab</v>
          </cell>
          <cell r="G3457">
            <v>83520</v>
          </cell>
          <cell r="H3457" t="str">
            <v>IMMUNOASSAY QUANT NOS NONAB</v>
          </cell>
          <cell r="I3457">
            <v>87</v>
          </cell>
        </row>
        <row r="3458">
          <cell r="A3458">
            <v>4401867</v>
          </cell>
          <cell r="B3458" t="str">
            <v>*INTERLEUKIN 2 RECEPTOR CD 25 SOLUBLE</v>
          </cell>
          <cell r="C3458" t="str">
            <v>CDM Code</v>
          </cell>
          <cell r="D3458" t="str">
            <v>IP/OP</v>
          </cell>
          <cell r="E3458">
            <v>300</v>
          </cell>
          <cell r="F3458" t="str">
            <v>Lab</v>
          </cell>
          <cell r="G3458">
            <v>83520</v>
          </cell>
          <cell r="H3458" t="str">
            <v>IMMUNOASSAY QUANT NOS NONAB</v>
          </cell>
          <cell r="I3458">
            <v>87</v>
          </cell>
        </row>
        <row r="3459">
          <cell r="A3459">
            <v>4401868</v>
          </cell>
          <cell r="B3459" t="str">
            <v>*INTERLEUKIN 12</v>
          </cell>
          <cell r="C3459" t="str">
            <v>CDM Code</v>
          </cell>
          <cell r="D3459" t="str">
            <v>IP/OP</v>
          </cell>
          <cell r="E3459">
            <v>300</v>
          </cell>
          <cell r="F3459" t="str">
            <v>Lab</v>
          </cell>
          <cell r="G3459">
            <v>83520</v>
          </cell>
          <cell r="H3459" t="str">
            <v>IMMUNOASSAY QUANT NOS NONAB</v>
          </cell>
          <cell r="I3459">
            <v>87</v>
          </cell>
        </row>
        <row r="3460">
          <cell r="A3460">
            <v>4401869</v>
          </cell>
          <cell r="B3460" t="str">
            <v>*INTERFERON GAMMA</v>
          </cell>
          <cell r="C3460" t="str">
            <v>CDM Code</v>
          </cell>
          <cell r="D3460" t="str">
            <v>IP/OP</v>
          </cell>
          <cell r="E3460">
            <v>300</v>
          </cell>
          <cell r="F3460" t="str">
            <v>Lab</v>
          </cell>
          <cell r="G3460">
            <v>83520</v>
          </cell>
          <cell r="H3460" t="str">
            <v>IMMUNOASSAY QUANT NOS NONAB</v>
          </cell>
          <cell r="I3460">
            <v>87</v>
          </cell>
        </row>
        <row r="3461">
          <cell r="A3461">
            <v>4401870</v>
          </cell>
          <cell r="B3461" t="str">
            <v>*INTERLEUKIN 4</v>
          </cell>
          <cell r="C3461" t="str">
            <v>CDM Code</v>
          </cell>
          <cell r="D3461" t="str">
            <v>IP/OP</v>
          </cell>
          <cell r="E3461">
            <v>300</v>
          </cell>
          <cell r="F3461" t="str">
            <v>Lab</v>
          </cell>
          <cell r="G3461">
            <v>83520</v>
          </cell>
          <cell r="H3461" t="str">
            <v>IMMUNOASSAY QUANT NOS NONAB</v>
          </cell>
          <cell r="I3461">
            <v>87</v>
          </cell>
        </row>
        <row r="3462">
          <cell r="A3462">
            <v>4401871</v>
          </cell>
          <cell r="B3462" t="str">
            <v>*INTERLEUKIN 5</v>
          </cell>
          <cell r="C3462" t="str">
            <v>CDM Code</v>
          </cell>
          <cell r="D3462" t="str">
            <v>IP/OP</v>
          </cell>
          <cell r="E3462">
            <v>300</v>
          </cell>
          <cell r="F3462" t="str">
            <v>Lab</v>
          </cell>
          <cell r="G3462">
            <v>83520</v>
          </cell>
          <cell r="H3462" t="str">
            <v>IMMUNOASSAY QUANT NOS NONAB</v>
          </cell>
          <cell r="I3462">
            <v>87</v>
          </cell>
        </row>
        <row r="3463">
          <cell r="A3463">
            <v>4401872</v>
          </cell>
          <cell r="B3463" t="str">
            <v>*INTERLEUKIN 10</v>
          </cell>
          <cell r="C3463" t="str">
            <v>CDM Code</v>
          </cell>
          <cell r="D3463" t="str">
            <v>IP/OP</v>
          </cell>
          <cell r="E3463">
            <v>300</v>
          </cell>
          <cell r="F3463" t="str">
            <v>Lab</v>
          </cell>
          <cell r="G3463">
            <v>83520</v>
          </cell>
          <cell r="H3463" t="str">
            <v>IMMUNOASSAY QUANT NOS NONAB</v>
          </cell>
          <cell r="I3463">
            <v>87</v>
          </cell>
        </row>
        <row r="3464">
          <cell r="A3464">
            <v>4401873</v>
          </cell>
          <cell r="B3464" t="str">
            <v>*INTERLEUKIN 13</v>
          </cell>
          <cell r="C3464" t="str">
            <v>CDM Code</v>
          </cell>
          <cell r="D3464" t="str">
            <v>IP/OP</v>
          </cell>
          <cell r="E3464">
            <v>300</v>
          </cell>
          <cell r="F3464" t="str">
            <v>Lab</v>
          </cell>
          <cell r="G3464">
            <v>83520</v>
          </cell>
          <cell r="H3464" t="str">
            <v>IMMUNOASSAY QUANT NOS NONAB</v>
          </cell>
          <cell r="I3464">
            <v>87</v>
          </cell>
        </row>
        <row r="3465">
          <cell r="A3465">
            <v>4401874</v>
          </cell>
          <cell r="B3465" t="str">
            <v>*INTERLEUKIN 1 BETA</v>
          </cell>
          <cell r="C3465" t="str">
            <v>CDM Code</v>
          </cell>
          <cell r="D3465" t="str">
            <v>IP/OP</v>
          </cell>
          <cell r="E3465">
            <v>300</v>
          </cell>
          <cell r="F3465" t="str">
            <v>Lab</v>
          </cell>
          <cell r="G3465">
            <v>83520</v>
          </cell>
          <cell r="H3465" t="str">
            <v>IMMUNOASSAY QUANT NOS NONAB</v>
          </cell>
          <cell r="I3465">
            <v>87</v>
          </cell>
        </row>
        <row r="3466">
          <cell r="A3466">
            <v>4401875</v>
          </cell>
          <cell r="B3466" t="str">
            <v>*INTERLEUKIN 6</v>
          </cell>
          <cell r="C3466" t="str">
            <v>CDM Code</v>
          </cell>
          <cell r="D3466" t="str">
            <v>IP/OP</v>
          </cell>
          <cell r="E3466">
            <v>300</v>
          </cell>
          <cell r="F3466" t="str">
            <v>Lab</v>
          </cell>
          <cell r="G3466">
            <v>83520</v>
          </cell>
          <cell r="H3466" t="str">
            <v>IMMUNOASSAY QUANT NOS NONAB</v>
          </cell>
          <cell r="I3466">
            <v>87</v>
          </cell>
        </row>
        <row r="3467">
          <cell r="A3467">
            <v>4401876</v>
          </cell>
          <cell r="B3467" t="str">
            <v>*INTERLEUKIN 8</v>
          </cell>
          <cell r="C3467" t="str">
            <v>CDM Code</v>
          </cell>
          <cell r="D3467" t="str">
            <v>IP/OP</v>
          </cell>
          <cell r="E3467">
            <v>300</v>
          </cell>
          <cell r="F3467" t="str">
            <v>Lab</v>
          </cell>
          <cell r="G3467">
            <v>83520</v>
          </cell>
          <cell r="H3467" t="str">
            <v>IMMUNOASSAY QUANT NOS NONAB</v>
          </cell>
          <cell r="I3467">
            <v>87</v>
          </cell>
        </row>
        <row r="3468">
          <cell r="A3468">
            <v>4401889</v>
          </cell>
          <cell r="B3468" t="str">
            <v>COMPLEMENT C4 FUNCTIONAL</v>
          </cell>
          <cell r="C3468" t="str">
            <v>CDM Code</v>
          </cell>
          <cell r="D3468" t="str">
            <v>IP/OP</v>
          </cell>
          <cell r="E3468">
            <v>300</v>
          </cell>
          <cell r="F3468" t="str">
            <v>Lab</v>
          </cell>
          <cell r="G3468">
            <v>86161</v>
          </cell>
          <cell r="H3468" t="str">
            <v>COMPLEMENT/FUNCTION ACTIVITY</v>
          </cell>
          <cell r="I3468">
            <v>84</v>
          </cell>
        </row>
        <row r="3469">
          <cell r="A3469">
            <v>4401891</v>
          </cell>
          <cell r="B3469" t="str">
            <v>*SHIGA TOXIN 1</v>
          </cell>
          <cell r="C3469" t="str">
            <v>CDM Code</v>
          </cell>
          <cell r="D3469" t="str">
            <v>IP/OP</v>
          </cell>
          <cell r="E3469">
            <v>300</v>
          </cell>
          <cell r="F3469" t="str">
            <v>Lab</v>
          </cell>
          <cell r="G3469">
            <v>87899</v>
          </cell>
          <cell r="H3469" t="str">
            <v>AGENT NOS ASSAY W/OPTIC</v>
          </cell>
          <cell r="I3469">
            <v>86</v>
          </cell>
        </row>
        <row r="3470">
          <cell r="A3470">
            <v>4401892</v>
          </cell>
          <cell r="B3470" t="str">
            <v>*SHIGA TOXIN 2</v>
          </cell>
          <cell r="C3470" t="str">
            <v>CDM Code</v>
          </cell>
          <cell r="D3470" t="str">
            <v>IP/OP</v>
          </cell>
          <cell r="E3470">
            <v>300</v>
          </cell>
          <cell r="F3470" t="str">
            <v>Lab</v>
          </cell>
          <cell r="G3470">
            <v>87899</v>
          </cell>
          <cell r="H3470" t="str">
            <v>AGENT NOS ASSAY W/OPTIC</v>
          </cell>
          <cell r="I3470">
            <v>86</v>
          </cell>
        </row>
        <row r="3471">
          <cell r="A3471">
            <v>4401893</v>
          </cell>
          <cell r="B3471" t="str">
            <v>*CHROMOSOMAL MICROARRAY</v>
          </cell>
          <cell r="C3471" t="str">
            <v>CDM Code</v>
          </cell>
          <cell r="D3471" t="str">
            <v>IP/OP</v>
          </cell>
          <cell r="E3471">
            <v>300</v>
          </cell>
          <cell r="F3471" t="str">
            <v>Lab</v>
          </cell>
          <cell r="G3471">
            <v>81229</v>
          </cell>
          <cell r="H3471" t="str">
            <v>CYTOG ALYS CHRML ABNR SNPCGH</v>
          </cell>
          <cell r="I3471">
            <v>2091</v>
          </cell>
        </row>
        <row r="3472">
          <cell r="A3472">
            <v>4401894</v>
          </cell>
          <cell r="B3472" t="str">
            <v>SPERM CHECK</v>
          </cell>
          <cell r="C3472" t="str">
            <v>CDM Code</v>
          </cell>
          <cell r="D3472" t="str">
            <v>IP/OP</v>
          </cell>
          <cell r="E3472">
            <v>300</v>
          </cell>
          <cell r="F3472" t="str">
            <v>Lab</v>
          </cell>
          <cell r="G3472">
            <v>89310</v>
          </cell>
          <cell r="H3472" t="str">
            <v>SEMEN ANALYSIS W/COUNT</v>
          </cell>
          <cell r="I3472">
            <v>124</v>
          </cell>
        </row>
        <row r="3473">
          <cell r="A3473">
            <v>4401895</v>
          </cell>
          <cell r="B3473" t="str">
            <v>*SEMEN ANALYSIS</v>
          </cell>
          <cell r="C3473" t="str">
            <v>CDM Code</v>
          </cell>
          <cell r="D3473" t="str">
            <v>IP/OP</v>
          </cell>
          <cell r="E3473">
            <v>300</v>
          </cell>
          <cell r="F3473" t="str">
            <v>Lab</v>
          </cell>
          <cell r="G3473">
            <v>89320</v>
          </cell>
          <cell r="H3473" t="str">
            <v>SEMEN ANAL VOL/COUNT/MOT</v>
          </cell>
          <cell r="I3473">
            <v>85</v>
          </cell>
        </row>
        <row r="3474">
          <cell r="A3474">
            <v>4401896</v>
          </cell>
          <cell r="B3474" t="str">
            <v>ANGIOTENSIN II PLASMA</v>
          </cell>
          <cell r="C3474" t="str">
            <v>CDM Code</v>
          </cell>
          <cell r="D3474" t="str">
            <v>IP/OP</v>
          </cell>
          <cell r="E3474">
            <v>300</v>
          </cell>
          <cell r="F3474" t="str">
            <v>Lab</v>
          </cell>
          <cell r="G3474">
            <v>82163</v>
          </cell>
          <cell r="H3474" t="str">
            <v>ASSAY OF ANGIOTENSIN II</v>
          </cell>
          <cell r="I3474">
            <v>436</v>
          </cell>
        </row>
        <row r="3475">
          <cell r="A3475">
            <v>4401897</v>
          </cell>
          <cell r="B3475" t="str">
            <v>STREPTOZYME SCREEN W/REFLEX</v>
          </cell>
          <cell r="C3475" t="str">
            <v>CDM Code</v>
          </cell>
          <cell r="D3475" t="str">
            <v>IP/OP</v>
          </cell>
          <cell r="E3475">
            <v>300</v>
          </cell>
          <cell r="F3475" t="str">
            <v>Lab</v>
          </cell>
          <cell r="G3475">
            <v>86403</v>
          </cell>
          <cell r="H3475" t="str">
            <v>PARTICLE AGGLUT ANTBDY SCRN</v>
          </cell>
          <cell r="I3475">
            <v>90</v>
          </cell>
        </row>
        <row r="3476">
          <cell r="A3476">
            <v>4401898</v>
          </cell>
          <cell r="B3476" t="str">
            <v>*R HIV REFLEX HVCOP</v>
          </cell>
          <cell r="C3476" t="str">
            <v>CDM Code</v>
          </cell>
          <cell r="D3476" t="str">
            <v>IP/OP</v>
          </cell>
          <cell r="E3476">
            <v>300</v>
          </cell>
          <cell r="F3476" t="str">
            <v>Lab</v>
          </cell>
          <cell r="G3476">
            <v>87389</v>
          </cell>
          <cell r="H3476" t="str">
            <v>HIV-1 AG W/HIV-1&amp;-2 AB AG IA</v>
          </cell>
          <cell r="I3476">
            <v>180</v>
          </cell>
        </row>
        <row r="3477">
          <cell r="A3477">
            <v>4401899</v>
          </cell>
          <cell r="B3477" t="str">
            <v>MuSK ANTIBODY</v>
          </cell>
          <cell r="C3477" t="str">
            <v>CDM Code</v>
          </cell>
          <cell r="D3477" t="str">
            <v>IP/OP</v>
          </cell>
          <cell r="E3477">
            <v>300</v>
          </cell>
          <cell r="F3477" t="str">
            <v>Lab</v>
          </cell>
          <cell r="G3477">
            <v>83519</v>
          </cell>
          <cell r="H3477" t="str">
            <v>RIA NONANTIBODY</v>
          </cell>
          <cell r="I3477">
            <v>572</v>
          </cell>
        </row>
        <row r="3478">
          <cell r="A3478">
            <v>4401900</v>
          </cell>
          <cell r="B3478" t="str">
            <v>*SEROTYPE 1 (1)</v>
          </cell>
          <cell r="C3478" t="str">
            <v>CDM Code</v>
          </cell>
          <cell r="D3478" t="str">
            <v>IP/OP</v>
          </cell>
          <cell r="E3478">
            <v>300</v>
          </cell>
          <cell r="F3478" t="str">
            <v>Lab</v>
          </cell>
          <cell r="G3478">
            <v>86317</v>
          </cell>
          <cell r="H3478" t="str">
            <v>IMMUNOASSAY INFECTIOUS AGENT</v>
          </cell>
          <cell r="I3478">
            <v>15</v>
          </cell>
        </row>
        <row r="3479">
          <cell r="A3479">
            <v>4401901</v>
          </cell>
          <cell r="B3479" t="str">
            <v>*SEROTYPE 2 (2)</v>
          </cell>
          <cell r="C3479" t="str">
            <v>CDM Code</v>
          </cell>
          <cell r="D3479" t="str">
            <v>IP/OP</v>
          </cell>
          <cell r="E3479">
            <v>300</v>
          </cell>
          <cell r="F3479" t="str">
            <v>Lab</v>
          </cell>
          <cell r="G3479">
            <v>86317</v>
          </cell>
          <cell r="H3479" t="str">
            <v>IMMUNOASSAY INFECTIOUS AGENT</v>
          </cell>
          <cell r="I3479">
            <v>15</v>
          </cell>
        </row>
        <row r="3480">
          <cell r="A3480">
            <v>4401902</v>
          </cell>
          <cell r="B3480" t="str">
            <v>*SEROTYPE 3 (3)</v>
          </cell>
          <cell r="C3480" t="str">
            <v>CDM Code</v>
          </cell>
          <cell r="D3480" t="str">
            <v>IP/OP</v>
          </cell>
          <cell r="E3480">
            <v>300</v>
          </cell>
          <cell r="F3480" t="str">
            <v>Lab</v>
          </cell>
          <cell r="G3480">
            <v>86317</v>
          </cell>
          <cell r="H3480" t="str">
            <v>IMMUNOASSAY INFECTIOUS AGENT</v>
          </cell>
          <cell r="I3480">
            <v>15</v>
          </cell>
        </row>
        <row r="3481">
          <cell r="A3481">
            <v>4401903</v>
          </cell>
          <cell r="B3481" t="str">
            <v>*SEROTYPE 4 (4)</v>
          </cell>
          <cell r="C3481" t="str">
            <v>CDM Code</v>
          </cell>
          <cell r="D3481" t="str">
            <v>IP/OP</v>
          </cell>
          <cell r="E3481">
            <v>300</v>
          </cell>
          <cell r="F3481" t="str">
            <v>Lab</v>
          </cell>
          <cell r="G3481">
            <v>86317</v>
          </cell>
          <cell r="H3481" t="str">
            <v>IMMUNOASSAY INFECTIOUS AGENT</v>
          </cell>
          <cell r="I3481">
            <v>15</v>
          </cell>
        </row>
        <row r="3482">
          <cell r="A3482">
            <v>4401904</v>
          </cell>
          <cell r="B3482" t="str">
            <v>*SEROTYPE 5 (5)</v>
          </cell>
          <cell r="C3482" t="str">
            <v>CDM Code</v>
          </cell>
          <cell r="D3482" t="str">
            <v>IP/OP</v>
          </cell>
          <cell r="E3482">
            <v>300</v>
          </cell>
          <cell r="F3482" t="str">
            <v>Lab</v>
          </cell>
          <cell r="G3482">
            <v>86317</v>
          </cell>
          <cell r="H3482" t="str">
            <v>IMMUNOASSAY INFECTIOUS AGENT</v>
          </cell>
          <cell r="I3482">
            <v>15</v>
          </cell>
        </row>
        <row r="3483">
          <cell r="A3483">
            <v>4401905</v>
          </cell>
          <cell r="B3483" t="str">
            <v>*SEROTYPE 8 (8)</v>
          </cell>
          <cell r="C3483" t="str">
            <v>CDM Code</v>
          </cell>
          <cell r="D3483" t="str">
            <v>IP/OP</v>
          </cell>
          <cell r="E3483">
            <v>300</v>
          </cell>
          <cell r="F3483" t="str">
            <v>Lab</v>
          </cell>
          <cell r="G3483">
            <v>86317</v>
          </cell>
          <cell r="H3483" t="str">
            <v>IMMUNOASSAY INFECTIOUS AGENT</v>
          </cell>
          <cell r="I3483">
            <v>15</v>
          </cell>
        </row>
        <row r="3484">
          <cell r="A3484">
            <v>4401906</v>
          </cell>
          <cell r="B3484" t="str">
            <v>*SEROTYPE 9N (9)</v>
          </cell>
          <cell r="C3484" t="str">
            <v>CDM Code</v>
          </cell>
          <cell r="D3484" t="str">
            <v>IP/OP</v>
          </cell>
          <cell r="E3484">
            <v>300</v>
          </cell>
          <cell r="F3484" t="str">
            <v>Lab</v>
          </cell>
          <cell r="G3484">
            <v>86317</v>
          </cell>
          <cell r="H3484" t="str">
            <v>IMMUNOASSAY INFECTIOUS AGENT</v>
          </cell>
          <cell r="I3484">
            <v>15</v>
          </cell>
        </row>
        <row r="3485">
          <cell r="A3485">
            <v>4401907</v>
          </cell>
          <cell r="B3485" t="str">
            <v>*SEROTYPE 12F (12)</v>
          </cell>
          <cell r="C3485" t="str">
            <v>CDM Code</v>
          </cell>
          <cell r="D3485" t="str">
            <v>IP/OP</v>
          </cell>
          <cell r="E3485">
            <v>300</v>
          </cell>
          <cell r="F3485" t="str">
            <v>Lab</v>
          </cell>
          <cell r="G3485">
            <v>86317</v>
          </cell>
          <cell r="H3485" t="str">
            <v>IMMUNOASSAY INFECTIOUS AGENT</v>
          </cell>
          <cell r="I3485">
            <v>15</v>
          </cell>
        </row>
        <row r="3486">
          <cell r="A3486">
            <v>4401908</v>
          </cell>
          <cell r="B3486" t="str">
            <v>*SEROTYPE 14 (14)</v>
          </cell>
          <cell r="C3486" t="str">
            <v>CDM Code</v>
          </cell>
          <cell r="D3486" t="str">
            <v>IP/OP</v>
          </cell>
          <cell r="E3486">
            <v>300</v>
          </cell>
          <cell r="F3486" t="str">
            <v>Lab</v>
          </cell>
          <cell r="G3486">
            <v>86317</v>
          </cell>
          <cell r="H3486" t="str">
            <v>IMMUNOASSAY INFECTIOUS AGENT</v>
          </cell>
          <cell r="I3486">
            <v>15</v>
          </cell>
        </row>
        <row r="3487">
          <cell r="A3487">
            <v>4401909</v>
          </cell>
          <cell r="B3487" t="str">
            <v>*SEROTYPE 17F (17)</v>
          </cell>
          <cell r="C3487" t="str">
            <v>CDM Code</v>
          </cell>
          <cell r="D3487" t="str">
            <v>IP/OP</v>
          </cell>
          <cell r="E3487">
            <v>300</v>
          </cell>
          <cell r="F3487" t="str">
            <v>Lab</v>
          </cell>
          <cell r="G3487">
            <v>86317</v>
          </cell>
          <cell r="H3487" t="str">
            <v>IMMUNOASSAY INFECTIOUS AGENT</v>
          </cell>
          <cell r="I3487">
            <v>15</v>
          </cell>
        </row>
        <row r="3488">
          <cell r="A3488">
            <v>4401910</v>
          </cell>
          <cell r="B3488" t="str">
            <v>*SEROTYPE 19F (19)</v>
          </cell>
          <cell r="C3488" t="str">
            <v>CDM Code</v>
          </cell>
          <cell r="D3488" t="str">
            <v>IP/OP</v>
          </cell>
          <cell r="E3488">
            <v>300</v>
          </cell>
          <cell r="F3488" t="str">
            <v>Lab</v>
          </cell>
          <cell r="G3488">
            <v>86317</v>
          </cell>
          <cell r="H3488" t="str">
            <v>IMMUNOASSAY INFECTIOUS AGENT</v>
          </cell>
          <cell r="I3488">
            <v>15</v>
          </cell>
        </row>
        <row r="3489">
          <cell r="A3489">
            <v>4401911</v>
          </cell>
          <cell r="B3489" t="str">
            <v>*SEROTYPE 20 (20)</v>
          </cell>
          <cell r="C3489" t="str">
            <v>CDM Code</v>
          </cell>
          <cell r="D3489" t="str">
            <v>IP/OP</v>
          </cell>
          <cell r="E3489">
            <v>300</v>
          </cell>
          <cell r="F3489" t="str">
            <v>Lab</v>
          </cell>
          <cell r="G3489">
            <v>86317</v>
          </cell>
          <cell r="H3489" t="str">
            <v>IMMUNOASSAY INFECTIOUS AGENT</v>
          </cell>
          <cell r="I3489">
            <v>15</v>
          </cell>
        </row>
        <row r="3490">
          <cell r="A3490">
            <v>4401912</v>
          </cell>
          <cell r="B3490" t="str">
            <v>*SEROTYPE 22F (22)</v>
          </cell>
          <cell r="C3490" t="str">
            <v>CDM Code</v>
          </cell>
          <cell r="D3490" t="str">
            <v>IP/OP</v>
          </cell>
          <cell r="E3490">
            <v>300</v>
          </cell>
          <cell r="F3490" t="str">
            <v>Lab</v>
          </cell>
          <cell r="G3490">
            <v>86317</v>
          </cell>
          <cell r="H3490" t="str">
            <v>IMMUNOASSAY INFECTIOUS AGENT</v>
          </cell>
          <cell r="I3490">
            <v>15</v>
          </cell>
        </row>
        <row r="3491">
          <cell r="A3491">
            <v>4401913</v>
          </cell>
          <cell r="B3491" t="str">
            <v>*SEROTYPE 23F (23)</v>
          </cell>
          <cell r="C3491" t="str">
            <v>CDM Code</v>
          </cell>
          <cell r="D3491" t="str">
            <v>IP/OP</v>
          </cell>
          <cell r="E3491">
            <v>300</v>
          </cell>
          <cell r="F3491" t="str">
            <v>Lab</v>
          </cell>
          <cell r="G3491">
            <v>86317</v>
          </cell>
          <cell r="H3491" t="str">
            <v>IMMUNOASSAY INFECTIOUS AGENT</v>
          </cell>
          <cell r="I3491">
            <v>15</v>
          </cell>
        </row>
        <row r="3492">
          <cell r="A3492">
            <v>4401914</v>
          </cell>
          <cell r="B3492" t="str">
            <v>*SEROTYPE 6B (26)</v>
          </cell>
          <cell r="C3492" t="str">
            <v>CDM Code</v>
          </cell>
          <cell r="D3492" t="str">
            <v>IP/OP</v>
          </cell>
          <cell r="E3492">
            <v>300</v>
          </cell>
          <cell r="F3492" t="str">
            <v>Lab</v>
          </cell>
          <cell r="G3492">
            <v>86317</v>
          </cell>
          <cell r="H3492" t="str">
            <v>IMMUNOASSAY INFECTIOUS AGENT</v>
          </cell>
          <cell r="I3492">
            <v>15</v>
          </cell>
        </row>
        <row r="3493">
          <cell r="A3493">
            <v>4401915</v>
          </cell>
          <cell r="B3493" t="str">
            <v>*SEROTYPE 10A (34)</v>
          </cell>
          <cell r="C3493" t="str">
            <v>CDM Code</v>
          </cell>
          <cell r="D3493" t="str">
            <v>IP/OP</v>
          </cell>
          <cell r="E3493">
            <v>300</v>
          </cell>
          <cell r="F3493" t="str">
            <v>Lab</v>
          </cell>
          <cell r="G3493">
            <v>86317</v>
          </cell>
          <cell r="H3493" t="str">
            <v>IMMUNOASSAY INFECTIOUS AGENT</v>
          </cell>
          <cell r="I3493">
            <v>15</v>
          </cell>
        </row>
        <row r="3494">
          <cell r="A3494">
            <v>4401916</v>
          </cell>
          <cell r="B3494" t="str">
            <v>*SEROTYPE 11A (43)</v>
          </cell>
          <cell r="C3494" t="str">
            <v>CDM Code</v>
          </cell>
          <cell r="D3494" t="str">
            <v>IP/OP</v>
          </cell>
          <cell r="E3494">
            <v>300</v>
          </cell>
          <cell r="F3494" t="str">
            <v>Lab</v>
          </cell>
          <cell r="G3494">
            <v>86317</v>
          </cell>
          <cell r="H3494" t="str">
            <v>IMMUNOASSAY INFECTIOUS AGENT</v>
          </cell>
          <cell r="I3494">
            <v>15</v>
          </cell>
        </row>
        <row r="3495">
          <cell r="A3495">
            <v>4401917</v>
          </cell>
          <cell r="B3495" t="str">
            <v>*SEROTYPE 7F (51)</v>
          </cell>
          <cell r="C3495" t="str">
            <v>CDM Code</v>
          </cell>
          <cell r="D3495" t="str">
            <v>IP/OP</v>
          </cell>
          <cell r="E3495">
            <v>300</v>
          </cell>
          <cell r="F3495" t="str">
            <v>Lab</v>
          </cell>
          <cell r="G3495">
            <v>86317</v>
          </cell>
          <cell r="H3495" t="str">
            <v>IMMUNOASSAY INFECTIOUS AGENT</v>
          </cell>
          <cell r="I3495">
            <v>15</v>
          </cell>
        </row>
        <row r="3496">
          <cell r="A3496">
            <v>4401918</v>
          </cell>
          <cell r="B3496" t="str">
            <v>*SEROTYPE 15B (54)</v>
          </cell>
          <cell r="C3496" t="str">
            <v>CDM Code</v>
          </cell>
          <cell r="D3496" t="str">
            <v>IP/OP</v>
          </cell>
          <cell r="E3496">
            <v>300</v>
          </cell>
          <cell r="F3496" t="str">
            <v>Lab</v>
          </cell>
          <cell r="G3496">
            <v>86317</v>
          </cell>
          <cell r="H3496" t="str">
            <v>IMMUNOASSAY INFECTIOUS AGENT</v>
          </cell>
          <cell r="I3496">
            <v>15</v>
          </cell>
        </row>
        <row r="3497">
          <cell r="A3497">
            <v>4401919</v>
          </cell>
          <cell r="B3497" t="str">
            <v>*SEROTYPE 18C (56)</v>
          </cell>
          <cell r="C3497" t="str">
            <v>CDM Code</v>
          </cell>
          <cell r="D3497" t="str">
            <v>IP/OP</v>
          </cell>
          <cell r="E3497">
            <v>300</v>
          </cell>
          <cell r="F3497" t="str">
            <v>Lab</v>
          </cell>
          <cell r="G3497">
            <v>86317</v>
          </cell>
          <cell r="H3497" t="str">
            <v>IMMUNOASSAY INFECTIOUS AGENT</v>
          </cell>
          <cell r="I3497">
            <v>15</v>
          </cell>
        </row>
        <row r="3498">
          <cell r="A3498">
            <v>4401920</v>
          </cell>
          <cell r="B3498" t="str">
            <v>*SEROTYPE 19A (57)</v>
          </cell>
          <cell r="C3498" t="str">
            <v>CDM Code</v>
          </cell>
          <cell r="D3498" t="str">
            <v>IP/OP</v>
          </cell>
          <cell r="E3498">
            <v>300</v>
          </cell>
          <cell r="F3498" t="str">
            <v>Lab</v>
          </cell>
          <cell r="G3498">
            <v>86317</v>
          </cell>
          <cell r="H3498" t="str">
            <v>IMMUNOASSAY INFECTIOUS AGENT</v>
          </cell>
          <cell r="I3498">
            <v>15</v>
          </cell>
        </row>
        <row r="3499">
          <cell r="A3499">
            <v>4401921</v>
          </cell>
          <cell r="B3499" t="str">
            <v>*SEROTYPE 9V (68)</v>
          </cell>
          <cell r="C3499" t="str">
            <v>CDM Code</v>
          </cell>
          <cell r="D3499" t="str">
            <v>IP/OP</v>
          </cell>
          <cell r="E3499">
            <v>300</v>
          </cell>
          <cell r="F3499" t="str">
            <v>Lab</v>
          </cell>
          <cell r="G3499">
            <v>86317</v>
          </cell>
          <cell r="H3499" t="str">
            <v>IMMUNOASSAY INFECTIOUS AGENT</v>
          </cell>
          <cell r="I3499">
            <v>15</v>
          </cell>
        </row>
        <row r="3500">
          <cell r="A3500">
            <v>4401923</v>
          </cell>
          <cell r="B3500" t="str">
            <v>CADMIUM BLOOD OCCUPATIONAL MONITORING</v>
          </cell>
          <cell r="C3500" t="str">
            <v>CDM Code</v>
          </cell>
          <cell r="D3500" t="str">
            <v>IP/OP</v>
          </cell>
          <cell r="E3500">
            <v>300</v>
          </cell>
          <cell r="F3500" t="str">
            <v>Lab</v>
          </cell>
          <cell r="G3500">
            <v>82300</v>
          </cell>
          <cell r="H3500" t="str">
            <v>ASSAY OF CADMIUM</v>
          </cell>
          <cell r="I3500">
            <v>89</v>
          </cell>
        </row>
        <row r="3501">
          <cell r="A3501">
            <v>4401929</v>
          </cell>
          <cell r="B3501" t="str">
            <v>*N-METHYLHISTAMINE 24 HR URINE</v>
          </cell>
          <cell r="C3501" t="str">
            <v>CDM Code</v>
          </cell>
          <cell r="D3501" t="str">
            <v>IP/OP</v>
          </cell>
          <cell r="E3501">
            <v>300</v>
          </cell>
          <cell r="F3501" t="str">
            <v>Lab</v>
          </cell>
          <cell r="G3501">
            <v>83789</v>
          </cell>
          <cell r="H3501" t="str">
            <v>MASS SPECTROMETRY QUAL/QUAN</v>
          </cell>
          <cell r="I3501">
            <v>151</v>
          </cell>
        </row>
        <row r="3502">
          <cell r="A3502">
            <v>4401933</v>
          </cell>
          <cell r="B3502" t="str">
            <v>*11 BETA-PROSTAGLANDIN F2 ALPHA,24 URINE</v>
          </cell>
          <cell r="C3502" t="str">
            <v>CDM Code</v>
          </cell>
          <cell r="D3502" t="str">
            <v>IP/OP</v>
          </cell>
          <cell r="E3502">
            <v>300</v>
          </cell>
          <cell r="F3502" t="str">
            <v>Lab</v>
          </cell>
          <cell r="G3502">
            <v>84150</v>
          </cell>
          <cell r="H3502" t="str">
            <v>ASSAY OF PROSTAGLANDIN</v>
          </cell>
          <cell r="I3502">
            <v>218</v>
          </cell>
        </row>
        <row r="3503">
          <cell r="A3503">
            <v>4401934</v>
          </cell>
          <cell r="B3503" t="str">
            <v>COMPLEMENT C4 SERUM</v>
          </cell>
          <cell r="C3503" t="str">
            <v>CDM Code</v>
          </cell>
          <cell r="D3503" t="str">
            <v>IP/OP</v>
          </cell>
          <cell r="E3503">
            <v>300</v>
          </cell>
          <cell r="F3503" t="str">
            <v>Lab</v>
          </cell>
          <cell r="G3503">
            <v>86160</v>
          </cell>
          <cell r="H3503" t="str">
            <v>COMPLEMENT ANTIGEN</v>
          </cell>
          <cell r="I3503">
            <v>91</v>
          </cell>
        </row>
        <row r="3504">
          <cell r="A3504">
            <v>4401935</v>
          </cell>
          <cell r="B3504" t="str">
            <v>LEGIONELLA ANTIGEN, URINE</v>
          </cell>
          <cell r="C3504" t="str">
            <v>CDM Code</v>
          </cell>
          <cell r="D3504" t="str">
            <v>IP/OP</v>
          </cell>
          <cell r="E3504">
            <v>300</v>
          </cell>
          <cell r="F3504" t="str">
            <v>Lab</v>
          </cell>
          <cell r="G3504">
            <v>87899</v>
          </cell>
          <cell r="H3504" t="str">
            <v>AGENT NOS ASSAY W/OPTIC</v>
          </cell>
          <cell r="I3504">
            <v>103</v>
          </cell>
        </row>
        <row r="3505">
          <cell r="A3505">
            <v>4401936</v>
          </cell>
          <cell r="B3505" t="str">
            <v>LISTERIA ANTIBODY, CF SERUM</v>
          </cell>
          <cell r="C3505" t="str">
            <v>CDM Code</v>
          </cell>
          <cell r="D3505" t="str">
            <v>IP/OP</v>
          </cell>
          <cell r="E3505">
            <v>300</v>
          </cell>
          <cell r="F3505" t="str">
            <v>Lab</v>
          </cell>
          <cell r="G3505">
            <v>86609</v>
          </cell>
          <cell r="H3505" t="str">
            <v>BACTERIUM ANTIBODY</v>
          </cell>
          <cell r="I3505">
            <v>137</v>
          </cell>
        </row>
        <row r="3506">
          <cell r="A3506">
            <v>4401937</v>
          </cell>
          <cell r="B3506" t="str">
            <v>ZONISAMIDE, SERUM</v>
          </cell>
          <cell r="C3506" t="str">
            <v>CDM Code</v>
          </cell>
          <cell r="D3506" t="str">
            <v>IP/OP</v>
          </cell>
          <cell r="E3506">
            <v>300</v>
          </cell>
          <cell r="F3506" t="str">
            <v>Lab</v>
          </cell>
          <cell r="G3506">
            <v>80203</v>
          </cell>
          <cell r="H3506" t="str">
            <v>DRUG SCREEN QUANT ZONISAMIDE</v>
          </cell>
          <cell r="I3506">
            <v>90</v>
          </cell>
        </row>
        <row r="3507">
          <cell r="A3507">
            <v>4401950</v>
          </cell>
          <cell r="B3507" t="str">
            <v>*TPP1 AND PPT1 WBC</v>
          </cell>
          <cell r="C3507" t="str">
            <v>CDM Code</v>
          </cell>
          <cell r="D3507" t="str">
            <v>IP/OP</v>
          </cell>
          <cell r="E3507">
            <v>300</v>
          </cell>
          <cell r="F3507" t="str">
            <v>Lab</v>
          </cell>
          <cell r="G3507">
            <v>82657</v>
          </cell>
          <cell r="H3507" t="str">
            <v>ENZYME CELL ACTIVITY</v>
          </cell>
          <cell r="I3507">
            <v>369</v>
          </cell>
        </row>
        <row r="3508">
          <cell r="A3508">
            <v>4401951</v>
          </cell>
          <cell r="B3508" t="str">
            <v>*SODIUM F</v>
          </cell>
          <cell r="C3508" t="str">
            <v>CDM Code</v>
          </cell>
          <cell r="D3508" t="str">
            <v>IP/OP</v>
          </cell>
          <cell r="E3508">
            <v>300</v>
          </cell>
          <cell r="F3508" t="str">
            <v>Lab</v>
          </cell>
          <cell r="G3508">
            <v>84302</v>
          </cell>
          <cell r="H3508" t="str">
            <v>ASSAY OF SWEAT SODIUM</v>
          </cell>
          <cell r="I3508">
            <v>33</v>
          </cell>
        </row>
        <row r="3509">
          <cell r="A3509">
            <v>4401952</v>
          </cell>
          <cell r="B3509" t="str">
            <v>*POTASSIUM F</v>
          </cell>
          <cell r="C3509" t="str">
            <v>CDM Code</v>
          </cell>
          <cell r="D3509" t="str">
            <v>IP/OP</v>
          </cell>
          <cell r="E3509">
            <v>300</v>
          </cell>
          <cell r="F3509" t="str">
            <v>Lab</v>
          </cell>
          <cell r="G3509">
            <v>84999</v>
          </cell>
          <cell r="H3509" t="str">
            <v>UNLISTED CHEMISTRY PROCEDURE</v>
          </cell>
          <cell r="I3509">
            <v>33</v>
          </cell>
        </row>
        <row r="3510">
          <cell r="A3510">
            <v>4401953</v>
          </cell>
          <cell r="B3510" t="str">
            <v>*CHLORIDE F</v>
          </cell>
          <cell r="C3510" t="str">
            <v>CDM Code</v>
          </cell>
          <cell r="D3510" t="str">
            <v>IP/OP</v>
          </cell>
          <cell r="E3510">
            <v>300</v>
          </cell>
          <cell r="F3510" t="str">
            <v>Lab</v>
          </cell>
          <cell r="G3510">
            <v>82438</v>
          </cell>
          <cell r="H3510" t="str">
            <v>ASSAY OTHER FLUID CHLORIDES</v>
          </cell>
          <cell r="I3510">
            <v>33</v>
          </cell>
        </row>
        <row r="3511">
          <cell r="A3511">
            <v>4401954</v>
          </cell>
          <cell r="B3511" t="str">
            <v>*MAGNESIUM F</v>
          </cell>
          <cell r="C3511" t="str">
            <v>CDM Code</v>
          </cell>
          <cell r="D3511" t="str">
            <v>IP/OP</v>
          </cell>
          <cell r="E3511">
            <v>300</v>
          </cell>
          <cell r="F3511" t="str">
            <v>Lab</v>
          </cell>
          <cell r="G3511">
            <v>83735</v>
          </cell>
          <cell r="H3511" t="str">
            <v>ASSAY OF MAGNESIUM</v>
          </cell>
          <cell r="I3511">
            <v>98</v>
          </cell>
        </row>
        <row r="3512">
          <cell r="A3512">
            <v>4401955</v>
          </cell>
          <cell r="B3512" t="str">
            <v>*OSMOTIC GAP F</v>
          </cell>
          <cell r="C3512" t="str">
            <v>CDM Code</v>
          </cell>
          <cell r="D3512" t="str">
            <v>IP/OP</v>
          </cell>
          <cell r="E3512">
            <v>300</v>
          </cell>
          <cell r="F3512" t="str">
            <v>Lab</v>
          </cell>
          <cell r="G3512">
            <v>84999</v>
          </cell>
          <cell r="H3512" t="str">
            <v>UNLISTED CHEMISTRY PROCEDURE</v>
          </cell>
          <cell r="I3512">
            <v>33</v>
          </cell>
        </row>
        <row r="3513">
          <cell r="A3513">
            <v>4401956</v>
          </cell>
          <cell r="B3513" t="str">
            <v>*PHOSPHORUS F</v>
          </cell>
          <cell r="C3513" t="str">
            <v>CDM Code</v>
          </cell>
          <cell r="D3513" t="str">
            <v>IP/OP</v>
          </cell>
          <cell r="E3513">
            <v>300</v>
          </cell>
          <cell r="F3513" t="str">
            <v>Lab</v>
          </cell>
          <cell r="G3513">
            <v>84100</v>
          </cell>
          <cell r="H3513" t="str">
            <v>ASSAY OF PHOSPHORUS</v>
          </cell>
          <cell r="I3513">
            <v>32</v>
          </cell>
        </row>
        <row r="3514">
          <cell r="A3514">
            <v>4401957</v>
          </cell>
          <cell r="B3514" t="str">
            <v>*OSMOLALITY F</v>
          </cell>
          <cell r="C3514" t="str">
            <v>CDM Code</v>
          </cell>
          <cell r="D3514" t="str">
            <v>IP/OP</v>
          </cell>
          <cell r="E3514">
            <v>300</v>
          </cell>
          <cell r="F3514" t="str">
            <v>Lab</v>
          </cell>
          <cell r="G3514">
            <v>84999</v>
          </cell>
          <cell r="H3514" t="str">
            <v>UNLISTED CHEMISTRY PROCEDURE</v>
          </cell>
          <cell r="I3514">
            <v>33</v>
          </cell>
        </row>
        <row r="3515">
          <cell r="A3515">
            <v>4401958</v>
          </cell>
          <cell r="B3515" t="str">
            <v>BETA HYDROXYBUTYRATE</v>
          </cell>
          <cell r="C3515" t="str">
            <v>CDM Code</v>
          </cell>
          <cell r="D3515" t="str">
            <v>IP/OP</v>
          </cell>
          <cell r="E3515">
            <v>300</v>
          </cell>
          <cell r="F3515" t="str">
            <v>Lab</v>
          </cell>
          <cell r="G3515">
            <v>82010</v>
          </cell>
          <cell r="H3515" t="str">
            <v>ACETONE ASSAY</v>
          </cell>
          <cell r="I3515">
            <v>55</v>
          </cell>
        </row>
        <row r="3516">
          <cell r="A3516">
            <v>4401961</v>
          </cell>
          <cell r="B3516" t="str">
            <v>VITAMIN B3 (NIACIN)</v>
          </cell>
          <cell r="C3516" t="str">
            <v>CDM Code</v>
          </cell>
          <cell r="D3516" t="str">
            <v>IP/OP</v>
          </cell>
          <cell r="E3516">
            <v>300</v>
          </cell>
          <cell r="F3516" t="str">
            <v>Lab</v>
          </cell>
          <cell r="G3516">
            <v>84591</v>
          </cell>
          <cell r="H3516" t="str">
            <v>ASSAY OF NOS VITAMIN</v>
          </cell>
          <cell r="I3516">
            <v>176</v>
          </cell>
        </row>
        <row r="3517">
          <cell r="A3517">
            <v>4401962</v>
          </cell>
          <cell r="B3517" t="str">
            <v>VITAMIN B7 (BIOTIN)</v>
          </cell>
          <cell r="C3517" t="str">
            <v>CDM Code</v>
          </cell>
          <cell r="D3517" t="str">
            <v>IP/OP</v>
          </cell>
          <cell r="E3517">
            <v>300</v>
          </cell>
          <cell r="F3517" t="str">
            <v>Lab</v>
          </cell>
          <cell r="G3517">
            <v>84591</v>
          </cell>
          <cell r="H3517" t="str">
            <v>ASSAY OF NOS VITAMIN</v>
          </cell>
          <cell r="I3517">
            <v>146</v>
          </cell>
        </row>
        <row r="3518">
          <cell r="A3518">
            <v>4401963</v>
          </cell>
          <cell r="B3518" t="str">
            <v>IMMUNOGLOBULIN D (IgD)</v>
          </cell>
          <cell r="C3518" t="str">
            <v>CDM Code</v>
          </cell>
          <cell r="D3518" t="str">
            <v>IP/OP</v>
          </cell>
          <cell r="E3518">
            <v>300</v>
          </cell>
          <cell r="F3518" t="str">
            <v>Lab</v>
          </cell>
          <cell r="G3518">
            <v>82784</v>
          </cell>
          <cell r="H3518" t="str">
            <v>ASSAY IGA/IGD/IGG/IGM EACH</v>
          </cell>
          <cell r="I3518">
            <v>86</v>
          </cell>
        </row>
        <row r="3519">
          <cell r="A3519">
            <v>4401964</v>
          </cell>
          <cell r="B3519" t="str">
            <v>CRYPTOCOCCUS ANTIGEN SCREEN</v>
          </cell>
          <cell r="C3519" t="str">
            <v>CDM Code</v>
          </cell>
          <cell r="D3519" t="str">
            <v>IP/OP</v>
          </cell>
          <cell r="E3519">
            <v>300</v>
          </cell>
          <cell r="F3519" t="str">
            <v>Lab</v>
          </cell>
          <cell r="G3519">
            <v>87899</v>
          </cell>
          <cell r="H3519" t="str">
            <v>AGENT NOS ASSAY W/OPTIC</v>
          </cell>
          <cell r="I3519">
            <v>77</v>
          </cell>
        </row>
        <row r="3520">
          <cell r="A3520">
            <v>4401965</v>
          </cell>
          <cell r="B3520" t="str">
            <v>TRICHINELLA ANTIBODY SERUM</v>
          </cell>
          <cell r="C3520" t="str">
            <v>CDM Code</v>
          </cell>
          <cell r="D3520" t="str">
            <v>IP/OP</v>
          </cell>
          <cell r="E3520">
            <v>300</v>
          </cell>
          <cell r="F3520" t="str">
            <v>Lab</v>
          </cell>
          <cell r="G3520">
            <v>86784</v>
          </cell>
          <cell r="H3520" t="str">
            <v>TRICHINELLA ANTIBODY</v>
          </cell>
          <cell r="I3520">
            <v>95</v>
          </cell>
        </row>
        <row r="3521">
          <cell r="A3521">
            <v>4401966</v>
          </cell>
          <cell r="B3521" t="str">
            <v>OLANZAPINE (ZYPREXA)</v>
          </cell>
          <cell r="C3521" t="str">
            <v>CDM Code</v>
          </cell>
          <cell r="D3521" t="str">
            <v>IP/OP</v>
          </cell>
          <cell r="E3521">
            <v>300</v>
          </cell>
          <cell r="F3521" t="str">
            <v>Lab</v>
          </cell>
          <cell r="G3521">
            <v>82542</v>
          </cell>
          <cell r="H3521" t="str">
            <v>COL CHROMOTOGRAPHY QUAL/QUAN</v>
          </cell>
          <cell r="I3521">
            <v>121</v>
          </cell>
        </row>
        <row r="3522">
          <cell r="A3522">
            <v>4401967</v>
          </cell>
          <cell r="B3522" t="str">
            <v>STRONGYLOIDES AB IgG</v>
          </cell>
          <cell r="C3522" t="str">
            <v>CDM Code</v>
          </cell>
          <cell r="D3522" t="str">
            <v>IP/OP</v>
          </cell>
          <cell r="E3522">
            <v>300</v>
          </cell>
          <cell r="F3522" t="str">
            <v>Lab</v>
          </cell>
          <cell r="G3522">
            <v>86682</v>
          </cell>
          <cell r="H3522" t="str">
            <v>HELMINTH ANTIBODY</v>
          </cell>
          <cell r="I3522">
            <v>90</v>
          </cell>
        </row>
        <row r="3523">
          <cell r="A3523">
            <v>4401976</v>
          </cell>
          <cell r="B3523" t="str">
            <v>FECAL LACTOFERRIN</v>
          </cell>
          <cell r="C3523" t="str">
            <v>CDM Code</v>
          </cell>
          <cell r="D3523" t="str">
            <v>IP/OP</v>
          </cell>
          <cell r="E3523">
            <v>300</v>
          </cell>
          <cell r="F3523" t="str">
            <v>Lab</v>
          </cell>
          <cell r="G3523">
            <v>83630</v>
          </cell>
          <cell r="H3523" t="str">
            <v>LACTOFERRIN FECAL (QUAL)</v>
          </cell>
          <cell r="I3523">
            <v>152</v>
          </cell>
        </row>
        <row r="3524">
          <cell r="A3524">
            <v>4401977</v>
          </cell>
          <cell r="B3524" t="str">
            <v>GAA EXON 18 DELETION</v>
          </cell>
          <cell r="C3524" t="str">
            <v>CDM Code</v>
          </cell>
          <cell r="D3524" t="str">
            <v>IP/OP</v>
          </cell>
          <cell r="E3524">
            <v>300</v>
          </cell>
          <cell r="F3524" t="str">
            <v>Lab</v>
          </cell>
          <cell r="G3524">
            <v>81403</v>
          </cell>
          <cell r="H3524" t="str">
            <v>MOPATH PROCEDURE LEVEL 4</v>
          </cell>
          <cell r="I3524">
            <v>537</v>
          </cell>
        </row>
        <row r="3525">
          <cell r="A3525">
            <v>4401978</v>
          </cell>
          <cell r="B3525" t="str">
            <v>GAA VARIANT -32-13T&gt;G</v>
          </cell>
          <cell r="C3525" t="str">
            <v>CDM Code</v>
          </cell>
          <cell r="D3525" t="str">
            <v>IP/OP</v>
          </cell>
          <cell r="E3525">
            <v>300</v>
          </cell>
          <cell r="F3525" t="str">
            <v>Lab</v>
          </cell>
          <cell r="G3525">
            <v>81403</v>
          </cell>
          <cell r="H3525" t="str">
            <v>MOPATH PROCEDURE LEVEL 4</v>
          </cell>
          <cell r="I3525">
            <v>537</v>
          </cell>
        </row>
        <row r="3526">
          <cell r="A3526">
            <v>4401979</v>
          </cell>
          <cell r="B3526" t="str">
            <v>CHLAMYDOPHILA PNEUMONIAE, PCR</v>
          </cell>
          <cell r="C3526" t="str">
            <v>CDM Code</v>
          </cell>
          <cell r="D3526" t="str">
            <v>IP/OP</v>
          </cell>
          <cell r="E3526">
            <v>300</v>
          </cell>
          <cell r="F3526" t="str">
            <v>Lab</v>
          </cell>
          <cell r="G3526">
            <v>87486</v>
          </cell>
          <cell r="H3526" t="str">
            <v>CHLMYD PNEUM DNA AMP PROBE</v>
          </cell>
          <cell r="I3526">
            <v>333</v>
          </cell>
        </row>
        <row r="3527">
          <cell r="A3527">
            <v>4401981</v>
          </cell>
          <cell r="B3527" t="str">
            <v>*UREAPLASMA UREALYTICUM PCR</v>
          </cell>
          <cell r="C3527" t="str">
            <v>CDM Code</v>
          </cell>
          <cell r="D3527" t="str">
            <v>IP/OP</v>
          </cell>
          <cell r="E3527">
            <v>300</v>
          </cell>
          <cell r="F3527" t="str">
            <v>Lab</v>
          </cell>
          <cell r="G3527">
            <v>87798</v>
          </cell>
          <cell r="H3527" t="str">
            <v>DETECT AGENT NOS DNA AMP</v>
          </cell>
          <cell r="I3527">
            <v>198</v>
          </cell>
        </row>
        <row r="3528">
          <cell r="A3528">
            <v>4401982</v>
          </cell>
          <cell r="B3528" t="str">
            <v>*UREAPLASMA PARVUM PCR</v>
          </cell>
          <cell r="C3528" t="str">
            <v>CDM Code</v>
          </cell>
          <cell r="D3528" t="str">
            <v>IP/OP</v>
          </cell>
          <cell r="E3528">
            <v>300</v>
          </cell>
          <cell r="F3528" t="str">
            <v>Lab</v>
          </cell>
          <cell r="G3528">
            <v>87798</v>
          </cell>
          <cell r="H3528" t="str">
            <v>DETECT AGENT NOS DNA AMP</v>
          </cell>
          <cell r="I3528">
            <v>198</v>
          </cell>
        </row>
        <row r="3529">
          <cell r="A3529">
            <v>4401986</v>
          </cell>
          <cell r="B3529" t="str">
            <v>*COXIELLA BURNETII PCR</v>
          </cell>
          <cell r="C3529" t="str">
            <v>CDM Code</v>
          </cell>
          <cell r="D3529" t="str">
            <v>IP/OP</v>
          </cell>
          <cell r="E3529">
            <v>300</v>
          </cell>
          <cell r="F3529" t="str">
            <v>Lab</v>
          </cell>
          <cell r="G3529">
            <v>87798</v>
          </cell>
          <cell r="H3529" t="str">
            <v>DETECT AGENT NOS DNA AMP</v>
          </cell>
          <cell r="I3529">
            <v>504</v>
          </cell>
        </row>
        <row r="3530">
          <cell r="A3530">
            <v>4401988</v>
          </cell>
          <cell r="B3530" t="str">
            <v>SYPHILLIS AB</v>
          </cell>
          <cell r="C3530" t="str">
            <v>CDM Code</v>
          </cell>
          <cell r="D3530" t="str">
            <v>IP/OP</v>
          </cell>
          <cell r="E3530">
            <v>300</v>
          </cell>
          <cell r="F3530" t="str">
            <v>Lab</v>
          </cell>
          <cell r="G3530">
            <v>86780</v>
          </cell>
          <cell r="H3530" t="str">
            <v>TREPONEMA PALLIDUM</v>
          </cell>
          <cell r="I3530">
            <v>89</v>
          </cell>
        </row>
        <row r="3531">
          <cell r="A3531">
            <v>4401989</v>
          </cell>
          <cell r="B3531" t="str">
            <v>OCCULT BLOOD FECES</v>
          </cell>
          <cell r="C3531" t="str">
            <v>CDM Code</v>
          </cell>
          <cell r="D3531" t="str">
            <v>IP/OP</v>
          </cell>
          <cell r="E3531">
            <v>300</v>
          </cell>
          <cell r="F3531" t="str">
            <v>Lab</v>
          </cell>
          <cell r="G3531">
            <v>82272</v>
          </cell>
          <cell r="H3531" t="str">
            <v>OCCULT BLD FECES 1-3 TESTS</v>
          </cell>
          <cell r="I3531">
            <v>48</v>
          </cell>
        </row>
        <row r="3532">
          <cell r="A3532">
            <v>4401990</v>
          </cell>
          <cell r="B3532" t="str">
            <v>OXCARBAZEPINE METABOLITE (MHC)</v>
          </cell>
          <cell r="C3532" t="str">
            <v>CDM Code</v>
          </cell>
          <cell r="D3532" t="str">
            <v>IP/OP</v>
          </cell>
          <cell r="E3532">
            <v>300</v>
          </cell>
          <cell r="F3532" t="str">
            <v>Lab</v>
          </cell>
          <cell r="G3532">
            <v>80183</v>
          </cell>
          <cell r="H3532" t="str">
            <v>DRUG SCRN QUANT OXCARBAZEPIN</v>
          </cell>
          <cell r="I3532">
            <v>87</v>
          </cell>
        </row>
        <row r="3533">
          <cell r="A3533">
            <v>4401991</v>
          </cell>
          <cell r="B3533" t="str">
            <v>*R METHADONE CONFIRM UR</v>
          </cell>
          <cell r="C3533" t="str">
            <v>CDM Code</v>
          </cell>
          <cell r="D3533" t="str">
            <v>IP/OP</v>
          </cell>
          <cell r="E3533">
            <v>300</v>
          </cell>
          <cell r="F3533" t="str">
            <v>Lab</v>
          </cell>
          <cell r="G3533">
            <v>80358</v>
          </cell>
          <cell r="H3533" t="str">
            <v>DRUG SCREENING METHADONE</v>
          </cell>
          <cell r="I3533">
            <v>43</v>
          </cell>
        </row>
        <row r="3534">
          <cell r="A3534">
            <v>4401993</v>
          </cell>
          <cell r="B3534" t="str">
            <v>*R BENZODIAZEPINE CONFIRM URINE</v>
          </cell>
          <cell r="C3534" t="str">
            <v>CDM Code</v>
          </cell>
          <cell r="D3534" t="str">
            <v>IP/OP</v>
          </cell>
          <cell r="E3534">
            <v>300</v>
          </cell>
          <cell r="F3534" t="str">
            <v>Lab</v>
          </cell>
          <cell r="G3534">
            <v>80346</v>
          </cell>
          <cell r="H3534" t="str">
            <v>BENZODIAZEPINES1-12</v>
          </cell>
          <cell r="I3534">
            <v>55</v>
          </cell>
        </row>
        <row r="3535">
          <cell r="A3535">
            <v>4401994</v>
          </cell>
          <cell r="B3535" t="str">
            <v>*R COCAINE CONFIRMATION URINE</v>
          </cell>
          <cell r="C3535" t="str">
            <v>CDM Code</v>
          </cell>
          <cell r="D3535" t="str">
            <v>IP/OP</v>
          </cell>
          <cell r="E3535">
            <v>300</v>
          </cell>
          <cell r="F3535" t="str">
            <v>Lab</v>
          </cell>
          <cell r="G3535">
            <v>80353</v>
          </cell>
          <cell r="H3535" t="str">
            <v>DRUG SCREENING COCAINE</v>
          </cell>
          <cell r="I3535">
            <v>56</v>
          </cell>
        </row>
        <row r="3536">
          <cell r="A3536">
            <v>4401995</v>
          </cell>
          <cell r="B3536" t="str">
            <v>FENTANYL AND METABOLITE</v>
          </cell>
          <cell r="C3536" t="str">
            <v>CDM Code</v>
          </cell>
          <cell r="D3536" t="str">
            <v>IP/OP</v>
          </cell>
          <cell r="E3536">
            <v>300</v>
          </cell>
          <cell r="F3536" t="str">
            <v>Lab</v>
          </cell>
          <cell r="G3536">
            <v>80354</v>
          </cell>
          <cell r="H3536" t="str">
            <v>DRUG SCREENING FENTANYL</v>
          </cell>
          <cell r="I3536">
            <v>113</v>
          </cell>
        </row>
        <row r="3537">
          <cell r="A3537">
            <v>4401996</v>
          </cell>
          <cell r="B3537" t="str">
            <v>BUPRENORPHINE QUANT AND METABOLITE</v>
          </cell>
          <cell r="C3537" t="str">
            <v>CDM Code</v>
          </cell>
          <cell r="D3537" t="str">
            <v>IP/OP</v>
          </cell>
          <cell r="E3537">
            <v>300</v>
          </cell>
          <cell r="F3537" t="str">
            <v>Lab</v>
          </cell>
          <cell r="G3537">
            <v>80348</v>
          </cell>
          <cell r="H3537" t="str">
            <v>DRUG SCREENING BUPRENORPHINE</v>
          </cell>
          <cell r="I3537">
            <v>121</v>
          </cell>
        </row>
        <row r="3538">
          <cell r="A3538">
            <v>4401997</v>
          </cell>
          <cell r="B3538" t="str">
            <v>*R BARBITURATE CONFIRMATION URINE</v>
          </cell>
          <cell r="C3538" t="str">
            <v>CDM Code</v>
          </cell>
          <cell r="D3538" t="str">
            <v>IP/OP</v>
          </cell>
          <cell r="E3538">
            <v>300</v>
          </cell>
          <cell r="F3538" t="str">
            <v>Lab</v>
          </cell>
          <cell r="G3538">
            <v>80345</v>
          </cell>
          <cell r="H3538" t="str">
            <v>DRUG SCREENING BARBITURATES</v>
          </cell>
          <cell r="I3538">
            <v>54</v>
          </cell>
        </row>
        <row r="3539">
          <cell r="A3539">
            <v>4402000</v>
          </cell>
          <cell r="B3539" t="str">
            <v>CLONAZEPAM SERUM</v>
          </cell>
          <cell r="C3539" t="str">
            <v>CDM Code</v>
          </cell>
          <cell r="D3539" t="str">
            <v>IP/OP</v>
          </cell>
          <cell r="E3539">
            <v>300</v>
          </cell>
          <cell r="F3539" t="str">
            <v>Lab</v>
          </cell>
          <cell r="G3539">
            <v>80346</v>
          </cell>
          <cell r="H3539" t="str">
            <v>BENZODIAZEPINES1-12</v>
          </cell>
          <cell r="I3539">
            <v>51</v>
          </cell>
        </row>
        <row r="3540">
          <cell r="A3540">
            <v>4402001</v>
          </cell>
          <cell r="B3540" t="str">
            <v>AMITRIPTYLINE NORTRIPTYLINE</v>
          </cell>
          <cell r="C3540" t="str">
            <v>CDM Code</v>
          </cell>
          <cell r="D3540" t="str">
            <v>IP/OP</v>
          </cell>
          <cell r="E3540">
            <v>300</v>
          </cell>
          <cell r="F3540" t="str">
            <v>Lab</v>
          </cell>
          <cell r="G3540">
            <v>80335</v>
          </cell>
          <cell r="H3540" t="str">
            <v>ANTIDEPRESSANT TRICYCLIC 1/2</v>
          </cell>
          <cell r="I3540">
            <v>28</v>
          </cell>
        </row>
        <row r="3541">
          <cell r="A3541">
            <v>4402002</v>
          </cell>
          <cell r="B3541" t="str">
            <v>*HPV TYPING</v>
          </cell>
          <cell r="C3541" t="str">
            <v>CDM Code</v>
          </cell>
          <cell r="D3541" t="str">
            <v>IP/OP</v>
          </cell>
          <cell r="E3541">
            <v>300</v>
          </cell>
          <cell r="F3541" t="str">
            <v>Lab</v>
          </cell>
          <cell r="G3541">
            <v>87624</v>
          </cell>
          <cell r="H3541" t="str">
            <v>HPV HIGH-RISK TYPES</v>
          </cell>
          <cell r="I3541">
            <v>233</v>
          </cell>
        </row>
        <row r="3542">
          <cell r="A3542">
            <v>4402003</v>
          </cell>
          <cell r="B3542" t="str">
            <v>*16 18 HPV TYPING</v>
          </cell>
          <cell r="C3542" t="str">
            <v>CDM Code</v>
          </cell>
          <cell r="D3542" t="str">
            <v>IP/OP</v>
          </cell>
          <cell r="E3542">
            <v>300</v>
          </cell>
          <cell r="F3542" t="str">
            <v>Lab</v>
          </cell>
          <cell r="G3542">
            <v>87625</v>
          </cell>
          <cell r="H3542" t="str">
            <v>HPV TYPES 16 &amp; 18 ONLY</v>
          </cell>
          <cell r="I3542">
            <v>175</v>
          </cell>
        </row>
        <row r="3543">
          <cell r="A3543">
            <v>4402004</v>
          </cell>
          <cell r="B3543" t="str">
            <v>*OPIATES ONE OR MORE</v>
          </cell>
          <cell r="C3543" t="str">
            <v>CDM Code</v>
          </cell>
          <cell r="D3543" t="str">
            <v>IP/OP</v>
          </cell>
          <cell r="E3543">
            <v>300</v>
          </cell>
          <cell r="F3543" t="str">
            <v>Lab</v>
          </cell>
          <cell r="G3543">
            <v>80361</v>
          </cell>
          <cell r="H3543" t="str">
            <v>OPIATES 1 OR MORE</v>
          </cell>
          <cell r="I3543">
            <v>26</v>
          </cell>
        </row>
        <row r="3544">
          <cell r="A3544">
            <v>4402005</v>
          </cell>
          <cell r="B3544" t="str">
            <v>*DRUG SCREENING OXYCODONE</v>
          </cell>
          <cell r="C3544" t="str">
            <v>CDM Code</v>
          </cell>
          <cell r="D3544" t="str">
            <v>IP/OP</v>
          </cell>
          <cell r="E3544">
            <v>300</v>
          </cell>
          <cell r="F3544" t="str">
            <v>Lab</v>
          </cell>
          <cell r="G3544">
            <v>80365</v>
          </cell>
          <cell r="H3544" t="str">
            <v>DRUG SCREENING OXYCODONE</v>
          </cell>
          <cell r="I3544">
            <v>26</v>
          </cell>
        </row>
        <row r="3545">
          <cell r="A3545">
            <v>4402009</v>
          </cell>
          <cell r="B3545" t="str">
            <v>*AMPHETAMINE SCREEN</v>
          </cell>
          <cell r="C3545" t="str">
            <v>CDM Code</v>
          </cell>
          <cell r="D3545" t="str">
            <v>IP/OP</v>
          </cell>
          <cell r="E3545">
            <v>300</v>
          </cell>
          <cell r="F3545" t="str">
            <v>Lab</v>
          </cell>
          <cell r="G3545">
            <v>80324</v>
          </cell>
          <cell r="H3545" t="str">
            <v>DRUG SCREEN AMPHETAMINES 1/2</v>
          </cell>
          <cell r="I3545">
            <v>28</v>
          </cell>
        </row>
        <row r="3546">
          <cell r="A3546">
            <v>4402010</v>
          </cell>
          <cell r="B3546" t="str">
            <v>*METHYLENEDIOXY AMPHETAMINES</v>
          </cell>
          <cell r="C3546" t="str">
            <v>CDM Code</v>
          </cell>
          <cell r="D3546" t="str">
            <v>IP/OP</v>
          </cell>
          <cell r="E3546">
            <v>300</v>
          </cell>
          <cell r="F3546" t="str">
            <v>Lab</v>
          </cell>
          <cell r="G3546">
            <v>80359</v>
          </cell>
          <cell r="H3546" t="str">
            <v>METHYLENEDIOXYAMPHETAMINES</v>
          </cell>
          <cell r="I3546">
            <v>28</v>
          </cell>
        </row>
        <row r="3547">
          <cell r="A3547">
            <v>4402011</v>
          </cell>
          <cell r="B3547" t="str">
            <v>IMMUNOHISTOCHEMISTRY EACH ADDL STAIN</v>
          </cell>
          <cell r="C3547" t="str">
            <v>CDM Code</v>
          </cell>
          <cell r="D3547" t="str">
            <v>IP/OP</v>
          </cell>
          <cell r="E3547">
            <v>300</v>
          </cell>
          <cell r="F3547" t="str">
            <v>Lab</v>
          </cell>
          <cell r="G3547">
            <v>88341</v>
          </cell>
          <cell r="H3547" t="str">
            <v>IMMUNOHISTO ANTB ADDL SLIDE</v>
          </cell>
          <cell r="I3547">
            <v>63</v>
          </cell>
        </row>
        <row r="3548">
          <cell r="A3548">
            <v>4402012</v>
          </cell>
          <cell r="B3548" t="str">
            <v>HIV AG/AB</v>
          </cell>
          <cell r="C3548" t="str">
            <v>CDM Code</v>
          </cell>
          <cell r="D3548" t="str">
            <v>IP/OP</v>
          </cell>
          <cell r="E3548">
            <v>300</v>
          </cell>
          <cell r="F3548" t="str">
            <v>Lab</v>
          </cell>
          <cell r="G3548">
            <v>87806</v>
          </cell>
          <cell r="H3548" t="str">
            <v>HIV AG W/HIV1&amp;2 ANTB W/OPTIC</v>
          </cell>
          <cell r="I3548">
            <v>162</v>
          </cell>
        </row>
        <row r="3549">
          <cell r="A3549">
            <v>4402013</v>
          </cell>
          <cell r="B3549" t="str">
            <v>BERYLLIUM BLOOD</v>
          </cell>
          <cell r="C3549" t="str">
            <v>CDM Code</v>
          </cell>
          <cell r="D3549" t="str">
            <v>IP/OP</v>
          </cell>
          <cell r="E3549">
            <v>300</v>
          </cell>
          <cell r="F3549" t="str">
            <v>Lab</v>
          </cell>
          <cell r="G3549">
            <v>83018</v>
          </cell>
          <cell r="H3549" t="str">
            <v>HEAVY METAL QUANT EACH NES</v>
          </cell>
          <cell r="I3549">
            <v>147</v>
          </cell>
        </row>
        <row r="3550">
          <cell r="A3550">
            <v>4402014</v>
          </cell>
          <cell r="B3550" t="str">
            <v>NICKEL RANDOM URINE</v>
          </cell>
          <cell r="C3550" t="str">
            <v>CDM Code</v>
          </cell>
          <cell r="D3550" t="str">
            <v>IP/OP</v>
          </cell>
          <cell r="E3550">
            <v>300</v>
          </cell>
          <cell r="F3550" t="str">
            <v>Lab</v>
          </cell>
          <cell r="G3550">
            <v>83885</v>
          </cell>
          <cell r="H3550" t="str">
            <v>ASSAY OF NICKEL</v>
          </cell>
          <cell r="I3550">
            <v>165</v>
          </cell>
        </row>
        <row r="3551">
          <cell r="A3551">
            <v>4402016</v>
          </cell>
          <cell r="B3551" t="str">
            <v>*ASSAY OF NICOTINE</v>
          </cell>
          <cell r="C3551" t="str">
            <v>CDM Code</v>
          </cell>
          <cell r="D3551" t="str">
            <v>IP/OP</v>
          </cell>
          <cell r="E3551">
            <v>300</v>
          </cell>
          <cell r="F3551" t="str">
            <v>Lab</v>
          </cell>
          <cell r="G3551">
            <v>80323</v>
          </cell>
          <cell r="H3551" t="str">
            <v>ALKALOIDS NOS</v>
          </cell>
          <cell r="I3551">
            <v>154</v>
          </cell>
        </row>
        <row r="3552">
          <cell r="A3552">
            <v>4402020</v>
          </cell>
          <cell r="B3552" t="str">
            <v>CALPROTECTIN STOOL</v>
          </cell>
          <cell r="C3552" t="str">
            <v>CDM Code</v>
          </cell>
          <cell r="D3552" t="str">
            <v>IP/OP</v>
          </cell>
          <cell r="E3552">
            <v>300</v>
          </cell>
          <cell r="F3552" t="str">
            <v>Lab</v>
          </cell>
          <cell r="G3552">
            <v>83993</v>
          </cell>
          <cell r="H3552" t="str">
            <v>ASSAY FOR CALPROTECTIN FECAL</v>
          </cell>
          <cell r="I3552">
            <v>282</v>
          </cell>
        </row>
        <row r="3553">
          <cell r="A3553">
            <v>4402021</v>
          </cell>
          <cell r="B3553" t="str">
            <v>*TPMT GENOTYPING</v>
          </cell>
          <cell r="C3553" t="str">
            <v>CDM Code</v>
          </cell>
          <cell r="D3553" t="str">
            <v>IP/OP</v>
          </cell>
          <cell r="E3553">
            <v>300</v>
          </cell>
          <cell r="F3553" t="str">
            <v>Lab</v>
          </cell>
          <cell r="G3553">
            <v>81401</v>
          </cell>
          <cell r="H3553" t="str">
            <v>MOPATH PROCEDURE LEVEL 2</v>
          </cell>
          <cell r="I3553">
            <v>552</v>
          </cell>
        </row>
        <row r="3554">
          <cell r="A3554">
            <v>4402025</v>
          </cell>
          <cell r="B3554" t="str">
            <v>*AMPAR-Ab CSF</v>
          </cell>
          <cell r="C3554" t="str">
            <v>CDM Code</v>
          </cell>
          <cell r="D3554" t="str">
            <v>IP/OP</v>
          </cell>
          <cell r="E3554">
            <v>300</v>
          </cell>
          <cell r="F3554" t="str">
            <v>Lab</v>
          </cell>
          <cell r="G3554">
            <v>86255</v>
          </cell>
          <cell r="H3554" t="str">
            <v>FLUORESCENT ANTIBODY SCREEN</v>
          </cell>
          <cell r="I3554">
            <v>174</v>
          </cell>
        </row>
        <row r="3555">
          <cell r="A3555">
            <v>4402026</v>
          </cell>
          <cell r="B3555" t="str">
            <v>*GABAR-Ab CSF</v>
          </cell>
          <cell r="C3555" t="str">
            <v>CDM Code</v>
          </cell>
          <cell r="D3555" t="str">
            <v>IP/OP</v>
          </cell>
          <cell r="E3555">
            <v>300</v>
          </cell>
          <cell r="F3555" t="str">
            <v>Lab</v>
          </cell>
          <cell r="G3555">
            <v>86255</v>
          </cell>
          <cell r="H3555" t="str">
            <v>FLUORESCENT ANTIBODY SCREEN</v>
          </cell>
          <cell r="I3555">
            <v>174</v>
          </cell>
        </row>
        <row r="3556">
          <cell r="A3556">
            <v>4402027</v>
          </cell>
          <cell r="B3556" t="str">
            <v>*NMDAR-Ab CSF</v>
          </cell>
          <cell r="C3556" t="str">
            <v>CDM Code</v>
          </cell>
          <cell r="D3556" t="str">
            <v>IP/OP</v>
          </cell>
          <cell r="E3556">
            <v>300</v>
          </cell>
          <cell r="F3556" t="str">
            <v>Lab</v>
          </cell>
          <cell r="G3556">
            <v>86255</v>
          </cell>
          <cell r="H3556" t="str">
            <v>FLUORESCENT ANTIBODY SCREEN</v>
          </cell>
          <cell r="I3556">
            <v>174</v>
          </cell>
        </row>
        <row r="3557">
          <cell r="A3557">
            <v>4402028</v>
          </cell>
          <cell r="B3557" t="str">
            <v>*LYMPHOCYTIC CHORIOMENINGITIS IgM CSF</v>
          </cell>
          <cell r="C3557" t="str">
            <v>CDM Code</v>
          </cell>
          <cell r="D3557" t="str">
            <v>IP/OP</v>
          </cell>
          <cell r="E3557">
            <v>300</v>
          </cell>
          <cell r="F3557" t="str">
            <v>Lab</v>
          </cell>
          <cell r="G3557">
            <v>86727</v>
          </cell>
          <cell r="H3557" t="str">
            <v>LYMPH CHORIOMENINGITIS AB</v>
          </cell>
          <cell r="I3557">
            <v>70</v>
          </cell>
        </row>
        <row r="3558">
          <cell r="A3558">
            <v>4402029</v>
          </cell>
          <cell r="B3558" t="str">
            <v>*LYMPHOCYTIC CHORIOMENINGITIS IgG CSF</v>
          </cell>
          <cell r="C3558" t="str">
            <v>CDM Code</v>
          </cell>
          <cell r="D3558" t="str">
            <v>IP/OP</v>
          </cell>
          <cell r="E3558">
            <v>300</v>
          </cell>
          <cell r="F3558" t="str">
            <v>Lab</v>
          </cell>
          <cell r="G3558">
            <v>86727</v>
          </cell>
          <cell r="H3558" t="str">
            <v>LYMPH CHORIOMENINGITIS AB</v>
          </cell>
          <cell r="I3558">
            <v>70</v>
          </cell>
        </row>
        <row r="3559">
          <cell r="A3559">
            <v>4402030</v>
          </cell>
          <cell r="B3559" t="str">
            <v>STRONTIUM</v>
          </cell>
          <cell r="C3559" t="str">
            <v>CDM Code</v>
          </cell>
          <cell r="D3559" t="str">
            <v>IP/OP</v>
          </cell>
          <cell r="E3559">
            <v>300</v>
          </cell>
          <cell r="F3559" t="str">
            <v>Lab</v>
          </cell>
          <cell r="G3559">
            <v>83018</v>
          </cell>
          <cell r="H3559" t="str">
            <v>HEAVY METAL QUANT EACH NES</v>
          </cell>
          <cell r="I3559">
            <v>147</v>
          </cell>
        </row>
        <row r="3560">
          <cell r="A3560">
            <v>4402031</v>
          </cell>
          <cell r="B3560" t="str">
            <v>BARIUM</v>
          </cell>
          <cell r="C3560" t="str">
            <v>CDM Code</v>
          </cell>
          <cell r="D3560" t="str">
            <v>IP/OP</v>
          </cell>
          <cell r="E3560">
            <v>300</v>
          </cell>
          <cell r="F3560" t="str">
            <v>Lab</v>
          </cell>
          <cell r="G3560">
            <v>83018</v>
          </cell>
          <cell r="H3560" t="str">
            <v>HEAVY METAL QUANT EACH NES</v>
          </cell>
          <cell r="I3560">
            <v>147</v>
          </cell>
        </row>
        <row r="3561">
          <cell r="A3561">
            <v>4402033</v>
          </cell>
          <cell r="B3561" t="str">
            <v>ALLERGEN SPECIFIC IGG EACH TEST</v>
          </cell>
          <cell r="C3561" t="str">
            <v>CDM Code</v>
          </cell>
          <cell r="D3561" t="str">
            <v>IP/OP</v>
          </cell>
          <cell r="E3561">
            <v>300</v>
          </cell>
          <cell r="F3561" t="str">
            <v>Lab</v>
          </cell>
          <cell r="G3561">
            <v>86001</v>
          </cell>
          <cell r="H3561" t="str">
            <v>ALLERGEN SPECIFIC IGG</v>
          </cell>
          <cell r="I3561">
            <v>33</v>
          </cell>
        </row>
        <row r="3562">
          <cell r="A3562">
            <v>4402035</v>
          </cell>
          <cell r="B3562" t="str">
            <v>*CELIAC HLA DQ A</v>
          </cell>
          <cell r="C3562" t="str">
            <v>CDM Code</v>
          </cell>
          <cell r="D3562" t="str">
            <v>IP/OP</v>
          </cell>
          <cell r="E3562">
            <v>300</v>
          </cell>
          <cell r="F3562" t="str">
            <v>Lab</v>
          </cell>
          <cell r="G3562">
            <v>81376</v>
          </cell>
          <cell r="H3562" t="str">
            <v>HLA II TYPING 1 LOCUS LR</v>
          </cell>
          <cell r="I3562">
            <v>859</v>
          </cell>
        </row>
        <row r="3563">
          <cell r="A3563">
            <v>4402036</v>
          </cell>
          <cell r="B3563" t="str">
            <v>*CELIAC HLA DQ B</v>
          </cell>
          <cell r="C3563" t="str">
            <v>CDM Code</v>
          </cell>
          <cell r="D3563" t="str">
            <v>IP/OP</v>
          </cell>
          <cell r="E3563">
            <v>300</v>
          </cell>
          <cell r="F3563" t="str">
            <v>Lab</v>
          </cell>
          <cell r="G3563">
            <v>81376</v>
          </cell>
          <cell r="H3563" t="str">
            <v>HLA II TYPING 1 LOCUS LR</v>
          </cell>
          <cell r="I3563">
            <v>923</v>
          </cell>
        </row>
        <row r="3564">
          <cell r="A3564">
            <v>4402037</v>
          </cell>
          <cell r="B3564" t="str">
            <v>*DIPHTERIA TETANUS AB PANEL</v>
          </cell>
          <cell r="C3564" t="str">
            <v>CDM Code</v>
          </cell>
          <cell r="D3564" t="str">
            <v>IP/OP</v>
          </cell>
          <cell r="E3564">
            <v>300</v>
          </cell>
          <cell r="F3564" t="str">
            <v>Lab</v>
          </cell>
          <cell r="G3564">
            <v>86317</v>
          </cell>
          <cell r="H3564" t="str">
            <v>IMMUNOASSAY INFECTIOUS AGENT</v>
          </cell>
          <cell r="I3564">
            <v>102</v>
          </cell>
        </row>
        <row r="3565">
          <cell r="A3565">
            <v>4402038</v>
          </cell>
          <cell r="B3565" t="str">
            <v>SERTRALINE ZOLOFT</v>
          </cell>
          <cell r="C3565" t="str">
            <v>CDM Code</v>
          </cell>
          <cell r="D3565" t="str">
            <v>IP/OP</v>
          </cell>
          <cell r="E3565">
            <v>300</v>
          </cell>
          <cell r="F3565" t="str">
            <v>Lab</v>
          </cell>
          <cell r="G3565">
            <v>80332</v>
          </cell>
          <cell r="H3565" t="str">
            <v>ANTIDEPRESSANTS CLASS 1 OR 2</v>
          </cell>
          <cell r="I3565">
            <v>103</v>
          </cell>
        </row>
        <row r="3566">
          <cell r="A3566">
            <v>4402039</v>
          </cell>
          <cell r="B3566" t="str">
            <v>PROCALCITONIN PLASMA</v>
          </cell>
          <cell r="C3566" t="str">
            <v>CDM Code</v>
          </cell>
          <cell r="D3566" t="str">
            <v>IP/OP</v>
          </cell>
          <cell r="E3566">
            <v>300</v>
          </cell>
          <cell r="F3566" t="str">
            <v>Lab</v>
          </cell>
          <cell r="G3566">
            <v>84145</v>
          </cell>
          <cell r="H3566" t="str">
            <v>PROCALCITONIN (PCT)</v>
          </cell>
          <cell r="I3566">
            <v>202</v>
          </cell>
        </row>
        <row r="3567">
          <cell r="A3567">
            <v>4402040</v>
          </cell>
          <cell r="B3567" t="str">
            <v>STOOL FIT</v>
          </cell>
          <cell r="C3567" t="str">
            <v>CDM Code</v>
          </cell>
          <cell r="D3567" t="str">
            <v>IP/OP</v>
          </cell>
          <cell r="E3567">
            <v>300</v>
          </cell>
          <cell r="F3567" t="str">
            <v>Lab</v>
          </cell>
          <cell r="G3567">
            <v>82274</v>
          </cell>
          <cell r="H3567" t="str">
            <v>ASSAY TEST FOR BLOOD FECAL</v>
          </cell>
          <cell r="I3567">
            <v>83</v>
          </cell>
        </row>
        <row r="3568">
          <cell r="A3568">
            <v>4402041</v>
          </cell>
          <cell r="B3568" t="str">
            <v>NTX TELOPEPTIDE URINE</v>
          </cell>
          <cell r="C3568" t="str">
            <v>CDM Code</v>
          </cell>
          <cell r="D3568" t="str">
            <v>IP/OP</v>
          </cell>
          <cell r="E3568">
            <v>300</v>
          </cell>
          <cell r="F3568" t="str">
            <v>Lab</v>
          </cell>
          <cell r="G3568">
            <v>82523</v>
          </cell>
          <cell r="H3568" t="str">
            <v>COLLAGEN CROSSLINKS</v>
          </cell>
          <cell r="I3568">
            <v>254</v>
          </cell>
        </row>
        <row r="3569">
          <cell r="A3569">
            <v>4402042</v>
          </cell>
          <cell r="B3569" t="str">
            <v>QUAD MARKER</v>
          </cell>
          <cell r="C3569" t="str">
            <v>CDM Code</v>
          </cell>
          <cell r="D3569" t="str">
            <v>IP/OP</v>
          </cell>
          <cell r="E3569">
            <v>300</v>
          </cell>
          <cell r="F3569" t="str">
            <v>Lab</v>
          </cell>
          <cell r="G3569">
            <v>81511</v>
          </cell>
          <cell r="H3569" t="str">
            <v>FTL CGEN ABNOR FOUR ANAL</v>
          </cell>
          <cell r="I3569">
            <v>195</v>
          </cell>
        </row>
        <row r="3570">
          <cell r="A3570">
            <v>4402043</v>
          </cell>
          <cell r="B3570" t="str">
            <v>PRADER WILLI ANGELMAN SYNDROME BLOOD</v>
          </cell>
          <cell r="C3570" t="str">
            <v>CDM Code</v>
          </cell>
          <cell r="D3570" t="str">
            <v>IP/OP</v>
          </cell>
          <cell r="E3570">
            <v>300</v>
          </cell>
          <cell r="F3570" t="str">
            <v>Lab</v>
          </cell>
          <cell r="G3570">
            <v>81331</v>
          </cell>
          <cell r="H3570" t="str">
            <v>SNRPN/UBE3A GENE</v>
          </cell>
          <cell r="I3570">
            <v>394</v>
          </cell>
        </row>
        <row r="3571">
          <cell r="A3571">
            <v>4402044</v>
          </cell>
          <cell r="B3571" t="str">
            <v>FUNGITELL SERUM</v>
          </cell>
          <cell r="C3571" t="str">
            <v>CDM Code</v>
          </cell>
          <cell r="D3571" t="str">
            <v>IP/OP</v>
          </cell>
          <cell r="E3571">
            <v>300</v>
          </cell>
          <cell r="F3571" t="str">
            <v>Lab</v>
          </cell>
          <cell r="G3571">
            <v>87449</v>
          </cell>
          <cell r="H3571" t="str">
            <v>NOS EACH ORGANISM AG IA</v>
          </cell>
          <cell r="I3571">
            <v>163</v>
          </cell>
        </row>
        <row r="3572">
          <cell r="A3572">
            <v>4402045</v>
          </cell>
          <cell r="B3572" t="str">
            <v>ANTIDEPRESSANTS CLASS 3-5</v>
          </cell>
          <cell r="C3572" t="str">
            <v>CDM Code</v>
          </cell>
          <cell r="D3572" t="str">
            <v>IP/OP</v>
          </cell>
          <cell r="E3572">
            <v>300</v>
          </cell>
          <cell r="F3572" t="str">
            <v>Lab</v>
          </cell>
          <cell r="G3572">
            <v>80333</v>
          </cell>
          <cell r="H3572" t="str">
            <v>ANTIDEPRESSANTS CLASS 3-5</v>
          </cell>
          <cell r="I3572">
            <v>186</v>
          </cell>
        </row>
        <row r="3573">
          <cell r="A3573">
            <v>4402046</v>
          </cell>
          <cell r="B3573" t="str">
            <v>*TRICYCLIC AND CYCLICALS 6 MORE</v>
          </cell>
          <cell r="C3573" t="str">
            <v>CDM Code</v>
          </cell>
          <cell r="D3573" t="str">
            <v>IP/OP</v>
          </cell>
          <cell r="E3573">
            <v>300</v>
          </cell>
          <cell r="F3573" t="str">
            <v>Lab</v>
          </cell>
          <cell r="G3573">
            <v>80337</v>
          </cell>
          <cell r="H3573" t="str">
            <v>TRICYCLIC &amp; CYCLICALS 6/MORE</v>
          </cell>
          <cell r="I3573">
            <v>186</v>
          </cell>
        </row>
        <row r="3574">
          <cell r="A3574">
            <v>4402047</v>
          </cell>
          <cell r="B3574" t="str">
            <v>SKELETAL MUSCLE RELAXANT 1 2</v>
          </cell>
          <cell r="C3574" t="str">
            <v>CDM Code</v>
          </cell>
          <cell r="D3574" t="str">
            <v>IP/OP</v>
          </cell>
          <cell r="E3574">
            <v>300</v>
          </cell>
          <cell r="F3574" t="str">
            <v>Lab</v>
          </cell>
          <cell r="G3574">
            <v>80369</v>
          </cell>
          <cell r="H3574" t="str">
            <v>SKELETAL MUSCLE RELAXANT 1/2</v>
          </cell>
          <cell r="I3574">
            <v>186</v>
          </cell>
        </row>
        <row r="3575">
          <cell r="A3575">
            <v>4402049</v>
          </cell>
          <cell r="B3575" t="str">
            <v>*BCR ABL 1 GENE MAJOR BP</v>
          </cell>
          <cell r="C3575" t="str">
            <v>CDM Code</v>
          </cell>
          <cell r="D3575" t="str">
            <v>IP/OP</v>
          </cell>
          <cell r="E3575">
            <v>300</v>
          </cell>
          <cell r="F3575" t="str">
            <v>Lab</v>
          </cell>
          <cell r="G3575">
            <v>81206</v>
          </cell>
          <cell r="H3575" t="str">
            <v>BCR/ABL1 GENE MAJOR BP</v>
          </cell>
          <cell r="I3575">
            <v>615</v>
          </cell>
        </row>
        <row r="3576">
          <cell r="A3576">
            <v>4402050</v>
          </cell>
          <cell r="B3576" t="str">
            <v>*BCR ABL1 GENE MINOR BP</v>
          </cell>
          <cell r="C3576" t="str">
            <v>CDM Code</v>
          </cell>
          <cell r="D3576" t="str">
            <v>IP/OP</v>
          </cell>
          <cell r="E3576">
            <v>300</v>
          </cell>
          <cell r="F3576" t="str">
            <v>Lab</v>
          </cell>
          <cell r="G3576">
            <v>81207</v>
          </cell>
          <cell r="H3576" t="str">
            <v>BCR/ABL1 GENE MINOR BP</v>
          </cell>
          <cell r="I3576">
            <v>312</v>
          </cell>
        </row>
        <row r="3577">
          <cell r="A3577">
            <v>4402051</v>
          </cell>
          <cell r="B3577" t="str">
            <v>*BCR ABL1 GENE OTHER BP</v>
          </cell>
          <cell r="C3577" t="str">
            <v>CDM Code</v>
          </cell>
          <cell r="D3577" t="str">
            <v>IP/OP</v>
          </cell>
          <cell r="E3577">
            <v>300</v>
          </cell>
          <cell r="F3577" t="str">
            <v>Lab</v>
          </cell>
          <cell r="G3577">
            <v>81208</v>
          </cell>
          <cell r="H3577" t="str">
            <v>BCR/ABL1 GENE OTHER BP</v>
          </cell>
          <cell r="I3577">
            <v>223</v>
          </cell>
        </row>
        <row r="3578">
          <cell r="A3578">
            <v>4402052</v>
          </cell>
          <cell r="B3578" t="str">
            <v>ALBUMIN BODY FLUID</v>
          </cell>
          <cell r="C3578" t="str">
            <v>CDM Code</v>
          </cell>
          <cell r="D3578" t="str">
            <v>IP/OP</v>
          </cell>
          <cell r="E3578">
            <v>300</v>
          </cell>
          <cell r="F3578" t="str">
            <v>Lab</v>
          </cell>
          <cell r="G3578">
            <v>82042</v>
          </cell>
          <cell r="H3578" t="str">
            <v>OTHER SOURCE ALBUMIN QUAN EA</v>
          </cell>
          <cell r="I3578">
            <v>32</v>
          </cell>
        </row>
        <row r="3579">
          <cell r="A3579">
            <v>4402053</v>
          </cell>
          <cell r="B3579" t="str">
            <v>CREATININE BODY FLUID</v>
          </cell>
          <cell r="C3579" t="str">
            <v>CDM Code</v>
          </cell>
          <cell r="D3579" t="str">
            <v>IP/OP</v>
          </cell>
          <cell r="E3579">
            <v>300</v>
          </cell>
          <cell r="F3579" t="str">
            <v>Lab</v>
          </cell>
          <cell r="G3579">
            <v>82570</v>
          </cell>
          <cell r="H3579" t="str">
            <v>ASSAY OF URINE CREATININE</v>
          </cell>
          <cell r="I3579">
            <v>33</v>
          </cell>
        </row>
        <row r="3580">
          <cell r="A3580">
            <v>4402054</v>
          </cell>
          <cell r="B3580" t="str">
            <v>AMYLASE BODY FLUID</v>
          </cell>
          <cell r="C3580" t="str">
            <v>CDM Code</v>
          </cell>
          <cell r="D3580" t="str">
            <v>IP/OP</v>
          </cell>
          <cell r="E3580">
            <v>300</v>
          </cell>
          <cell r="F3580" t="str">
            <v>Lab</v>
          </cell>
          <cell r="G3580">
            <v>82150</v>
          </cell>
          <cell r="H3580" t="str">
            <v>ASSAY OF AMYLASE</v>
          </cell>
          <cell r="I3580">
            <v>34</v>
          </cell>
        </row>
        <row r="3581">
          <cell r="A3581">
            <v>4402055</v>
          </cell>
          <cell r="B3581" t="str">
            <v>LDH BODY FLUID</v>
          </cell>
          <cell r="C3581" t="str">
            <v>CDM Code</v>
          </cell>
          <cell r="D3581" t="str">
            <v>IP/OP</v>
          </cell>
          <cell r="E3581">
            <v>300</v>
          </cell>
          <cell r="F3581" t="str">
            <v>Lab</v>
          </cell>
          <cell r="G3581">
            <v>83615</v>
          </cell>
          <cell r="H3581" t="str">
            <v>LACTATE (LD) (LDH) ENZYME</v>
          </cell>
          <cell r="I3581">
            <v>78</v>
          </cell>
        </row>
        <row r="3582">
          <cell r="A3582">
            <v>4402056</v>
          </cell>
          <cell r="B3582" t="str">
            <v>CHOLESTEROL BODY FLUID</v>
          </cell>
          <cell r="C3582" t="str">
            <v>CDM Code</v>
          </cell>
          <cell r="D3582" t="str">
            <v>IP/OP</v>
          </cell>
          <cell r="E3582">
            <v>300</v>
          </cell>
          <cell r="F3582" t="str">
            <v>Lab</v>
          </cell>
          <cell r="G3582">
            <v>84311</v>
          </cell>
          <cell r="H3582" t="str">
            <v>SPECTROPHOTOMETRY</v>
          </cell>
          <cell r="I3582">
            <v>45</v>
          </cell>
        </row>
        <row r="3583">
          <cell r="A3583">
            <v>4402057</v>
          </cell>
          <cell r="B3583" t="str">
            <v>IGH SOMATIC MUTATION B-CLL</v>
          </cell>
          <cell r="C3583" t="str">
            <v>CDM Code</v>
          </cell>
          <cell r="D3583" t="str">
            <v>IP/OP</v>
          </cell>
          <cell r="E3583">
            <v>300</v>
          </cell>
          <cell r="F3583" t="str">
            <v>Lab</v>
          </cell>
          <cell r="G3583">
            <v>81263</v>
          </cell>
          <cell r="H3583" t="str">
            <v>IGH VARI REGIONAL MUTATION</v>
          </cell>
          <cell r="I3583">
            <v>1854</v>
          </cell>
        </row>
        <row r="3584">
          <cell r="A3584">
            <v>4402058</v>
          </cell>
          <cell r="B3584" t="str">
            <v>*FLOW CYTOMETRY INTERPRETATION 2 TO 8 MA</v>
          </cell>
          <cell r="C3584" t="str">
            <v>CDM Code</v>
          </cell>
          <cell r="D3584" t="str">
            <v>IP/OP</v>
          </cell>
          <cell r="E3584">
            <v>300</v>
          </cell>
          <cell r="F3584" t="str">
            <v>Lab</v>
          </cell>
          <cell r="G3584">
            <v>88187</v>
          </cell>
          <cell r="H3584" t="str">
            <v>FLOWCYTOMETRY/READ 2-8</v>
          </cell>
          <cell r="I3584">
            <v>82</v>
          </cell>
        </row>
        <row r="3585">
          <cell r="A3585">
            <v>4402059</v>
          </cell>
          <cell r="B3585" t="str">
            <v>PROMETHEUS THIOPURINE METABOLITES</v>
          </cell>
          <cell r="C3585" t="str">
            <v>CDM Code</v>
          </cell>
          <cell r="D3585" t="str">
            <v>IP/OP</v>
          </cell>
          <cell r="E3585">
            <v>300</v>
          </cell>
          <cell r="F3585" t="str">
            <v>Lab</v>
          </cell>
          <cell r="G3585">
            <v>82542</v>
          </cell>
          <cell r="H3585" t="str">
            <v>COL CHROMOTOGRAPHY QUAL/QUAN</v>
          </cell>
          <cell r="I3585">
            <v>281</v>
          </cell>
        </row>
        <row r="3586">
          <cell r="A3586">
            <v>4402060</v>
          </cell>
          <cell r="B3586" t="str">
            <v>CYCLIC CITPEPTIDE AB S</v>
          </cell>
          <cell r="C3586" t="str">
            <v>CDM Code</v>
          </cell>
          <cell r="D3586" t="str">
            <v>IP/OP</v>
          </cell>
          <cell r="E3586">
            <v>300</v>
          </cell>
          <cell r="F3586" t="str">
            <v>Lab</v>
          </cell>
          <cell r="G3586">
            <v>86200</v>
          </cell>
          <cell r="H3586" t="str">
            <v>CCP ANTIBODY</v>
          </cell>
          <cell r="I3586">
            <v>88</v>
          </cell>
        </row>
        <row r="3587">
          <cell r="A3587">
            <v>4402061</v>
          </cell>
          <cell r="B3587" t="str">
            <v>ENDOMYSIAL AB</v>
          </cell>
          <cell r="C3587" t="str">
            <v>CDM Code</v>
          </cell>
          <cell r="D3587" t="str">
            <v>IP/OP</v>
          </cell>
          <cell r="E3587">
            <v>300</v>
          </cell>
          <cell r="F3587" t="str">
            <v>Lab</v>
          </cell>
          <cell r="G3587">
            <v>86255</v>
          </cell>
          <cell r="H3587" t="str">
            <v>FLUORESCENT ANTIBODY SCREEN</v>
          </cell>
          <cell r="I3587">
            <v>81</v>
          </cell>
        </row>
        <row r="3588">
          <cell r="A3588">
            <v>4402062</v>
          </cell>
          <cell r="B3588" t="str">
            <v>HEPATITIS E IGG</v>
          </cell>
          <cell r="C3588" t="str">
            <v>CDM Code</v>
          </cell>
          <cell r="D3588" t="str">
            <v>IP/OP</v>
          </cell>
          <cell r="E3588">
            <v>300</v>
          </cell>
          <cell r="F3588" t="str">
            <v>Lab</v>
          </cell>
          <cell r="G3588">
            <v>86790</v>
          </cell>
          <cell r="H3588" t="str">
            <v>VIRUS ANTIBODY NOS</v>
          </cell>
          <cell r="I3588">
            <v>60</v>
          </cell>
        </row>
        <row r="3589">
          <cell r="A3589">
            <v>4402063</v>
          </cell>
          <cell r="B3589" t="str">
            <v>*R CK ISOENZYMES</v>
          </cell>
          <cell r="C3589" t="str">
            <v>CDM Code</v>
          </cell>
          <cell r="D3589" t="str">
            <v>IP/OP</v>
          </cell>
          <cell r="E3589">
            <v>300</v>
          </cell>
          <cell r="F3589" t="str">
            <v>Lab</v>
          </cell>
          <cell r="G3589">
            <v>82552</v>
          </cell>
          <cell r="H3589" t="str">
            <v>ASSAY OF CPK IN BLOOD</v>
          </cell>
          <cell r="I3589">
            <v>202</v>
          </cell>
        </row>
        <row r="3590">
          <cell r="A3590">
            <v>4402064</v>
          </cell>
          <cell r="B3590" t="str">
            <v>*R ALC BIOMARKER CONFIRM</v>
          </cell>
          <cell r="C3590" t="str">
            <v>CDM Code</v>
          </cell>
          <cell r="D3590" t="str">
            <v>IP/OP</v>
          </cell>
          <cell r="E3590">
            <v>300</v>
          </cell>
          <cell r="F3590" t="str">
            <v>Lab</v>
          </cell>
          <cell r="G3590">
            <v>80321</v>
          </cell>
          <cell r="H3590" t="str">
            <v>ALCOHOLS BIOMARKERS 1OR 2</v>
          </cell>
          <cell r="I3590">
            <v>51</v>
          </cell>
        </row>
        <row r="3591">
          <cell r="A3591">
            <v>4402065</v>
          </cell>
          <cell r="B3591" t="str">
            <v>DRUG ABUSE URINE 13</v>
          </cell>
          <cell r="C3591" t="str">
            <v>CDM Code</v>
          </cell>
          <cell r="D3591" t="str">
            <v>IP/OP</v>
          </cell>
          <cell r="E3591">
            <v>300</v>
          </cell>
          <cell r="F3591" t="str">
            <v>Lab</v>
          </cell>
          <cell r="G3591">
            <v>80306</v>
          </cell>
          <cell r="H3591" t="str">
            <v>DRUG TEST PRSMV INSTRMNT</v>
          </cell>
          <cell r="I3591">
            <v>95</v>
          </cell>
        </row>
        <row r="3592">
          <cell r="A3592">
            <v>4402066</v>
          </cell>
          <cell r="B3592" t="str">
            <v>MATERNAL URINE SCREEN</v>
          </cell>
          <cell r="C3592" t="str">
            <v>CDM Code</v>
          </cell>
          <cell r="D3592" t="str">
            <v>IP/OP</v>
          </cell>
          <cell r="E3592">
            <v>300</v>
          </cell>
          <cell r="F3592" t="str">
            <v>Lab</v>
          </cell>
          <cell r="G3592">
            <v>80306</v>
          </cell>
          <cell r="H3592" t="str">
            <v>DRUG TEST PRSMV INSTRMNT</v>
          </cell>
          <cell r="I3592">
            <v>101</v>
          </cell>
        </row>
        <row r="3593">
          <cell r="A3593">
            <v>4402067</v>
          </cell>
          <cell r="B3593" t="str">
            <v>TRICHLOROETHYLENE</v>
          </cell>
          <cell r="C3593" t="str">
            <v>CDM Code</v>
          </cell>
          <cell r="D3593" t="str">
            <v>IP/OP</v>
          </cell>
          <cell r="E3593">
            <v>300</v>
          </cell>
          <cell r="F3593" t="str">
            <v>Lab</v>
          </cell>
          <cell r="G3593">
            <v>82441</v>
          </cell>
          <cell r="H3593" t="str">
            <v>TEST FOR CHLOROHYDROCARBONS</v>
          </cell>
          <cell r="I3593">
            <v>184</v>
          </cell>
        </row>
        <row r="3594">
          <cell r="A3594">
            <v>4402068</v>
          </cell>
          <cell r="B3594" t="str">
            <v>PCA3</v>
          </cell>
          <cell r="C3594" t="str">
            <v>CDM Code</v>
          </cell>
          <cell r="D3594" t="str">
            <v>IP/OP</v>
          </cell>
          <cell r="E3594">
            <v>300</v>
          </cell>
          <cell r="F3594" t="str">
            <v>Lab</v>
          </cell>
          <cell r="G3594">
            <v>81313</v>
          </cell>
          <cell r="H3594" t="str">
            <v>PCA3/KLK3 ANTIGEN</v>
          </cell>
          <cell r="I3594">
            <v>851</v>
          </cell>
        </row>
        <row r="3595">
          <cell r="A3595">
            <v>4402069</v>
          </cell>
          <cell r="B3595" t="str">
            <v>TRICHOMONAS VAGINALIS NA FEMALE</v>
          </cell>
          <cell r="C3595" t="str">
            <v>CDM Code</v>
          </cell>
          <cell r="D3595" t="str">
            <v>IP/OP</v>
          </cell>
          <cell r="E3595">
            <v>300</v>
          </cell>
          <cell r="F3595" t="str">
            <v>Lab</v>
          </cell>
          <cell r="G3595">
            <v>87661</v>
          </cell>
          <cell r="H3595" t="str">
            <v>TRICHOMONAS VAGINALIS AMPLIF</v>
          </cell>
          <cell r="I3595">
            <v>186</v>
          </cell>
        </row>
        <row r="3596">
          <cell r="A3596">
            <v>4402072</v>
          </cell>
          <cell r="B3596" t="str">
            <v>ALPHA 2 MACROGLOBULIN SERUM</v>
          </cell>
          <cell r="C3596" t="str">
            <v>CDM Code</v>
          </cell>
          <cell r="D3596" t="str">
            <v>IP/OP</v>
          </cell>
          <cell r="E3596">
            <v>300</v>
          </cell>
          <cell r="F3596" t="str">
            <v>Lab</v>
          </cell>
          <cell r="G3596">
            <v>83883</v>
          </cell>
          <cell r="H3596" t="str">
            <v>ASSAY NEPHELOMETRY NOT SPEC</v>
          </cell>
          <cell r="I3596">
            <v>73</v>
          </cell>
        </row>
        <row r="3597">
          <cell r="A3597">
            <v>4402073</v>
          </cell>
          <cell r="B3597" t="str">
            <v>VENOUS BLOOD GAS</v>
          </cell>
          <cell r="C3597" t="str">
            <v>CDM Code</v>
          </cell>
          <cell r="D3597" t="str">
            <v>IP/OP</v>
          </cell>
          <cell r="E3597">
            <v>300</v>
          </cell>
          <cell r="F3597" t="str">
            <v>Lab</v>
          </cell>
          <cell r="G3597">
            <v>82803</v>
          </cell>
          <cell r="H3597" t="str">
            <v>BLOOD GASES ANY COMBINATION</v>
          </cell>
          <cell r="I3597">
            <v>122</v>
          </cell>
        </row>
        <row r="3598">
          <cell r="A3598">
            <v>4402074</v>
          </cell>
          <cell r="B3598" t="str">
            <v>HISTAMINE PLASMA</v>
          </cell>
          <cell r="C3598" t="str">
            <v>CDM Code</v>
          </cell>
          <cell r="D3598" t="str">
            <v>IP/OP</v>
          </cell>
          <cell r="E3598">
            <v>300</v>
          </cell>
          <cell r="F3598" t="str">
            <v>Lab</v>
          </cell>
          <cell r="G3598">
            <v>83088</v>
          </cell>
          <cell r="H3598" t="str">
            <v>ASSAY OF HISTAMINE</v>
          </cell>
          <cell r="I3598">
            <v>181</v>
          </cell>
        </row>
        <row r="3599">
          <cell r="A3599">
            <v>4402075</v>
          </cell>
          <cell r="B3599" t="str">
            <v>*TETANUS IGG AB</v>
          </cell>
          <cell r="C3599" t="str">
            <v>CDM Code</v>
          </cell>
          <cell r="D3599" t="str">
            <v>IP/OP</v>
          </cell>
          <cell r="E3599">
            <v>300</v>
          </cell>
          <cell r="F3599" t="str">
            <v>Lab</v>
          </cell>
          <cell r="G3599">
            <v>86317</v>
          </cell>
          <cell r="H3599" t="str">
            <v>IMMUNOASSAY INFECTIOUS AGENT</v>
          </cell>
          <cell r="I3599">
            <v>93</v>
          </cell>
        </row>
        <row r="3600">
          <cell r="A3600">
            <v>4402076</v>
          </cell>
          <cell r="B3600" t="str">
            <v>*R MYCOPLASMA PNEUMONIAE BY INDIRECT IFA</v>
          </cell>
          <cell r="C3600" t="str">
            <v>CDM Code</v>
          </cell>
          <cell r="D3600" t="str">
            <v>IP/OP</v>
          </cell>
          <cell r="E3600">
            <v>300</v>
          </cell>
          <cell r="F3600" t="str">
            <v>Lab</v>
          </cell>
          <cell r="G3600">
            <v>86738</v>
          </cell>
          <cell r="H3600" t="str">
            <v>MYCOPLASMA ANTIBODY</v>
          </cell>
          <cell r="I3600">
            <v>60</v>
          </cell>
        </row>
        <row r="3601">
          <cell r="A3601">
            <v>4402077</v>
          </cell>
          <cell r="B3601" t="str">
            <v>MARFAN AND RELATED GENETIC PANEL</v>
          </cell>
          <cell r="C3601" t="str">
            <v>CDM Code</v>
          </cell>
          <cell r="D3601" t="str">
            <v>IP/OP</v>
          </cell>
          <cell r="E3601">
            <v>300</v>
          </cell>
          <cell r="F3601" t="str">
            <v>Lab</v>
          </cell>
          <cell r="G3601">
            <v>81410</v>
          </cell>
          <cell r="H3601" t="str">
            <v>AORTIC DYSFUNCTION/DILATION</v>
          </cell>
          <cell r="I3601">
            <v>3519</v>
          </cell>
        </row>
        <row r="3602">
          <cell r="A3602">
            <v>4402078</v>
          </cell>
          <cell r="B3602" t="str">
            <v>VHL TUMOR SUPPRESSOR FULL GENE</v>
          </cell>
          <cell r="C3602" t="str">
            <v>CDM Code</v>
          </cell>
          <cell r="D3602" t="str">
            <v>IP/OP</v>
          </cell>
          <cell r="E3602">
            <v>300</v>
          </cell>
          <cell r="F3602" t="str">
            <v>Lab</v>
          </cell>
          <cell r="G3602">
            <v>81404</v>
          </cell>
          <cell r="H3602" t="str">
            <v>MOPATH PROCEDURE LEVEL 5</v>
          </cell>
          <cell r="I3602">
            <v>339</v>
          </cell>
        </row>
        <row r="3603">
          <cell r="A3603">
            <v>4402079</v>
          </cell>
          <cell r="B3603" t="str">
            <v>SHIGA TOXIN PCR</v>
          </cell>
          <cell r="C3603" t="str">
            <v>CDM Code</v>
          </cell>
          <cell r="D3603" t="str">
            <v>IP/OP</v>
          </cell>
          <cell r="E3603">
            <v>300</v>
          </cell>
          <cell r="F3603" t="str">
            <v>Lab</v>
          </cell>
          <cell r="G3603">
            <v>87798</v>
          </cell>
          <cell r="H3603" t="str">
            <v>DETECT AGENT NOS DNA AMP</v>
          </cell>
          <cell r="I3603">
            <v>171</v>
          </cell>
        </row>
        <row r="3604">
          <cell r="A3604">
            <v>4402080</v>
          </cell>
          <cell r="B3604" t="str">
            <v>WEST NILE PCR CSF</v>
          </cell>
          <cell r="C3604" t="str">
            <v>CDM Code</v>
          </cell>
          <cell r="D3604" t="str">
            <v>IP/OP</v>
          </cell>
          <cell r="E3604">
            <v>300</v>
          </cell>
          <cell r="F3604" t="str">
            <v>Lab</v>
          </cell>
          <cell r="G3604">
            <v>87798</v>
          </cell>
          <cell r="H3604" t="str">
            <v>DETECT AGENT NOS DNA AMP</v>
          </cell>
          <cell r="I3604">
            <v>173</v>
          </cell>
        </row>
        <row r="3605">
          <cell r="A3605">
            <v>4402081</v>
          </cell>
          <cell r="B3605" t="str">
            <v>HEPATITIS E IGM</v>
          </cell>
          <cell r="C3605" t="str">
            <v>CDM Code</v>
          </cell>
          <cell r="D3605" t="str">
            <v>IP/OP</v>
          </cell>
          <cell r="E3605">
            <v>300</v>
          </cell>
          <cell r="F3605" t="str">
            <v>Lab</v>
          </cell>
          <cell r="G3605">
            <v>86790</v>
          </cell>
          <cell r="H3605" t="str">
            <v>VIRUS ANTIBODY NOS</v>
          </cell>
          <cell r="I3605">
            <v>59</v>
          </cell>
        </row>
        <row r="3606">
          <cell r="A3606">
            <v>4402082</v>
          </cell>
          <cell r="B3606" t="str">
            <v>STOOL PCR</v>
          </cell>
          <cell r="C3606" t="str">
            <v>CDM Code</v>
          </cell>
          <cell r="D3606" t="str">
            <v>IP/OP</v>
          </cell>
          <cell r="E3606">
            <v>300</v>
          </cell>
          <cell r="F3606" t="str">
            <v>Lab</v>
          </cell>
          <cell r="G3606">
            <v>87507</v>
          </cell>
          <cell r="H3606" t="str">
            <v>IADNA-DNA/RNA PROBE TQ 12-25</v>
          </cell>
          <cell r="I3606">
            <v>646</v>
          </cell>
        </row>
        <row r="3607">
          <cell r="A3607">
            <v>4402083</v>
          </cell>
          <cell r="B3607" t="str">
            <v>*FREE BETA HCG</v>
          </cell>
          <cell r="C3607" t="str">
            <v>CDM Code</v>
          </cell>
          <cell r="D3607" t="str">
            <v>IP/OP</v>
          </cell>
          <cell r="E3607">
            <v>300</v>
          </cell>
          <cell r="F3607" t="str">
            <v>Lab</v>
          </cell>
          <cell r="G3607">
            <v>84704</v>
          </cell>
          <cell r="H3607" t="str">
            <v>HCG FREE BETACHAIN TEST</v>
          </cell>
          <cell r="I3607">
            <v>113</v>
          </cell>
        </row>
        <row r="3608">
          <cell r="A3608">
            <v>4402084</v>
          </cell>
          <cell r="B3608" t="str">
            <v>STREP PNEUMO AG UR</v>
          </cell>
          <cell r="C3608" t="str">
            <v>CDM Code</v>
          </cell>
          <cell r="D3608" t="str">
            <v>IP/OP</v>
          </cell>
          <cell r="E3608">
            <v>300</v>
          </cell>
          <cell r="F3608" t="str">
            <v>Lab</v>
          </cell>
          <cell r="G3608">
            <v>87899</v>
          </cell>
          <cell r="H3608" t="str">
            <v>AGENT NOS ASSAY W/OPTIC</v>
          </cell>
          <cell r="I3608">
            <v>78</v>
          </cell>
        </row>
        <row r="3609">
          <cell r="A3609">
            <v>4402085</v>
          </cell>
          <cell r="B3609" t="str">
            <v>BACTERIAL VAGINOSIS GRAM STAIN</v>
          </cell>
          <cell r="C3609" t="str">
            <v>CDM Code</v>
          </cell>
          <cell r="D3609" t="str">
            <v>IP/OP</v>
          </cell>
          <cell r="E3609">
            <v>300</v>
          </cell>
          <cell r="F3609" t="str">
            <v>Lab</v>
          </cell>
          <cell r="G3609">
            <v>87205</v>
          </cell>
          <cell r="H3609" t="str">
            <v>SMEAR GRAM STAIN</v>
          </cell>
          <cell r="I3609">
            <v>165</v>
          </cell>
        </row>
        <row r="3610">
          <cell r="A3610">
            <v>4402086</v>
          </cell>
          <cell r="B3610" t="str">
            <v>*ECHOVIRUS 4 AB</v>
          </cell>
          <cell r="C3610" t="str">
            <v>CDM Code</v>
          </cell>
          <cell r="D3610" t="str">
            <v>IP/OP</v>
          </cell>
          <cell r="E3610">
            <v>300</v>
          </cell>
          <cell r="F3610" t="str">
            <v>Lab</v>
          </cell>
          <cell r="G3610">
            <v>86658</v>
          </cell>
          <cell r="H3610" t="str">
            <v>ENTEROVIRUS ANTIBODY</v>
          </cell>
          <cell r="I3610">
            <v>67</v>
          </cell>
        </row>
        <row r="3611">
          <cell r="A3611">
            <v>4402087</v>
          </cell>
          <cell r="B3611" t="str">
            <v>*ECHOVIRUS 7 AB</v>
          </cell>
          <cell r="C3611" t="str">
            <v>CDM Code</v>
          </cell>
          <cell r="D3611" t="str">
            <v>IP/OP</v>
          </cell>
          <cell r="E3611">
            <v>300</v>
          </cell>
          <cell r="F3611" t="str">
            <v>Lab</v>
          </cell>
          <cell r="G3611">
            <v>86658</v>
          </cell>
          <cell r="H3611" t="str">
            <v>ENTEROVIRUS ANTIBODY</v>
          </cell>
          <cell r="I3611">
            <v>67</v>
          </cell>
        </row>
        <row r="3612">
          <cell r="A3612">
            <v>4402088</v>
          </cell>
          <cell r="B3612" t="str">
            <v>*ECHOVIRUS 9 AB</v>
          </cell>
          <cell r="C3612" t="str">
            <v>CDM Code</v>
          </cell>
          <cell r="D3612" t="str">
            <v>IP/OP</v>
          </cell>
          <cell r="E3612">
            <v>300</v>
          </cell>
          <cell r="F3612" t="str">
            <v>Lab</v>
          </cell>
          <cell r="G3612">
            <v>86658</v>
          </cell>
          <cell r="H3612" t="str">
            <v>ENTEROVIRUS ANTIBODY</v>
          </cell>
          <cell r="I3612">
            <v>67</v>
          </cell>
        </row>
        <row r="3613">
          <cell r="A3613">
            <v>4402089</v>
          </cell>
          <cell r="B3613" t="str">
            <v>*ECHOVIRUS 11 AB</v>
          </cell>
          <cell r="C3613" t="str">
            <v>CDM Code</v>
          </cell>
          <cell r="D3613" t="str">
            <v>IP/OP</v>
          </cell>
          <cell r="E3613">
            <v>300</v>
          </cell>
          <cell r="F3613" t="str">
            <v>Lab</v>
          </cell>
          <cell r="G3613">
            <v>86658</v>
          </cell>
          <cell r="H3613" t="str">
            <v>ENTEROVIRUS ANTIBODY</v>
          </cell>
          <cell r="I3613">
            <v>67</v>
          </cell>
        </row>
        <row r="3614">
          <cell r="A3614">
            <v>4402090</v>
          </cell>
          <cell r="B3614" t="str">
            <v>*ECHOVIRUS 30 AB</v>
          </cell>
          <cell r="C3614" t="str">
            <v>CDM Code</v>
          </cell>
          <cell r="D3614" t="str">
            <v>IP/OP</v>
          </cell>
          <cell r="E3614">
            <v>300</v>
          </cell>
          <cell r="F3614" t="str">
            <v>Lab</v>
          </cell>
          <cell r="G3614">
            <v>86658</v>
          </cell>
          <cell r="H3614" t="str">
            <v>ENTEROVIRUS ANTIBODY</v>
          </cell>
          <cell r="I3614">
            <v>67</v>
          </cell>
        </row>
        <row r="3615">
          <cell r="A3615">
            <v>4402091</v>
          </cell>
          <cell r="B3615" t="str">
            <v>*HIV 1</v>
          </cell>
          <cell r="C3615" t="str">
            <v>CDM Code</v>
          </cell>
          <cell r="D3615" t="str">
            <v>IP/OP</v>
          </cell>
          <cell r="E3615">
            <v>300</v>
          </cell>
          <cell r="F3615" t="str">
            <v>Lab</v>
          </cell>
          <cell r="G3615">
            <v>86701</v>
          </cell>
          <cell r="H3615" t="str">
            <v>HIV-1ANTIBODY</v>
          </cell>
          <cell r="I3615">
            <v>57</v>
          </cell>
        </row>
        <row r="3616">
          <cell r="A3616">
            <v>4402092</v>
          </cell>
          <cell r="B3616" t="str">
            <v>*R SILICIA CLOTTING TIME</v>
          </cell>
          <cell r="C3616" t="str">
            <v>CDM Code</v>
          </cell>
          <cell r="D3616" t="str">
            <v>IP/OP</v>
          </cell>
          <cell r="E3616">
            <v>300</v>
          </cell>
          <cell r="F3616" t="str">
            <v>Lab</v>
          </cell>
          <cell r="G3616">
            <v>85732</v>
          </cell>
          <cell r="H3616" t="str">
            <v>THROMBOPLASTIN TIME PARTIAL</v>
          </cell>
          <cell r="I3616">
            <v>59</v>
          </cell>
        </row>
        <row r="3617">
          <cell r="A3617">
            <v>4402094</v>
          </cell>
          <cell r="B3617" t="str">
            <v>RIBOSOM P AB IGG S</v>
          </cell>
          <cell r="C3617" t="str">
            <v>CDM Code</v>
          </cell>
          <cell r="D3617" t="str">
            <v>IP/OP</v>
          </cell>
          <cell r="E3617">
            <v>300</v>
          </cell>
          <cell r="F3617" t="str">
            <v>Lab</v>
          </cell>
          <cell r="G3617">
            <v>83516</v>
          </cell>
          <cell r="H3617" t="str">
            <v>IMMUNOASSAY NONANTIBODY</v>
          </cell>
          <cell r="I3617">
            <v>82</v>
          </cell>
        </row>
        <row r="3618">
          <cell r="A3618">
            <v>4402095</v>
          </cell>
          <cell r="B3618" t="str">
            <v>CU INDEX</v>
          </cell>
          <cell r="C3618" t="str">
            <v>CDM Code</v>
          </cell>
          <cell r="D3618" t="str">
            <v>IP/OP</v>
          </cell>
          <cell r="E3618">
            <v>300</v>
          </cell>
          <cell r="F3618" t="str">
            <v>Lab</v>
          </cell>
          <cell r="G3618">
            <v>86352</v>
          </cell>
          <cell r="H3618" t="str">
            <v>CELL FUNCTION ASSAY W/STIM</v>
          </cell>
          <cell r="I3618">
            <v>686</v>
          </cell>
        </row>
        <row r="3619">
          <cell r="A3619">
            <v>4402096</v>
          </cell>
          <cell r="B3619" t="str">
            <v>*HSV 1 PCR CSF</v>
          </cell>
          <cell r="C3619" t="str">
            <v>CDM Code</v>
          </cell>
          <cell r="D3619" t="str">
            <v>IP/OP</v>
          </cell>
          <cell r="E3619">
            <v>300</v>
          </cell>
          <cell r="F3619" t="str">
            <v>Lab</v>
          </cell>
          <cell r="G3619">
            <v>87529</v>
          </cell>
          <cell r="H3619" t="str">
            <v>HSV DNA AMP PROBE</v>
          </cell>
          <cell r="I3619">
            <v>164</v>
          </cell>
        </row>
        <row r="3620">
          <cell r="A3620">
            <v>4402097</v>
          </cell>
          <cell r="B3620" t="str">
            <v>HERPESVIRUS 6 A B PCR</v>
          </cell>
          <cell r="C3620" t="str">
            <v>CDM Code</v>
          </cell>
          <cell r="D3620" t="str">
            <v>IP/OP</v>
          </cell>
          <cell r="E3620">
            <v>300</v>
          </cell>
          <cell r="F3620" t="str">
            <v>Lab</v>
          </cell>
          <cell r="G3620">
            <v>87533</v>
          </cell>
          <cell r="H3620" t="str">
            <v>HHV-6 DNA QUANT</v>
          </cell>
          <cell r="I3620">
            <v>786</v>
          </cell>
        </row>
        <row r="3621">
          <cell r="A3621">
            <v>4402098</v>
          </cell>
          <cell r="B3621" t="str">
            <v>*AGNA 1</v>
          </cell>
          <cell r="C3621" t="str">
            <v>CDM Code</v>
          </cell>
          <cell r="D3621" t="str">
            <v>IP/OP</v>
          </cell>
          <cell r="E3621">
            <v>300</v>
          </cell>
          <cell r="F3621" t="str">
            <v>Lab</v>
          </cell>
          <cell r="G3621">
            <v>86255</v>
          </cell>
          <cell r="H3621" t="str">
            <v>FLUORESCENT ANTIBODY SCREEN</v>
          </cell>
          <cell r="I3621">
            <v>102</v>
          </cell>
        </row>
        <row r="3622">
          <cell r="A3622">
            <v>4402099</v>
          </cell>
          <cell r="B3622" t="str">
            <v>*AMPHIPHYSIN</v>
          </cell>
          <cell r="C3622" t="str">
            <v>CDM Code</v>
          </cell>
          <cell r="D3622" t="str">
            <v>IP/OP</v>
          </cell>
          <cell r="E3622">
            <v>300</v>
          </cell>
          <cell r="F3622" t="str">
            <v>Lab</v>
          </cell>
          <cell r="G3622">
            <v>86255</v>
          </cell>
          <cell r="H3622" t="str">
            <v>FLUORESCENT ANTIBODY SCREEN</v>
          </cell>
          <cell r="I3622">
            <v>102</v>
          </cell>
        </row>
        <row r="3623">
          <cell r="A3623">
            <v>4402100</v>
          </cell>
          <cell r="B3623" t="str">
            <v>*ANNA 1</v>
          </cell>
          <cell r="C3623" t="str">
            <v>CDM Code</v>
          </cell>
          <cell r="D3623" t="str">
            <v>IP/OP</v>
          </cell>
          <cell r="E3623">
            <v>300</v>
          </cell>
          <cell r="F3623" t="str">
            <v>Lab</v>
          </cell>
          <cell r="G3623">
            <v>86255</v>
          </cell>
          <cell r="H3623" t="str">
            <v>FLUORESCENT ANTIBODY SCREEN</v>
          </cell>
          <cell r="I3623">
            <v>102</v>
          </cell>
        </row>
        <row r="3624">
          <cell r="A3624">
            <v>4402101</v>
          </cell>
          <cell r="B3624" t="str">
            <v>*ANNA 2</v>
          </cell>
          <cell r="C3624" t="str">
            <v>CDM Code</v>
          </cell>
          <cell r="D3624" t="str">
            <v>IP/OP</v>
          </cell>
          <cell r="E3624">
            <v>300</v>
          </cell>
          <cell r="F3624" t="str">
            <v>Lab</v>
          </cell>
          <cell r="G3624">
            <v>86255</v>
          </cell>
          <cell r="H3624" t="str">
            <v>FLUORESCENT ANTIBODY SCREEN</v>
          </cell>
          <cell r="I3624">
            <v>102</v>
          </cell>
        </row>
        <row r="3625">
          <cell r="A3625">
            <v>4402102</v>
          </cell>
          <cell r="B3625" t="str">
            <v>*ANNA 3</v>
          </cell>
          <cell r="C3625" t="str">
            <v>CDM Code</v>
          </cell>
          <cell r="D3625" t="str">
            <v>IP/OP</v>
          </cell>
          <cell r="E3625">
            <v>300</v>
          </cell>
          <cell r="F3625" t="str">
            <v>Lab</v>
          </cell>
          <cell r="G3625">
            <v>86255</v>
          </cell>
          <cell r="H3625" t="str">
            <v>FLUORESCENT ANTIBODY SCREEN</v>
          </cell>
          <cell r="I3625">
            <v>102</v>
          </cell>
        </row>
        <row r="3626">
          <cell r="A3626">
            <v>4402103</v>
          </cell>
          <cell r="B3626" t="str">
            <v>*CRMP 5 IGG</v>
          </cell>
          <cell r="C3626" t="str">
            <v>CDM Code</v>
          </cell>
          <cell r="D3626" t="str">
            <v>IP/OP</v>
          </cell>
          <cell r="E3626">
            <v>300</v>
          </cell>
          <cell r="F3626" t="str">
            <v>Lab</v>
          </cell>
          <cell r="G3626">
            <v>86255</v>
          </cell>
          <cell r="H3626" t="str">
            <v>FLUORESCENT ANTIBODY SCREEN</v>
          </cell>
          <cell r="I3626">
            <v>102</v>
          </cell>
        </row>
        <row r="3627">
          <cell r="A3627">
            <v>4402104</v>
          </cell>
          <cell r="B3627" t="str">
            <v>*PCA 1</v>
          </cell>
          <cell r="C3627" t="str">
            <v>CDM Code</v>
          </cell>
          <cell r="D3627" t="str">
            <v>IP/OP</v>
          </cell>
          <cell r="E3627">
            <v>300</v>
          </cell>
          <cell r="F3627" t="str">
            <v>Lab</v>
          </cell>
          <cell r="G3627">
            <v>86255</v>
          </cell>
          <cell r="H3627" t="str">
            <v>FLUORESCENT ANTIBODY SCREEN</v>
          </cell>
          <cell r="I3627">
            <v>105</v>
          </cell>
        </row>
        <row r="3628">
          <cell r="A3628">
            <v>4402105</v>
          </cell>
          <cell r="B3628" t="str">
            <v>*PCA 2</v>
          </cell>
          <cell r="C3628" t="str">
            <v>CDM Code</v>
          </cell>
          <cell r="D3628" t="str">
            <v>IP/OP</v>
          </cell>
          <cell r="E3628">
            <v>300</v>
          </cell>
          <cell r="F3628" t="str">
            <v>Lab</v>
          </cell>
          <cell r="G3628">
            <v>86255</v>
          </cell>
          <cell r="H3628" t="str">
            <v>FLUORESCENT ANTIBODY SCREEN</v>
          </cell>
          <cell r="I3628">
            <v>102</v>
          </cell>
        </row>
        <row r="3629">
          <cell r="A3629">
            <v>4402106</v>
          </cell>
          <cell r="B3629" t="str">
            <v>*PCA TR</v>
          </cell>
          <cell r="C3629" t="str">
            <v>CDM Code</v>
          </cell>
          <cell r="D3629" t="str">
            <v>IP/OP</v>
          </cell>
          <cell r="E3629">
            <v>300</v>
          </cell>
          <cell r="F3629" t="str">
            <v>Lab</v>
          </cell>
          <cell r="G3629">
            <v>86255</v>
          </cell>
          <cell r="H3629" t="str">
            <v>FLUORESCENT ANTIBODY SCREEN</v>
          </cell>
          <cell r="I3629">
            <v>102</v>
          </cell>
        </row>
        <row r="3630">
          <cell r="A3630">
            <v>4402107</v>
          </cell>
          <cell r="B3630" t="str">
            <v>*CHLAMYDIA PNEUMONIAE IGM</v>
          </cell>
          <cell r="C3630" t="str">
            <v>CDM Code</v>
          </cell>
          <cell r="D3630" t="str">
            <v>IP/OP</v>
          </cell>
          <cell r="E3630">
            <v>300</v>
          </cell>
          <cell r="F3630" t="str">
            <v>Lab</v>
          </cell>
          <cell r="G3630">
            <v>86632</v>
          </cell>
          <cell r="H3630" t="str">
            <v>CHLAMYDIA IGM ANTIBODY</v>
          </cell>
          <cell r="I3630">
            <v>76</v>
          </cell>
        </row>
        <row r="3631">
          <cell r="A3631">
            <v>4402108</v>
          </cell>
          <cell r="B3631" t="str">
            <v>*CHLAMYDIA TRACHOMATIS IGM</v>
          </cell>
          <cell r="C3631" t="str">
            <v>CDM Code</v>
          </cell>
          <cell r="D3631" t="str">
            <v>IP/OP</v>
          </cell>
          <cell r="E3631">
            <v>300</v>
          </cell>
          <cell r="F3631" t="str">
            <v>Lab</v>
          </cell>
          <cell r="G3631">
            <v>86632</v>
          </cell>
          <cell r="H3631" t="str">
            <v>CHLAMYDIA IGM ANTIBODY</v>
          </cell>
          <cell r="I3631">
            <v>76</v>
          </cell>
        </row>
        <row r="3632">
          <cell r="A3632">
            <v>4402109</v>
          </cell>
          <cell r="B3632" t="str">
            <v>*CHLAMYDIA PSITTACI IGM</v>
          </cell>
          <cell r="C3632" t="str">
            <v>CDM Code</v>
          </cell>
          <cell r="D3632" t="str">
            <v>IP/OP</v>
          </cell>
          <cell r="E3632">
            <v>300</v>
          </cell>
          <cell r="F3632" t="str">
            <v>Lab</v>
          </cell>
          <cell r="G3632">
            <v>86632</v>
          </cell>
          <cell r="H3632" t="str">
            <v>CHLAMYDIA IGM ANTIBODY</v>
          </cell>
          <cell r="I3632">
            <v>76</v>
          </cell>
        </row>
        <row r="3633">
          <cell r="A3633">
            <v>4402111</v>
          </cell>
          <cell r="B3633" t="str">
            <v>DESIPRAMINE</v>
          </cell>
          <cell r="C3633" t="str">
            <v>CDM Code</v>
          </cell>
          <cell r="D3633" t="str">
            <v>IP/OP</v>
          </cell>
          <cell r="E3633">
            <v>300</v>
          </cell>
          <cell r="F3633" t="str">
            <v>Lab</v>
          </cell>
          <cell r="G3633">
            <v>80335</v>
          </cell>
          <cell r="H3633" t="str">
            <v>ANTIDEPRESSANT TRICYCLIC 1/2</v>
          </cell>
          <cell r="I3633">
            <v>40</v>
          </cell>
        </row>
        <row r="3634">
          <cell r="A3634">
            <v>4402112</v>
          </cell>
          <cell r="B3634" t="str">
            <v>URIC ACID BODY FLUID</v>
          </cell>
          <cell r="C3634" t="str">
            <v>CDM Code</v>
          </cell>
          <cell r="D3634" t="str">
            <v>IP/OP</v>
          </cell>
          <cell r="E3634">
            <v>300</v>
          </cell>
          <cell r="F3634" t="str">
            <v>Lab</v>
          </cell>
          <cell r="G3634">
            <v>84560</v>
          </cell>
          <cell r="H3634" t="str">
            <v>ASSAY OF URINE/URIC ACID</v>
          </cell>
          <cell r="I3634">
            <v>56</v>
          </cell>
        </row>
        <row r="3635">
          <cell r="A3635">
            <v>4402113</v>
          </cell>
          <cell r="B3635" t="str">
            <v>JAK2 V617F MUTATION</v>
          </cell>
          <cell r="C3635" t="str">
            <v>CDM Code</v>
          </cell>
          <cell r="D3635" t="str">
            <v>IP/OP</v>
          </cell>
          <cell r="E3635">
            <v>300</v>
          </cell>
          <cell r="F3635" t="str">
            <v>Lab</v>
          </cell>
          <cell r="G3635">
            <v>81270</v>
          </cell>
          <cell r="H3635" t="str">
            <v>JAK2 GENE</v>
          </cell>
          <cell r="I3635">
            <v>530</v>
          </cell>
        </row>
        <row r="3636">
          <cell r="A3636">
            <v>4402114</v>
          </cell>
          <cell r="B3636" t="str">
            <v>*BABESIA SPECIES PCR</v>
          </cell>
          <cell r="C3636" t="str">
            <v>CDM Code</v>
          </cell>
          <cell r="D3636" t="str">
            <v>IP/OP</v>
          </cell>
          <cell r="E3636">
            <v>300</v>
          </cell>
          <cell r="F3636" t="str">
            <v>Lab</v>
          </cell>
          <cell r="G3636">
            <v>87798</v>
          </cell>
          <cell r="H3636" t="str">
            <v>DETECT AGENT NOS DNA AMP</v>
          </cell>
          <cell r="I3636">
            <v>161</v>
          </cell>
        </row>
        <row r="3637">
          <cell r="A3637">
            <v>4402116</v>
          </cell>
          <cell r="B3637" t="str">
            <v>TRAMADOL URINE</v>
          </cell>
          <cell r="C3637" t="str">
            <v>CDM Code</v>
          </cell>
          <cell r="D3637" t="str">
            <v>IP/OP</v>
          </cell>
          <cell r="E3637">
            <v>300</v>
          </cell>
          <cell r="F3637" t="str">
            <v>Lab</v>
          </cell>
          <cell r="G3637">
            <v>80373</v>
          </cell>
          <cell r="H3637" t="str">
            <v>DRUG SCREENING TRAMADOL</v>
          </cell>
          <cell r="I3637">
            <v>52</v>
          </cell>
        </row>
        <row r="3638">
          <cell r="A3638">
            <v>4402117</v>
          </cell>
          <cell r="B3638" t="str">
            <v>HLA B27</v>
          </cell>
          <cell r="C3638" t="str">
            <v>CDM Code</v>
          </cell>
          <cell r="D3638" t="str">
            <v>IP/OP</v>
          </cell>
          <cell r="E3638">
            <v>300</v>
          </cell>
          <cell r="F3638" t="str">
            <v>Lab</v>
          </cell>
          <cell r="G3638">
            <v>86812</v>
          </cell>
          <cell r="H3638" t="str">
            <v>HLA TYPING A B OR C</v>
          </cell>
          <cell r="I3638">
            <v>160</v>
          </cell>
        </row>
        <row r="3639">
          <cell r="A3639">
            <v>4402118</v>
          </cell>
          <cell r="B3639" t="str">
            <v>IPECAC FWD MEDTOX</v>
          </cell>
          <cell r="C3639" t="str">
            <v>CDM Code</v>
          </cell>
          <cell r="D3639" t="str">
            <v>IP/OP</v>
          </cell>
          <cell r="E3639">
            <v>300</v>
          </cell>
          <cell r="F3639" t="str">
            <v>Lab</v>
          </cell>
          <cell r="G3639">
            <v>80323</v>
          </cell>
          <cell r="H3639" t="str">
            <v>ALKALOIDS NOS</v>
          </cell>
          <cell r="I3639">
            <v>149</v>
          </cell>
        </row>
        <row r="3640">
          <cell r="A3640">
            <v>4402119</v>
          </cell>
          <cell r="B3640" t="str">
            <v>ADENOVIRUS ANTIBODY</v>
          </cell>
          <cell r="C3640" t="str">
            <v>CDM Code</v>
          </cell>
          <cell r="D3640" t="str">
            <v>IP/OP</v>
          </cell>
          <cell r="E3640">
            <v>300</v>
          </cell>
          <cell r="F3640" t="str">
            <v>Lab</v>
          </cell>
          <cell r="G3640">
            <v>86603</v>
          </cell>
          <cell r="H3640" t="str">
            <v>ADENOVIRUS ANTIBODY</v>
          </cell>
          <cell r="I3640">
            <v>104</v>
          </cell>
        </row>
        <row r="3641">
          <cell r="A3641">
            <v>4402120</v>
          </cell>
          <cell r="B3641" t="str">
            <v>STREP PNEUMO AG CSF</v>
          </cell>
          <cell r="C3641" t="str">
            <v>CDM Code</v>
          </cell>
          <cell r="D3641" t="str">
            <v>IP/OP</v>
          </cell>
          <cell r="E3641">
            <v>300</v>
          </cell>
          <cell r="F3641" t="str">
            <v>Lab</v>
          </cell>
          <cell r="G3641">
            <v>87899</v>
          </cell>
          <cell r="H3641" t="str">
            <v>AGENT NOS ASSAY W/OPTIC</v>
          </cell>
          <cell r="I3641">
            <v>69</v>
          </cell>
        </row>
        <row r="3642">
          <cell r="A3642">
            <v>4402121</v>
          </cell>
          <cell r="B3642" t="str">
            <v>CORD BLOOD GAS</v>
          </cell>
          <cell r="C3642" t="str">
            <v>CDM Code</v>
          </cell>
          <cell r="D3642" t="str">
            <v>IP/OP</v>
          </cell>
          <cell r="E3642">
            <v>300</v>
          </cell>
          <cell r="F3642" t="str">
            <v>Lab</v>
          </cell>
          <cell r="G3642">
            <v>82805</v>
          </cell>
          <cell r="H3642" t="str">
            <v>BLOOD GASES W/O2 SATURATION</v>
          </cell>
          <cell r="I3642">
            <v>170</v>
          </cell>
        </row>
        <row r="3643">
          <cell r="A3643">
            <v>4402122</v>
          </cell>
          <cell r="B3643" t="str">
            <v>NORTRIPTYLINE SERUM</v>
          </cell>
          <cell r="C3643" t="str">
            <v>CDM Code</v>
          </cell>
          <cell r="D3643" t="str">
            <v>IP/OP</v>
          </cell>
          <cell r="E3643">
            <v>300</v>
          </cell>
          <cell r="F3643" t="str">
            <v>Lab</v>
          </cell>
          <cell r="G3643">
            <v>80335</v>
          </cell>
          <cell r="H3643" t="str">
            <v>ANTIDEPRESSANT TRICYCLIC 1/2</v>
          </cell>
          <cell r="I3643">
            <v>26</v>
          </cell>
        </row>
        <row r="3644">
          <cell r="A3644">
            <v>4402123</v>
          </cell>
          <cell r="B3644" t="str">
            <v>DRUG OF ABUSE MECONIUM</v>
          </cell>
          <cell r="C3644" t="str">
            <v>CDM Code</v>
          </cell>
          <cell r="D3644" t="str">
            <v>IP/OP</v>
          </cell>
          <cell r="E3644">
            <v>300</v>
          </cell>
          <cell r="F3644" t="str">
            <v>Lab</v>
          </cell>
          <cell r="G3644">
            <v>80307</v>
          </cell>
          <cell r="H3644" t="str">
            <v>DRUG TEST PRSMV CHEM ANLYZR</v>
          </cell>
          <cell r="I3644">
            <v>340</v>
          </cell>
        </row>
        <row r="3645">
          <cell r="A3645">
            <v>4402125</v>
          </cell>
          <cell r="B3645" t="str">
            <v>*BP 180</v>
          </cell>
          <cell r="C3645" t="str">
            <v>CDM Code</v>
          </cell>
          <cell r="D3645" t="str">
            <v>IP/OP</v>
          </cell>
          <cell r="E3645">
            <v>300</v>
          </cell>
          <cell r="F3645" t="str">
            <v>Lab</v>
          </cell>
          <cell r="G3645">
            <v>83516</v>
          </cell>
          <cell r="H3645" t="str">
            <v>IMMUNOASSAY NONANTIBODY</v>
          </cell>
          <cell r="I3645">
            <v>67</v>
          </cell>
        </row>
        <row r="3646">
          <cell r="A3646">
            <v>4402126</v>
          </cell>
          <cell r="B3646" t="str">
            <v>*BP 230</v>
          </cell>
          <cell r="C3646" t="str">
            <v>CDM Code</v>
          </cell>
          <cell r="D3646" t="str">
            <v>IP/OP</v>
          </cell>
          <cell r="E3646">
            <v>300</v>
          </cell>
          <cell r="F3646" t="str">
            <v>Lab</v>
          </cell>
          <cell r="G3646">
            <v>83516</v>
          </cell>
          <cell r="H3646" t="str">
            <v>IMMUNOASSAY NONANTIBODY</v>
          </cell>
          <cell r="I3646">
            <v>67</v>
          </cell>
        </row>
        <row r="3647">
          <cell r="A3647">
            <v>4402127</v>
          </cell>
          <cell r="B3647" t="str">
            <v>*LYMPH PROLIF MITOGENS</v>
          </cell>
          <cell r="C3647" t="str">
            <v>CDM Code</v>
          </cell>
          <cell r="D3647" t="str">
            <v>IP/OP</v>
          </cell>
          <cell r="E3647">
            <v>300</v>
          </cell>
          <cell r="F3647" t="str">
            <v>Lab</v>
          </cell>
          <cell r="G3647">
            <v>86353</v>
          </cell>
          <cell r="H3647" t="str">
            <v>LYMPHOCYTE TRANSFORMATION</v>
          </cell>
          <cell r="I3647">
            <v>261</v>
          </cell>
        </row>
        <row r="3648">
          <cell r="A3648">
            <v>4402128</v>
          </cell>
          <cell r="B3648" t="str">
            <v>*ADDITIONAL FLOW STIMULANT</v>
          </cell>
          <cell r="C3648" t="str">
            <v>CDM Code</v>
          </cell>
          <cell r="D3648" t="str">
            <v>IP/OP</v>
          </cell>
          <cell r="E3648">
            <v>300</v>
          </cell>
          <cell r="F3648" t="str">
            <v>Lab</v>
          </cell>
          <cell r="G3648">
            <v>86353</v>
          </cell>
          <cell r="H3648" t="str">
            <v>LYMPHOCYTE TRANSFORMATION</v>
          </cell>
          <cell r="I3648">
            <v>261</v>
          </cell>
        </row>
        <row r="3649">
          <cell r="A3649">
            <v>4402129</v>
          </cell>
          <cell r="B3649" t="str">
            <v>*CRP</v>
          </cell>
          <cell r="C3649" t="str">
            <v>CDM Code</v>
          </cell>
          <cell r="D3649" t="str">
            <v>IP/OP</v>
          </cell>
          <cell r="E3649">
            <v>300</v>
          </cell>
          <cell r="F3649" t="str">
            <v>Lab</v>
          </cell>
          <cell r="G3649">
            <v>86140</v>
          </cell>
          <cell r="H3649" t="str">
            <v>C-REACTIVE PROTEIN</v>
          </cell>
          <cell r="I3649">
            <v>75</v>
          </cell>
        </row>
        <row r="3650">
          <cell r="A3650">
            <v>4402130</v>
          </cell>
          <cell r="B3650" t="str">
            <v>*ICAM</v>
          </cell>
          <cell r="C3650" t="str">
            <v>CDM Code</v>
          </cell>
          <cell r="D3650" t="str">
            <v>IP/OP</v>
          </cell>
          <cell r="E3650">
            <v>300</v>
          </cell>
          <cell r="F3650" t="str">
            <v>Lab</v>
          </cell>
          <cell r="G3650">
            <v>82397</v>
          </cell>
          <cell r="H3650" t="str">
            <v>CHEMILUMINESCENT ASSAY</v>
          </cell>
          <cell r="I3650">
            <v>64</v>
          </cell>
        </row>
        <row r="3651">
          <cell r="A3651">
            <v>4402131</v>
          </cell>
          <cell r="B3651" t="str">
            <v>*VCAM</v>
          </cell>
          <cell r="C3651" t="str">
            <v>CDM Code</v>
          </cell>
          <cell r="D3651" t="str">
            <v>IP/OP</v>
          </cell>
          <cell r="E3651">
            <v>300</v>
          </cell>
          <cell r="F3651" t="str">
            <v>Lab</v>
          </cell>
          <cell r="G3651">
            <v>82397</v>
          </cell>
          <cell r="H3651" t="str">
            <v>CHEMILUMINESCENT ASSAY</v>
          </cell>
          <cell r="I3651">
            <v>64</v>
          </cell>
        </row>
        <row r="3652">
          <cell r="A3652">
            <v>4402132</v>
          </cell>
          <cell r="B3652" t="str">
            <v>*SAA</v>
          </cell>
          <cell r="C3652" t="str">
            <v>CDM Code</v>
          </cell>
          <cell r="D3652" t="str">
            <v>IP/OP</v>
          </cell>
          <cell r="E3652">
            <v>300</v>
          </cell>
          <cell r="F3652" t="str">
            <v>Lab</v>
          </cell>
          <cell r="G3652">
            <v>82397</v>
          </cell>
          <cell r="H3652" t="str">
            <v>CHEMILUMINESCENT ASSAY</v>
          </cell>
          <cell r="I3652">
            <v>64</v>
          </cell>
        </row>
        <row r="3653">
          <cell r="A3653">
            <v>4402133</v>
          </cell>
          <cell r="B3653" t="str">
            <v>*ASCA IGA ELISA</v>
          </cell>
          <cell r="C3653" t="str">
            <v>CDM Code</v>
          </cell>
          <cell r="D3653" t="str">
            <v>IP/OP</v>
          </cell>
          <cell r="E3653">
            <v>300</v>
          </cell>
          <cell r="F3653" t="str">
            <v>Lab</v>
          </cell>
          <cell r="G3653">
            <v>83520</v>
          </cell>
          <cell r="H3653" t="str">
            <v>IMMUNOASSAY QUANT NOS NONAB</v>
          </cell>
          <cell r="I3653">
            <v>78</v>
          </cell>
        </row>
        <row r="3654">
          <cell r="A3654">
            <v>4402134</v>
          </cell>
          <cell r="B3654" t="str">
            <v>*ASCA IGG ELISA</v>
          </cell>
          <cell r="C3654" t="str">
            <v>CDM Code</v>
          </cell>
          <cell r="D3654" t="str">
            <v>IP/OP</v>
          </cell>
          <cell r="E3654">
            <v>300</v>
          </cell>
          <cell r="F3654" t="str">
            <v>Lab</v>
          </cell>
          <cell r="G3654">
            <v>83520</v>
          </cell>
          <cell r="H3654" t="str">
            <v>IMMUNOASSAY QUANT NOS NONAB</v>
          </cell>
          <cell r="I3654">
            <v>78</v>
          </cell>
        </row>
        <row r="3655">
          <cell r="A3655">
            <v>4402135</v>
          </cell>
          <cell r="B3655" t="str">
            <v>*ANTI OMPC IGA ELISA</v>
          </cell>
          <cell r="C3655" t="str">
            <v>CDM Code</v>
          </cell>
          <cell r="D3655" t="str">
            <v>IP/OP</v>
          </cell>
          <cell r="E3655">
            <v>300</v>
          </cell>
          <cell r="F3655" t="str">
            <v>Lab</v>
          </cell>
          <cell r="G3655">
            <v>83520</v>
          </cell>
          <cell r="H3655" t="str">
            <v>IMMUNOASSAY QUANT NOS NONAB</v>
          </cell>
          <cell r="I3655">
            <v>78</v>
          </cell>
        </row>
        <row r="3656">
          <cell r="A3656">
            <v>4402136</v>
          </cell>
          <cell r="B3656" t="str">
            <v>*ANTI CBIR1 IGG ELISA</v>
          </cell>
          <cell r="C3656" t="str">
            <v>CDM Code</v>
          </cell>
          <cell r="D3656" t="str">
            <v>IP/OP</v>
          </cell>
          <cell r="E3656">
            <v>300</v>
          </cell>
          <cell r="F3656" t="str">
            <v>Lab</v>
          </cell>
          <cell r="G3656">
            <v>83520</v>
          </cell>
          <cell r="H3656" t="str">
            <v>IMMUNOASSAY QUANT NOS NONAB</v>
          </cell>
          <cell r="I3656">
            <v>78</v>
          </cell>
        </row>
        <row r="3657">
          <cell r="A3657">
            <v>4402137</v>
          </cell>
          <cell r="B3657" t="str">
            <v>*ANTI A4 FLA2 IGG ELISA</v>
          </cell>
          <cell r="C3657" t="str">
            <v>CDM Code</v>
          </cell>
          <cell r="D3657" t="str">
            <v>IP/OP</v>
          </cell>
          <cell r="E3657">
            <v>300</v>
          </cell>
          <cell r="F3657" t="str">
            <v>Lab</v>
          </cell>
          <cell r="G3657">
            <v>83520</v>
          </cell>
          <cell r="H3657" t="str">
            <v>IMMUNOASSAY QUANT NOS NONAB</v>
          </cell>
          <cell r="I3657">
            <v>78</v>
          </cell>
        </row>
        <row r="3658">
          <cell r="A3658">
            <v>4402138</v>
          </cell>
          <cell r="B3658" t="str">
            <v>*ANTI FLAX IGG ELISA</v>
          </cell>
          <cell r="C3658" t="str">
            <v>CDM Code</v>
          </cell>
          <cell r="D3658" t="str">
            <v>IP/OP</v>
          </cell>
          <cell r="E3658">
            <v>300</v>
          </cell>
          <cell r="F3658" t="str">
            <v>Lab</v>
          </cell>
          <cell r="G3658">
            <v>83520</v>
          </cell>
          <cell r="H3658" t="str">
            <v>IMMUNOASSAY QUANT NOS NONAB</v>
          </cell>
          <cell r="I3658">
            <v>78</v>
          </cell>
        </row>
        <row r="3659">
          <cell r="A3659">
            <v>4402139</v>
          </cell>
          <cell r="B3659" t="str">
            <v>*IBD SPECIFIC PANCA AUTOANTIBODY ELISA</v>
          </cell>
          <cell r="C3659" t="str">
            <v>CDM Code</v>
          </cell>
          <cell r="D3659" t="str">
            <v>IP/OP</v>
          </cell>
          <cell r="E3659">
            <v>300</v>
          </cell>
          <cell r="F3659" t="str">
            <v>Lab</v>
          </cell>
          <cell r="G3659">
            <v>83520</v>
          </cell>
          <cell r="H3659" t="str">
            <v>IMMUNOASSAY QUANT NOS NONAB</v>
          </cell>
          <cell r="I3659">
            <v>78</v>
          </cell>
        </row>
        <row r="3660">
          <cell r="A3660">
            <v>4402140</v>
          </cell>
          <cell r="B3660" t="str">
            <v>*VEGF</v>
          </cell>
          <cell r="C3660" t="str">
            <v>CDM Code</v>
          </cell>
          <cell r="D3660" t="str">
            <v>IP/OP</v>
          </cell>
          <cell r="E3660">
            <v>300</v>
          </cell>
          <cell r="F3660" t="str">
            <v>Lab</v>
          </cell>
          <cell r="G3660">
            <v>83520</v>
          </cell>
          <cell r="H3660" t="str">
            <v>IMMUNOASSAY QUANT NOS NONAB</v>
          </cell>
          <cell r="I3660">
            <v>78</v>
          </cell>
        </row>
        <row r="3661">
          <cell r="A3661">
            <v>4402141</v>
          </cell>
          <cell r="B3661" t="str">
            <v>*IBD SPECIFIC PANCA IFA PERINUCLEAR PATT</v>
          </cell>
          <cell r="C3661" t="str">
            <v>CDM Code</v>
          </cell>
          <cell r="D3661" t="str">
            <v>IP/OP</v>
          </cell>
          <cell r="E3661">
            <v>300</v>
          </cell>
          <cell r="F3661" t="str">
            <v>Lab</v>
          </cell>
          <cell r="G3661">
            <v>88346</v>
          </cell>
          <cell r="H3661" t="str">
            <v>IMMUNOFLUOR ANTB 1ST STAIN</v>
          </cell>
          <cell r="I3661">
            <v>255</v>
          </cell>
        </row>
        <row r="3662">
          <cell r="A3662">
            <v>4402142</v>
          </cell>
          <cell r="B3662" t="str">
            <v>*IBD SPECIFIC PANCA IFA DNASE SENSITIVIT</v>
          </cell>
          <cell r="C3662" t="str">
            <v>CDM Code</v>
          </cell>
          <cell r="D3662" t="str">
            <v>IP/OP</v>
          </cell>
          <cell r="E3662">
            <v>300</v>
          </cell>
          <cell r="F3662" t="str">
            <v>Lab</v>
          </cell>
          <cell r="G3662">
            <v>88350</v>
          </cell>
          <cell r="H3662" t="str">
            <v>IMMUNOFLUOR ANTB ADDL STAIN</v>
          </cell>
          <cell r="I3662">
            <v>195</v>
          </cell>
        </row>
        <row r="3663">
          <cell r="A3663">
            <v>4402143</v>
          </cell>
          <cell r="B3663" t="str">
            <v>*ATG16L1 SNP</v>
          </cell>
          <cell r="C3663" t="str">
            <v>CDM Code</v>
          </cell>
          <cell r="D3663" t="str">
            <v>IP/OP</v>
          </cell>
          <cell r="E3663">
            <v>300</v>
          </cell>
          <cell r="F3663" t="str">
            <v>Lab</v>
          </cell>
          <cell r="G3663">
            <v>81479</v>
          </cell>
          <cell r="H3663" t="str">
            <v>UNLISTED MOLECULAR PATHOLOGY</v>
          </cell>
          <cell r="I3663">
            <v>572</v>
          </cell>
        </row>
        <row r="3664">
          <cell r="A3664">
            <v>4402144</v>
          </cell>
          <cell r="B3664" t="str">
            <v>*ECM1 SNP</v>
          </cell>
          <cell r="C3664" t="str">
            <v>CDM Code</v>
          </cell>
          <cell r="D3664" t="str">
            <v>IP/OP</v>
          </cell>
          <cell r="E3664">
            <v>300</v>
          </cell>
          <cell r="F3664" t="str">
            <v>Lab</v>
          </cell>
          <cell r="G3664">
            <v>81479</v>
          </cell>
          <cell r="H3664" t="str">
            <v>UNLISTED MOLECULAR PATHOLOGY</v>
          </cell>
          <cell r="I3664">
            <v>572</v>
          </cell>
        </row>
        <row r="3665">
          <cell r="A3665">
            <v>4402145</v>
          </cell>
          <cell r="B3665" t="str">
            <v>*NKX2 3 SNP</v>
          </cell>
          <cell r="C3665" t="str">
            <v>CDM Code</v>
          </cell>
          <cell r="D3665" t="str">
            <v>IP/OP</v>
          </cell>
          <cell r="E3665">
            <v>300</v>
          </cell>
          <cell r="F3665" t="str">
            <v>Lab</v>
          </cell>
          <cell r="G3665">
            <v>81479</v>
          </cell>
          <cell r="H3665" t="str">
            <v>UNLISTED MOLECULAR PATHOLOGY</v>
          </cell>
          <cell r="I3665">
            <v>572</v>
          </cell>
        </row>
        <row r="3666">
          <cell r="A3666">
            <v>4402146</v>
          </cell>
          <cell r="B3666" t="str">
            <v>*STAT3 SNP</v>
          </cell>
          <cell r="C3666" t="str">
            <v>CDM Code</v>
          </cell>
          <cell r="D3666" t="str">
            <v>IP/OP</v>
          </cell>
          <cell r="E3666">
            <v>300</v>
          </cell>
          <cell r="F3666" t="str">
            <v>Lab</v>
          </cell>
          <cell r="G3666">
            <v>81479</v>
          </cell>
          <cell r="H3666" t="str">
            <v>UNLISTED MOLECULAR PATHOLOGY</v>
          </cell>
          <cell r="I3666">
            <v>572</v>
          </cell>
        </row>
        <row r="3667">
          <cell r="A3667">
            <v>4402147</v>
          </cell>
          <cell r="B3667" t="str">
            <v>ALCOHOL BIOMARKERS SCREEN REFLEX</v>
          </cell>
          <cell r="C3667" t="str">
            <v>CDM Code</v>
          </cell>
          <cell r="D3667" t="str">
            <v>IP/OP</v>
          </cell>
          <cell r="E3667">
            <v>300</v>
          </cell>
          <cell r="F3667" t="str">
            <v>Lab</v>
          </cell>
          <cell r="G3667">
            <v>80307</v>
          </cell>
          <cell r="H3667" t="str">
            <v>DRUG TEST PRSMV CHEM ANLYZR</v>
          </cell>
          <cell r="I3667">
            <v>350</v>
          </cell>
        </row>
        <row r="3668">
          <cell r="A3668">
            <v>4402148</v>
          </cell>
          <cell r="B3668" t="str">
            <v>*R ALCOHOL BIOMARKERS QUANT</v>
          </cell>
          <cell r="C3668" t="str">
            <v>CDM Code</v>
          </cell>
          <cell r="D3668" t="str">
            <v>IP/OP</v>
          </cell>
          <cell r="E3668">
            <v>300</v>
          </cell>
          <cell r="F3668" t="str">
            <v>Lab</v>
          </cell>
          <cell r="G3668">
            <v>80321</v>
          </cell>
          <cell r="H3668" t="str">
            <v>ALCOHOLS BIOMARKERS 1OR 2</v>
          </cell>
          <cell r="I3668">
            <v>48</v>
          </cell>
        </row>
        <row r="3669">
          <cell r="A3669">
            <v>4402149</v>
          </cell>
          <cell r="B3669" t="str">
            <v>ALCOHOL BLOOD</v>
          </cell>
          <cell r="C3669" t="str">
            <v>CDM Code</v>
          </cell>
          <cell r="D3669" t="str">
            <v>IP/OP</v>
          </cell>
          <cell r="E3669">
            <v>300</v>
          </cell>
          <cell r="F3669" t="str">
            <v>Lab</v>
          </cell>
          <cell r="G3669">
            <v>80307</v>
          </cell>
          <cell r="H3669" t="str">
            <v>DRUG TEST PRSMV CHEM ANLYZR</v>
          </cell>
          <cell r="I3669">
            <v>350</v>
          </cell>
        </row>
        <row r="3670">
          <cell r="A3670">
            <v>4402150</v>
          </cell>
          <cell r="B3670" t="str">
            <v>ACETAMINOPHEN</v>
          </cell>
          <cell r="C3670" t="str">
            <v>CDM Code</v>
          </cell>
          <cell r="D3670" t="str">
            <v>IP/OP</v>
          </cell>
          <cell r="E3670">
            <v>300</v>
          </cell>
          <cell r="F3670" t="str">
            <v>Lab</v>
          </cell>
          <cell r="G3670">
            <v>80307</v>
          </cell>
          <cell r="H3670" t="str">
            <v>DRUG TEST PRSMV CHEM ANLYZR</v>
          </cell>
          <cell r="I3670">
            <v>351</v>
          </cell>
        </row>
        <row r="3671">
          <cell r="A3671">
            <v>4402151</v>
          </cell>
          <cell r="B3671" t="str">
            <v>SALICYLATES</v>
          </cell>
          <cell r="C3671" t="str">
            <v>CDM Code</v>
          </cell>
          <cell r="D3671" t="str">
            <v>IP/OP</v>
          </cell>
          <cell r="E3671">
            <v>300</v>
          </cell>
          <cell r="F3671" t="str">
            <v>Lab</v>
          </cell>
          <cell r="G3671">
            <v>80307</v>
          </cell>
          <cell r="H3671" t="str">
            <v>DRUG TEST PRSMV CHEM ANLYZR</v>
          </cell>
          <cell r="I3671">
            <v>372</v>
          </cell>
        </row>
        <row r="3672">
          <cell r="A3672">
            <v>4402152</v>
          </cell>
          <cell r="B3672" t="str">
            <v>UDS PRESCRIPTION OTC</v>
          </cell>
          <cell r="C3672" t="str">
            <v>CDM Code</v>
          </cell>
          <cell r="D3672" t="str">
            <v>IP/OP</v>
          </cell>
          <cell r="E3672">
            <v>300</v>
          </cell>
          <cell r="F3672" t="str">
            <v>Lab</v>
          </cell>
          <cell r="G3672">
            <v>80307</v>
          </cell>
          <cell r="H3672" t="str">
            <v>DRUG TEST PRSMV CHEM ANLYZR</v>
          </cell>
          <cell r="I3672">
            <v>351</v>
          </cell>
        </row>
        <row r="3673">
          <cell r="A3673">
            <v>4402154</v>
          </cell>
          <cell r="B3673" t="str">
            <v>INFLUENZA A  AND B</v>
          </cell>
          <cell r="C3673" t="str">
            <v>CDM Code</v>
          </cell>
          <cell r="D3673" t="str">
            <v>IP/OP</v>
          </cell>
          <cell r="E3673">
            <v>300</v>
          </cell>
          <cell r="F3673" t="str">
            <v>Lab</v>
          </cell>
          <cell r="G3673">
            <v>87804</v>
          </cell>
          <cell r="H3673" t="str">
            <v>INFLUENZA ASSAY W/OPTIC</v>
          </cell>
          <cell r="I3673">
            <v>70</v>
          </cell>
        </row>
        <row r="3674">
          <cell r="A3674">
            <v>4402155</v>
          </cell>
          <cell r="B3674" t="str">
            <v>MITOCHONDRIAL IGG AB</v>
          </cell>
          <cell r="C3674" t="str">
            <v>CDM Code</v>
          </cell>
          <cell r="D3674" t="str">
            <v>IP/OP</v>
          </cell>
          <cell r="E3674">
            <v>300</v>
          </cell>
          <cell r="F3674" t="str">
            <v>Lab</v>
          </cell>
          <cell r="G3674">
            <v>83516</v>
          </cell>
          <cell r="H3674" t="str">
            <v>IMMUNOASSAY NONANTIBODY</v>
          </cell>
          <cell r="I3674">
            <v>73</v>
          </cell>
        </row>
        <row r="3675">
          <cell r="A3675">
            <v>4402156</v>
          </cell>
          <cell r="B3675" t="str">
            <v>RECOMBX HU AB</v>
          </cell>
          <cell r="C3675" t="str">
            <v>CDM Code</v>
          </cell>
          <cell r="D3675" t="str">
            <v>IP/OP</v>
          </cell>
          <cell r="E3675">
            <v>300</v>
          </cell>
          <cell r="F3675" t="str">
            <v>Lab</v>
          </cell>
          <cell r="G3675">
            <v>84999</v>
          </cell>
          <cell r="H3675" t="str">
            <v>UNLISTED CHEMISTRY PROCEDURE</v>
          </cell>
          <cell r="I3675">
            <v>554</v>
          </cell>
        </row>
        <row r="3676">
          <cell r="A3676">
            <v>4402157</v>
          </cell>
          <cell r="B3676" t="str">
            <v>*RUBELLA IGG</v>
          </cell>
          <cell r="C3676" t="str">
            <v>CDM Code</v>
          </cell>
          <cell r="D3676" t="str">
            <v>IP/OP</v>
          </cell>
          <cell r="E3676">
            <v>300</v>
          </cell>
          <cell r="F3676" t="str">
            <v>Lab</v>
          </cell>
          <cell r="G3676">
            <v>86762</v>
          </cell>
          <cell r="H3676" t="str">
            <v>RUBELLA ANTIBODY</v>
          </cell>
          <cell r="I3676">
            <v>87</v>
          </cell>
        </row>
        <row r="3677">
          <cell r="A3677">
            <v>4402159</v>
          </cell>
          <cell r="B3677" t="str">
            <v>*TRICHOMONAS UVM</v>
          </cell>
          <cell r="C3677" t="str">
            <v>CDM Code</v>
          </cell>
          <cell r="D3677" t="str">
            <v>IP/OP</v>
          </cell>
          <cell r="E3677">
            <v>300</v>
          </cell>
          <cell r="F3677" t="str">
            <v>Lab</v>
          </cell>
          <cell r="G3677">
            <v>87808</v>
          </cell>
          <cell r="H3677" t="str">
            <v>TRICHOMONAS ASSAY W/OPTIC</v>
          </cell>
          <cell r="I3677">
            <v>69</v>
          </cell>
        </row>
        <row r="3678">
          <cell r="A3678">
            <v>4402160</v>
          </cell>
          <cell r="B3678" t="str">
            <v>6 MONOACETYLMORPHINE CONFIRM</v>
          </cell>
          <cell r="C3678" t="str">
            <v>CDM Code</v>
          </cell>
          <cell r="D3678" t="str">
            <v>IP/OP</v>
          </cell>
          <cell r="E3678">
            <v>300</v>
          </cell>
          <cell r="F3678" t="str">
            <v>Lab</v>
          </cell>
          <cell r="G3678">
            <v>80356</v>
          </cell>
          <cell r="H3678" t="str">
            <v>HEROIN METABOLITE</v>
          </cell>
          <cell r="I3678">
            <v>48</v>
          </cell>
        </row>
        <row r="3679">
          <cell r="A3679">
            <v>4402165</v>
          </cell>
          <cell r="B3679" t="str">
            <v>*CBL</v>
          </cell>
          <cell r="C3679" t="str">
            <v>CDM Code</v>
          </cell>
          <cell r="D3679" t="str">
            <v>IP/OP</v>
          </cell>
          <cell r="E3679">
            <v>300</v>
          </cell>
          <cell r="F3679" t="str">
            <v>Lab</v>
          </cell>
          <cell r="G3679">
            <v>81479</v>
          </cell>
          <cell r="H3679" t="str">
            <v>UNLISTED MOLECULAR PATHOLOGY</v>
          </cell>
          <cell r="I3679">
            <v>570</v>
          </cell>
        </row>
        <row r="3680">
          <cell r="A3680">
            <v>4402166</v>
          </cell>
          <cell r="B3680" t="str">
            <v>*HRAS</v>
          </cell>
          <cell r="C3680" t="str">
            <v>CDM Code</v>
          </cell>
          <cell r="D3680" t="str">
            <v>IP/OP</v>
          </cell>
          <cell r="E3680">
            <v>300</v>
          </cell>
          <cell r="F3680" t="str">
            <v>Lab</v>
          </cell>
          <cell r="G3680">
            <v>81404</v>
          </cell>
          <cell r="H3680" t="str">
            <v>MOPATH PROCEDURE LEVEL 5</v>
          </cell>
          <cell r="I3680">
            <v>134</v>
          </cell>
        </row>
        <row r="3681">
          <cell r="A3681">
            <v>4402167</v>
          </cell>
          <cell r="B3681" t="str">
            <v>*NRAS</v>
          </cell>
          <cell r="C3681" t="str">
            <v>CDM Code</v>
          </cell>
          <cell r="D3681" t="str">
            <v>IP/OP</v>
          </cell>
          <cell r="E3681">
            <v>300</v>
          </cell>
          <cell r="F3681" t="str">
            <v>Lab</v>
          </cell>
          <cell r="G3681">
            <v>81311</v>
          </cell>
          <cell r="H3681" t="str">
            <v>NRAS GENE VARIANTS EXON 2&amp;3</v>
          </cell>
          <cell r="I3681">
            <v>1304</v>
          </cell>
        </row>
        <row r="3682">
          <cell r="A3682">
            <v>4402168</v>
          </cell>
          <cell r="B3682" t="str">
            <v>*KRAS</v>
          </cell>
          <cell r="C3682" t="str">
            <v>CDM Code</v>
          </cell>
          <cell r="D3682" t="str">
            <v>IP/OP</v>
          </cell>
          <cell r="E3682">
            <v>300</v>
          </cell>
          <cell r="F3682" t="str">
            <v>Lab</v>
          </cell>
          <cell r="G3682">
            <v>81405</v>
          </cell>
          <cell r="H3682" t="str">
            <v>MOPATH PROCEDURE LEVEL 6</v>
          </cell>
          <cell r="I3682">
            <v>59</v>
          </cell>
        </row>
        <row r="3683">
          <cell r="A3683">
            <v>4402169</v>
          </cell>
          <cell r="B3683" t="str">
            <v>*SHOC2</v>
          </cell>
          <cell r="C3683" t="str">
            <v>CDM Code</v>
          </cell>
          <cell r="D3683" t="str">
            <v>IP/OP</v>
          </cell>
          <cell r="E3683">
            <v>300</v>
          </cell>
          <cell r="F3683" t="str">
            <v>Lab</v>
          </cell>
          <cell r="G3683">
            <v>81405</v>
          </cell>
          <cell r="H3683" t="str">
            <v>MOPATH PROCEDURE LEVEL 6</v>
          </cell>
          <cell r="I3683">
            <v>59</v>
          </cell>
        </row>
        <row r="3684">
          <cell r="A3684">
            <v>4402170</v>
          </cell>
          <cell r="B3684" t="str">
            <v>*BRAF</v>
          </cell>
          <cell r="C3684" t="str">
            <v>CDM Code</v>
          </cell>
          <cell r="D3684" t="str">
            <v>IP/OP</v>
          </cell>
          <cell r="E3684">
            <v>300</v>
          </cell>
          <cell r="F3684" t="str">
            <v>Lab</v>
          </cell>
          <cell r="G3684">
            <v>81406</v>
          </cell>
          <cell r="H3684" t="str">
            <v>MOPATH PROCEDURE LEVEL 7</v>
          </cell>
          <cell r="I3684">
            <v>318</v>
          </cell>
        </row>
        <row r="3685">
          <cell r="A3685">
            <v>4402171</v>
          </cell>
          <cell r="B3685" t="str">
            <v>*MAP2K1</v>
          </cell>
          <cell r="C3685" t="str">
            <v>CDM Code</v>
          </cell>
          <cell r="D3685" t="str">
            <v>IP/OP</v>
          </cell>
          <cell r="E3685">
            <v>300</v>
          </cell>
          <cell r="F3685" t="str">
            <v>Lab</v>
          </cell>
          <cell r="G3685">
            <v>81406</v>
          </cell>
          <cell r="H3685" t="str">
            <v>MOPATH PROCEDURE LEVEL 7</v>
          </cell>
          <cell r="I3685">
            <v>318</v>
          </cell>
        </row>
        <row r="3686">
          <cell r="A3686">
            <v>4402172</v>
          </cell>
          <cell r="B3686" t="str">
            <v>*MAP2K2</v>
          </cell>
          <cell r="C3686" t="str">
            <v>CDM Code</v>
          </cell>
          <cell r="D3686" t="str">
            <v>IP/OP</v>
          </cell>
          <cell r="E3686">
            <v>300</v>
          </cell>
          <cell r="F3686" t="str">
            <v>Lab</v>
          </cell>
          <cell r="G3686">
            <v>81406</v>
          </cell>
          <cell r="H3686" t="str">
            <v>MOPATH PROCEDURE LEVEL 7</v>
          </cell>
          <cell r="I3686">
            <v>318</v>
          </cell>
        </row>
        <row r="3687">
          <cell r="A3687">
            <v>4402173</v>
          </cell>
          <cell r="B3687" t="str">
            <v>*PTPN11</v>
          </cell>
          <cell r="C3687" t="str">
            <v>CDM Code</v>
          </cell>
          <cell r="D3687" t="str">
            <v>IP/OP</v>
          </cell>
          <cell r="E3687">
            <v>300</v>
          </cell>
          <cell r="F3687" t="str">
            <v>Lab</v>
          </cell>
          <cell r="G3687">
            <v>81406</v>
          </cell>
          <cell r="H3687" t="str">
            <v>MOPATH PROCEDURE LEVEL 7</v>
          </cell>
          <cell r="I3687">
            <v>318</v>
          </cell>
        </row>
        <row r="3688">
          <cell r="A3688">
            <v>4402174</v>
          </cell>
          <cell r="B3688" t="str">
            <v>*RAF1</v>
          </cell>
          <cell r="C3688" t="str">
            <v>CDM Code</v>
          </cell>
          <cell r="D3688" t="str">
            <v>IP/OP</v>
          </cell>
          <cell r="E3688">
            <v>300</v>
          </cell>
          <cell r="F3688" t="str">
            <v>Lab</v>
          </cell>
          <cell r="G3688">
            <v>81406</v>
          </cell>
          <cell r="H3688" t="str">
            <v>MOPATH PROCEDURE LEVEL 7</v>
          </cell>
          <cell r="I3688">
            <v>318</v>
          </cell>
        </row>
        <row r="3689">
          <cell r="A3689">
            <v>4402175</v>
          </cell>
          <cell r="B3689" t="str">
            <v>*SOS1</v>
          </cell>
          <cell r="C3689" t="str">
            <v>CDM Code</v>
          </cell>
          <cell r="D3689" t="str">
            <v>IP/OP</v>
          </cell>
          <cell r="E3689">
            <v>300</v>
          </cell>
          <cell r="F3689" t="str">
            <v>Lab</v>
          </cell>
          <cell r="G3689">
            <v>81406</v>
          </cell>
          <cell r="H3689" t="str">
            <v>MOPATH PROCEDURE LEVEL 7</v>
          </cell>
          <cell r="I3689">
            <v>318</v>
          </cell>
        </row>
        <row r="3690">
          <cell r="A3690">
            <v>4402176</v>
          </cell>
          <cell r="B3690" t="str">
            <v>*HISTO BLASTO RESULT</v>
          </cell>
          <cell r="C3690" t="str">
            <v>CDM Code</v>
          </cell>
          <cell r="D3690" t="str">
            <v>IP/OP</v>
          </cell>
          <cell r="E3690">
            <v>300</v>
          </cell>
          <cell r="F3690" t="str">
            <v>Lab</v>
          </cell>
          <cell r="G3690">
            <v>87798</v>
          </cell>
          <cell r="H3690" t="str">
            <v>DETECT AGENT NOS DNA AMP</v>
          </cell>
          <cell r="I3690">
            <v>503</v>
          </cell>
        </row>
        <row r="3691">
          <cell r="A3691">
            <v>4402177</v>
          </cell>
          <cell r="B3691" t="str">
            <v>*HISTO BLASTO RESULT</v>
          </cell>
          <cell r="C3691" t="str">
            <v>CDM Code</v>
          </cell>
          <cell r="D3691" t="str">
            <v>IP/OP</v>
          </cell>
          <cell r="E3691">
            <v>300</v>
          </cell>
          <cell r="F3691" t="str">
            <v>Lab</v>
          </cell>
          <cell r="G3691">
            <v>87798</v>
          </cell>
          <cell r="H3691" t="str">
            <v>DETECT AGENT NOS DNA AMP</v>
          </cell>
          <cell r="I3691">
            <v>503</v>
          </cell>
        </row>
        <row r="3692">
          <cell r="A3692">
            <v>4402178</v>
          </cell>
          <cell r="B3692" t="str">
            <v>CHICKUNGUNYA RNA PCR</v>
          </cell>
          <cell r="C3692" t="str">
            <v>CDM Code</v>
          </cell>
          <cell r="D3692" t="str">
            <v>IP/OP</v>
          </cell>
          <cell r="E3692">
            <v>300</v>
          </cell>
          <cell r="F3692" t="str">
            <v>Lab</v>
          </cell>
          <cell r="G3692">
            <v>87798</v>
          </cell>
          <cell r="H3692" t="str">
            <v>DETECT AGENT NOS DNA AMP</v>
          </cell>
          <cell r="I3692">
            <v>416</v>
          </cell>
        </row>
        <row r="3693">
          <cell r="A3693">
            <v>4402180</v>
          </cell>
          <cell r="B3693" t="str">
            <v>*DENGUE NS1 AG</v>
          </cell>
          <cell r="C3693" t="str">
            <v>CDM Code</v>
          </cell>
          <cell r="D3693" t="str">
            <v>IP/OP</v>
          </cell>
          <cell r="E3693">
            <v>300</v>
          </cell>
          <cell r="F3693" t="str">
            <v>Lab</v>
          </cell>
          <cell r="G3693">
            <v>86790</v>
          </cell>
          <cell r="H3693" t="str">
            <v>VIRUS ANTIBODY NOS</v>
          </cell>
          <cell r="I3693">
            <v>109</v>
          </cell>
        </row>
        <row r="3694">
          <cell r="A3694">
            <v>4402181</v>
          </cell>
          <cell r="B3694" t="str">
            <v>MANNOSE BINDING LECTIN</v>
          </cell>
          <cell r="C3694" t="str">
            <v>CDM Code</v>
          </cell>
          <cell r="D3694" t="str">
            <v>IP/OP</v>
          </cell>
          <cell r="E3694">
            <v>300</v>
          </cell>
          <cell r="F3694" t="str">
            <v>Lab</v>
          </cell>
          <cell r="G3694">
            <v>83520</v>
          </cell>
          <cell r="H3694" t="str">
            <v>IMMUNOASSAY QUANT NOS NONAB</v>
          </cell>
          <cell r="I3694">
            <v>202</v>
          </cell>
        </row>
        <row r="3695">
          <cell r="A3695">
            <v>4402182</v>
          </cell>
          <cell r="B3695" t="str">
            <v>VYVANSE    LISDEXAMFETAMINE</v>
          </cell>
          <cell r="C3695" t="str">
            <v>CDM Code</v>
          </cell>
          <cell r="D3695" t="str">
            <v>IP/OP</v>
          </cell>
          <cell r="E3695">
            <v>300</v>
          </cell>
          <cell r="F3695" t="str">
            <v>Lab</v>
          </cell>
          <cell r="G3695">
            <v>80324</v>
          </cell>
          <cell r="H3695" t="str">
            <v>DRUG SCREEN AMPHETAMINES 1/2</v>
          </cell>
          <cell r="I3695">
            <v>223</v>
          </cell>
        </row>
        <row r="3696">
          <cell r="A3696">
            <v>4402183</v>
          </cell>
          <cell r="B3696" t="str">
            <v>HCV AB CONFIRMATION</v>
          </cell>
          <cell r="C3696" t="str">
            <v>CDM Code</v>
          </cell>
          <cell r="D3696" t="str">
            <v>IP/OP</v>
          </cell>
          <cell r="E3696">
            <v>300</v>
          </cell>
          <cell r="F3696" t="str">
            <v>Lab</v>
          </cell>
          <cell r="G3696">
            <v>86804</v>
          </cell>
          <cell r="H3696" t="str">
            <v>HEP C AB TEST CONFIRM</v>
          </cell>
          <cell r="I3696">
            <v>285</v>
          </cell>
        </row>
        <row r="3697">
          <cell r="A3697">
            <v>4402184</v>
          </cell>
          <cell r="B3697" t="str">
            <v>*TESTOSTERONE BIOAVAILABLE</v>
          </cell>
          <cell r="C3697" t="str">
            <v>CDM Code</v>
          </cell>
          <cell r="D3697" t="str">
            <v>IP/OP</v>
          </cell>
          <cell r="E3697">
            <v>300</v>
          </cell>
          <cell r="F3697" t="str">
            <v>Lab</v>
          </cell>
          <cell r="G3697">
            <v>84410</v>
          </cell>
          <cell r="H3697" t="str">
            <v>TESTOSTERONE BIOAVAILABLE</v>
          </cell>
          <cell r="I3697">
            <v>328</v>
          </cell>
        </row>
        <row r="3698">
          <cell r="A3698">
            <v>4402185</v>
          </cell>
          <cell r="B3698" t="str">
            <v>BCR ABL 1 TKI MUTATION</v>
          </cell>
          <cell r="C3698" t="str">
            <v>CDM Code</v>
          </cell>
          <cell r="D3698" t="str">
            <v>IP/OP</v>
          </cell>
          <cell r="E3698">
            <v>300</v>
          </cell>
          <cell r="F3698" t="str">
            <v>Lab</v>
          </cell>
          <cell r="G3698">
            <v>81170</v>
          </cell>
          <cell r="H3698" t="str">
            <v>ABL1 GENE</v>
          </cell>
          <cell r="I3698">
            <v>1125</v>
          </cell>
        </row>
        <row r="3699">
          <cell r="A3699">
            <v>4402186</v>
          </cell>
          <cell r="B3699" t="str">
            <v>CULTURE FUNGAL HAIR NAIL SKIN</v>
          </cell>
          <cell r="C3699" t="str">
            <v>CDM Code</v>
          </cell>
          <cell r="D3699" t="str">
            <v>IP/OP</v>
          </cell>
          <cell r="E3699">
            <v>300</v>
          </cell>
          <cell r="F3699" t="str">
            <v>Lab</v>
          </cell>
          <cell r="G3699">
            <v>87101</v>
          </cell>
          <cell r="H3699" t="str">
            <v>SKIN FUNGI CULTURE</v>
          </cell>
          <cell r="I3699">
            <v>48</v>
          </cell>
        </row>
        <row r="3700">
          <cell r="A3700">
            <v>4402187</v>
          </cell>
          <cell r="B3700" t="str">
            <v>ADAMTS13 ACTIVITY INHIBITOR</v>
          </cell>
          <cell r="C3700" t="str">
            <v>CDM Code</v>
          </cell>
          <cell r="D3700" t="str">
            <v>IP/OP</v>
          </cell>
          <cell r="E3700">
            <v>300</v>
          </cell>
          <cell r="F3700" t="str">
            <v>Lab</v>
          </cell>
          <cell r="G3700">
            <v>85397</v>
          </cell>
          <cell r="H3700" t="str">
            <v>CLOTTING FUNCT ACTIVITY</v>
          </cell>
          <cell r="I3700">
            <v>171</v>
          </cell>
        </row>
        <row r="3701">
          <cell r="A3701">
            <v>4402227</v>
          </cell>
          <cell r="B3701" t="str">
            <v>*IMMUNOASSAY QUANT NOS NONAB1</v>
          </cell>
          <cell r="C3701" t="str">
            <v>CDM Code</v>
          </cell>
          <cell r="D3701" t="str">
            <v>IP/OP</v>
          </cell>
          <cell r="E3701">
            <v>300</v>
          </cell>
          <cell r="F3701" t="str">
            <v>Lab</v>
          </cell>
          <cell r="G3701">
            <v>83520</v>
          </cell>
          <cell r="H3701" t="str">
            <v>IMMUNOASSAY QUANT NOS NONAB</v>
          </cell>
          <cell r="I3701">
            <v>496</v>
          </cell>
        </row>
        <row r="3702">
          <cell r="A3702">
            <v>4402228</v>
          </cell>
          <cell r="B3702" t="str">
            <v>*IMMUNOASSAY QUANT NOS NONAB2</v>
          </cell>
          <cell r="C3702" t="str">
            <v>CDM Code</v>
          </cell>
          <cell r="D3702" t="str">
            <v>IP/OP</v>
          </cell>
          <cell r="E3702">
            <v>300</v>
          </cell>
          <cell r="F3702" t="str">
            <v>Lab</v>
          </cell>
          <cell r="G3702">
            <v>83520</v>
          </cell>
          <cell r="H3702" t="str">
            <v>IMMUNOASSAY QUANT NOS NONAB</v>
          </cell>
          <cell r="I3702">
            <v>496</v>
          </cell>
        </row>
        <row r="3703">
          <cell r="A3703">
            <v>4402229</v>
          </cell>
          <cell r="B3703" t="str">
            <v>*IMMUNOASSAY QUANT NOS NONAB3</v>
          </cell>
          <cell r="C3703" t="str">
            <v>CDM Code</v>
          </cell>
          <cell r="D3703" t="str">
            <v>IP/OP</v>
          </cell>
          <cell r="E3703">
            <v>300</v>
          </cell>
          <cell r="F3703" t="str">
            <v>Lab</v>
          </cell>
          <cell r="G3703">
            <v>83520</v>
          </cell>
          <cell r="H3703" t="str">
            <v>IMMUNOASSAY QUANT NOS NONAB</v>
          </cell>
          <cell r="I3703">
            <v>496</v>
          </cell>
        </row>
        <row r="3704">
          <cell r="A3704">
            <v>4402230</v>
          </cell>
          <cell r="B3704" t="str">
            <v>PROSTATE HEALTH INDEX</v>
          </cell>
          <cell r="C3704" t="str">
            <v>CDM Code</v>
          </cell>
          <cell r="D3704" t="str">
            <v>IP/OP</v>
          </cell>
          <cell r="E3704">
            <v>300</v>
          </cell>
          <cell r="F3704" t="str">
            <v>Lab</v>
          </cell>
          <cell r="G3704">
            <v>84153</v>
          </cell>
          <cell r="H3704" t="str">
            <v>ASSAY OF PSA TOTAL</v>
          </cell>
          <cell r="I3704">
            <v>155</v>
          </cell>
        </row>
        <row r="3705">
          <cell r="A3705">
            <v>4402231</v>
          </cell>
          <cell r="B3705" t="str">
            <v>*R FREE PSA</v>
          </cell>
          <cell r="C3705" t="str">
            <v>CDM Code</v>
          </cell>
          <cell r="D3705" t="str">
            <v>IP/OP</v>
          </cell>
          <cell r="E3705">
            <v>300</v>
          </cell>
          <cell r="F3705" t="str">
            <v>Lab</v>
          </cell>
          <cell r="G3705">
            <v>84154</v>
          </cell>
          <cell r="H3705" t="str">
            <v>ASSAY OF PSA FREE</v>
          </cell>
          <cell r="I3705">
            <v>30</v>
          </cell>
        </row>
        <row r="3706">
          <cell r="A3706">
            <v>4402232</v>
          </cell>
          <cell r="B3706" t="str">
            <v>*R P2PSA</v>
          </cell>
          <cell r="C3706" t="str">
            <v>CDM Code</v>
          </cell>
          <cell r="D3706" t="str">
            <v>IP/OP</v>
          </cell>
          <cell r="E3706">
            <v>300</v>
          </cell>
          <cell r="F3706" t="str">
            <v>Lab</v>
          </cell>
          <cell r="G3706">
            <v>86316</v>
          </cell>
          <cell r="H3706" t="str">
            <v>IMMUNOASSAY TUMOR OTHER</v>
          </cell>
          <cell r="I3706">
            <v>130</v>
          </cell>
        </row>
        <row r="3707">
          <cell r="A3707">
            <v>4402235</v>
          </cell>
          <cell r="B3707" t="str">
            <v>BR BACT PCR SEQ</v>
          </cell>
          <cell r="C3707" t="str">
            <v>CDM Code</v>
          </cell>
          <cell r="D3707" t="str">
            <v>IP/OP</v>
          </cell>
          <cell r="E3707">
            <v>300</v>
          </cell>
          <cell r="F3707" t="str">
            <v>Lab</v>
          </cell>
          <cell r="G3707">
            <v>87801</v>
          </cell>
          <cell r="H3707" t="str">
            <v>DETECT AGNT MULT DNA AMPLI</v>
          </cell>
          <cell r="I3707">
            <v>418</v>
          </cell>
        </row>
        <row r="3708">
          <cell r="A3708">
            <v>4402236</v>
          </cell>
          <cell r="B3708" t="str">
            <v>TRAZODONE</v>
          </cell>
          <cell r="C3708" t="str">
            <v>CDM Code</v>
          </cell>
          <cell r="D3708" t="str">
            <v>IP/OP</v>
          </cell>
          <cell r="E3708">
            <v>300</v>
          </cell>
          <cell r="F3708" t="str">
            <v>Lab</v>
          </cell>
          <cell r="G3708">
            <v>80338</v>
          </cell>
          <cell r="H3708" t="str">
            <v>ANTIDEPRESSANT NOT SPECIFIED</v>
          </cell>
          <cell r="I3708">
            <v>87</v>
          </cell>
        </row>
        <row r="3709">
          <cell r="A3709">
            <v>4402237</v>
          </cell>
          <cell r="B3709" t="str">
            <v>COMPLEMENT C4A</v>
          </cell>
          <cell r="C3709" t="str">
            <v>CDM Code</v>
          </cell>
          <cell r="D3709" t="str">
            <v>IP/OP</v>
          </cell>
          <cell r="E3709">
            <v>300</v>
          </cell>
          <cell r="F3709" t="str">
            <v>Lab</v>
          </cell>
          <cell r="G3709">
            <v>86160</v>
          </cell>
          <cell r="H3709" t="str">
            <v>COMPLEMENT ANTIGEN</v>
          </cell>
          <cell r="I3709">
            <v>173</v>
          </cell>
        </row>
        <row r="3710">
          <cell r="A3710">
            <v>4402238</v>
          </cell>
          <cell r="B3710" t="str">
            <v>CHLORIDE 24HR URINE</v>
          </cell>
          <cell r="C3710" t="str">
            <v>CDM Code</v>
          </cell>
          <cell r="D3710" t="str">
            <v>IP/OP</v>
          </cell>
          <cell r="E3710">
            <v>300</v>
          </cell>
          <cell r="F3710" t="str">
            <v>Lab</v>
          </cell>
          <cell r="G3710">
            <v>82436</v>
          </cell>
          <cell r="H3710" t="str">
            <v>ASSAY OF URINE CHLORIDE</v>
          </cell>
          <cell r="I3710">
            <v>44</v>
          </cell>
        </row>
        <row r="3711">
          <cell r="A3711">
            <v>4402239</v>
          </cell>
          <cell r="B3711" t="str">
            <v>PS PT AB IGG</v>
          </cell>
          <cell r="C3711" t="str">
            <v>CDM Code</v>
          </cell>
          <cell r="D3711" t="str">
            <v>IP/OP</v>
          </cell>
          <cell r="E3711">
            <v>300</v>
          </cell>
          <cell r="F3711" t="str">
            <v>Lab</v>
          </cell>
          <cell r="G3711">
            <v>86148</v>
          </cell>
          <cell r="H3711" t="str">
            <v>ANTI-PHOSPHOLIPID ANTIBODY</v>
          </cell>
          <cell r="I3711">
            <v>189</v>
          </cell>
        </row>
        <row r="3712">
          <cell r="A3712">
            <v>4402240</v>
          </cell>
          <cell r="B3712" t="str">
            <v>TROPHERYMA WHIPPLEI PCR</v>
          </cell>
          <cell r="C3712" t="str">
            <v>CDM Code</v>
          </cell>
          <cell r="D3712" t="str">
            <v>IP/OP</v>
          </cell>
          <cell r="E3712">
            <v>300</v>
          </cell>
          <cell r="F3712" t="str">
            <v>Lab</v>
          </cell>
          <cell r="G3712">
            <v>87798</v>
          </cell>
          <cell r="H3712" t="str">
            <v>DETECT AGENT NOS DNA AMP</v>
          </cell>
          <cell r="I3712">
            <v>155</v>
          </cell>
        </row>
        <row r="3713">
          <cell r="A3713">
            <v>4402241</v>
          </cell>
          <cell r="B3713" t="str">
            <v>*SEMEN MORPHOLOGY</v>
          </cell>
          <cell r="C3713" t="str">
            <v>CDM Code</v>
          </cell>
          <cell r="D3713" t="str">
            <v>IP/OP</v>
          </cell>
          <cell r="E3713">
            <v>300</v>
          </cell>
          <cell r="F3713" t="str">
            <v>Lab</v>
          </cell>
          <cell r="G3713">
            <v>89331</v>
          </cell>
          <cell r="H3713" t="str">
            <v>RETROGRADE EJACULATION ANAL</v>
          </cell>
          <cell r="I3713">
            <v>121</v>
          </cell>
        </row>
        <row r="3714">
          <cell r="A3714">
            <v>4402242</v>
          </cell>
          <cell r="B3714" t="str">
            <v>*ID OTHER AER MML</v>
          </cell>
          <cell r="C3714" t="str">
            <v>CDM Code</v>
          </cell>
          <cell r="D3714" t="str">
            <v>IP/OP</v>
          </cell>
          <cell r="E3714">
            <v>300</v>
          </cell>
          <cell r="F3714" t="str">
            <v>Lab</v>
          </cell>
          <cell r="G3714">
            <v>87077</v>
          </cell>
          <cell r="H3714" t="str">
            <v>CULTURE AEROBIC IDENTIFY</v>
          </cell>
          <cell r="I3714">
            <v>101</v>
          </cell>
        </row>
        <row r="3715">
          <cell r="A3715">
            <v>4402243</v>
          </cell>
          <cell r="B3715" t="str">
            <v>*BURGDORFERI PCR</v>
          </cell>
          <cell r="C3715" t="str">
            <v>CDM Code</v>
          </cell>
          <cell r="D3715" t="str">
            <v>IP/OP</v>
          </cell>
          <cell r="E3715">
            <v>300</v>
          </cell>
          <cell r="F3715" t="str">
            <v>Lab</v>
          </cell>
          <cell r="G3715">
            <v>87476</v>
          </cell>
          <cell r="H3715" t="str">
            <v>LYME DIS DNA AMP PROBE</v>
          </cell>
          <cell r="I3715">
            <v>132</v>
          </cell>
        </row>
        <row r="3716">
          <cell r="A3716">
            <v>4402244</v>
          </cell>
          <cell r="B3716" t="str">
            <v>*MAYONII PCR</v>
          </cell>
          <cell r="C3716" t="str">
            <v>CDM Code</v>
          </cell>
          <cell r="D3716" t="str">
            <v>IP/OP</v>
          </cell>
          <cell r="E3716">
            <v>300</v>
          </cell>
          <cell r="F3716" t="str">
            <v>Lab</v>
          </cell>
          <cell r="G3716">
            <v>87798</v>
          </cell>
          <cell r="H3716" t="str">
            <v>DETECT AGENT NOS DNA AMP</v>
          </cell>
          <cell r="I3716">
            <v>132</v>
          </cell>
        </row>
        <row r="3717">
          <cell r="A3717">
            <v>4402245</v>
          </cell>
          <cell r="B3717" t="str">
            <v>*GARINII AFZELII</v>
          </cell>
          <cell r="C3717" t="str">
            <v>CDM Code</v>
          </cell>
          <cell r="D3717" t="str">
            <v>IP/OP</v>
          </cell>
          <cell r="E3717">
            <v>300</v>
          </cell>
          <cell r="F3717" t="str">
            <v>Lab</v>
          </cell>
          <cell r="G3717">
            <v>87798</v>
          </cell>
          <cell r="H3717" t="str">
            <v>DETECT AGENT NOS DNA AMP</v>
          </cell>
          <cell r="I3717">
            <v>132</v>
          </cell>
        </row>
        <row r="3718">
          <cell r="A3718">
            <v>4402246</v>
          </cell>
          <cell r="B3718" t="str">
            <v>TISSUE DRUG SCREEN</v>
          </cell>
          <cell r="C3718" t="str">
            <v>CDM Code</v>
          </cell>
          <cell r="D3718" t="str">
            <v>IP/OP</v>
          </cell>
          <cell r="E3718">
            <v>300</v>
          </cell>
          <cell r="F3718" t="str">
            <v>Lab</v>
          </cell>
          <cell r="G3718">
            <v>80307</v>
          </cell>
          <cell r="H3718" t="str">
            <v>DRUG TEST PRSMV CHEM ANLYZR</v>
          </cell>
          <cell r="I3718">
            <v>325</v>
          </cell>
        </row>
        <row r="3719">
          <cell r="A3719">
            <v>4402249</v>
          </cell>
          <cell r="B3719" t="str">
            <v>*ATOPOBIUM VAGINAE</v>
          </cell>
          <cell r="C3719" t="str">
            <v>CDM Code</v>
          </cell>
          <cell r="D3719" t="str">
            <v>IP/OP</v>
          </cell>
          <cell r="E3719">
            <v>300</v>
          </cell>
          <cell r="F3719" t="str">
            <v>Lab</v>
          </cell>
          <cell r="G3719">
            <v>87798</v>
          </cell>
          <cell r="H3719" t="str">
            <v>DETECT AGENT NOS DNA AMP</v>
          </cell>
          <cell r="I3719">
            <v>55</v>
          </cell>
        </row>
        <row r="3720">
          <cell r="A3720">
            <v>4402250</v>
          </cell>
          <cell r="B3720" t="str">
            <v>*BVAB 2</v>
          </cell>
          <cell r="C3720" t="str">
            <v>CDM Code</v>
          </cell>
          <cell r="D3720" t="str">
            <v>IP/OP</v>
          </cell>
          <cell r="E3720">
            <v>300</v>
          </cell>
          <cell r="F3720" t="str">
            <v>Lab</v>
          </cell>
          <cell r="G3720">
            <v>87798</v>
          </cell>
          <cell r="H3720" t="str">
            <v>DETECT AGENT NOS DNA AMP</v>
          </cell>
          <cell r="I3720">
            <v>55</v>
          </cell>
        </row>
        <row r="3721">
          <cell r="A3721">
            <v>4402251</v>
          </cell>
          <cell r="B3721" t="str">
            <v>*MEGASPHAERA 1</v>
          </cell>
          <cell r="C3721" t="str">
            <v>CDM Code</v>
          </cell>
          <cell r="D3721" t="str">
            <v>IP/OP</v>
          </cell>
          <cell r="E3721">
            <v>300</v>
          </cell>
          <cell r="F3721" t="str">
            <v>Lab</v>
          </cell>
          <cell r="G3721">
            <v>87798</v>
          </cell>
          <cell r="H3721" t="str">
            <v>DETECT AGENT NOS DNA AMP</v>
          </cell>
          <cell r="I3721">
            <v>55</v>
          </cell>
        </row>
        <row r="3722">
          <cell r="A3722">
            <v>4402252</v>
          </cell>
          <cell r="B3722" t="str">
            <v>*TRICHOMONAS NAA</v>
          </cell>
          <cell r="C3722" t="str">
            <v>CDM Code</v>
          </cell>
          <cell r="D3722" t="str">
            <v>IP/OP</v>
          </cell>
          <cell r="E3722">
            <v>300</v>
          </cell>
          <cell r="F3722" t="str">
            <v>Lab</v>
          </cell>
          <cell r="G3722">
            <v>87661</v>
          </cell>
          <cell r="H3722" t="str">
            <v>TRICHOMONAS VAGINALIS AMPLIF</v>
          </cell>
          <cell r="I3722">
            <v>55</v>
          </cell>
        </row>
        <row r="3723">
          <cell r="A3723">
            <v>4402253</v>
          </cell>
          <cell r="B3723" t="str">
            <v>*IDENT BY MALDI TOF</v>
          </cell>
          <cell r="C3723" t="str">
            <v>CDM Code</v>
          </cell>
          <cell r="D3723" t="str">
            <v>IP/OP</v>
          </cell>
          <cell r="E3723">
            <v>300</v>
          </cell>
          <cell r="F3723" t="str">
            <v>Lab</v>
          </cell>
          <cell r="G3723">
            <v>87077</v>
          </cell>
          <cell r="H3723" t="str">
            <v>CULTURE AEROBIC IDENTIFY</v>
          </cell>
          <cell r="I3723">
            <v>101</v>
          </cell>
        </row>
        <row r="3724">
          <cell r="A3724">
            <v>4402254</v>
          </cell>
          <cell r="B3724" t="str">
            <v>*AEROBE IDENT BY SEQUENCING</v>
          </cell>
          <cell r="C3724" t="str">
            <v>CDM Code</v>
          </cell>
          <cell r="D3724" t="str">
            <v>IP/OP</v>
          </cell>
          <cell r="E3724">
            <v>300</v>
          </cell>
          <cell r="F3724" t="str">
            <v>Lab</v>
          </cell>
          <cell r="G3724">
            <v>87153</v>
          </cell>
          <cell r="H3724" t="str">
            <v>DNA/RNA SEQUENCING</v>
          </cell>
          <cell r="I3724">
            <v>602</v>
          </cell>
        </row>
        <row r="3725">
          <cell r="A3725">
            <v>4402255</v>
          </cell>
          <cell r="B3725" t="str">
            <v>*R THC MECONIUM CONFIRM</v>
          </cell>
          <cell r="C3725" t="str">
            <v>CDM Code</v>
          </cell>
          <cell r="D3725" t="str">
            <v>IP/OP</v>
          </cell>
          <cell r="E3725">
            <v>300</v>
          </cell>
          <cell r="F3725" t="str">
            <v>Lab</v>
          </cell>
          <cell r="G3725">
            <v>80349</v>
          </cell>
          <cell r="H3725" t="str">
            <v>CANNABINOIDS NATURAL</v>
          </cell>
          <cell r="I3725">
            <v>116</v>
          </cell>
        </row>
        <row r="3726">
          <cell r="A3726">
            <v>4402256</v>
          </cell>
          <cell r="B3726" t="str">
            <v>*R COCAINE CONFIRMATION MECONIUM</v>
          </cell>
          <cell r="C3726" t="str">
            <v>CDM Code</v>
          </cell>
          <cell r="D3726" t="str">
            <v>IP/OP</v>
          </cell>
          <cell r="E3726">
            <v>300</v>
          </cell>
          <cell r="F3726" t="str">
            <v>Lab</v>
          </cell>
          <cell r="G3726">
            <v>80353</v>
          </cell>
          <cell r="H3726" t="str">
            <v>DRUG SCREENING COCAINE</v>
          </cell>
          <cell r="I3726">
            <v>116</v>
          </cell>
        </row>
        <row r="3727">
          <cell r="A3727">
            <v>4402257</v>
          </cell>
          <cell r="B3727" t="str">
            <v>*AMPHETAMINES MECONIUM</v>
          </cell>
          <cell r="C3727" t="str">
            <v>CDM Code</v>
          </cell>
          <cell r="D3727" t="str">
            <v>IP/OP</v>
          </cell>
          <cell r="E3727">
            <v>300</v>
          </cell>
          <cell r="F3727" t="str">
            <v>Lab</v>
          </cell>
          <cell r="G3727">
            <v>80324</v>
          </cell>
          <cell r="H3727" t="str">
            <v>DRUG SCREEN AMPHETAMINES 1/2</v>
          </cell>
          <cell r="I3727">
            <v>60</v>
          </cell>
        </row>
        <row r="3728">
          <cell r="A3728">
            <v>4402258</v>
          </cell>
          <cell r="B3728" t="str">
            <v>*METHYLENEDIOXYAMPHETAMINES</v>
          </cell>
          <cell r="C3728" t="str">
            <v>CDM Code</v>
          </cell>
          <cell r="D3728" t="str">
            <v>IP/OP</v>
          </cell>
          <cell r="E3728">
            <v>300</v>
          </cell>
          <cell r="F3728" t="str">
            <v>Lab</v>
          </cell>
          <cell r="G3728">
            <v>80359</v>
          </cell>
          <cell r="H3728" t="str">
            <v>METHYLENEDIOXYAMPHETAMINES</v>
          </cell>
          <cell r="I3728">
            <v>60</v>
          </cell>
        </row>
        <row r="3729">
          <cell r="A3729">
            <v>4402259</v>
          </cell>
          <cell r="B3729" t="str">
            <v>*MECONIUM SCRN OXYCODONE</v>
          </cell>
          <cell r="C3729" t="str">
            <v>CDM Code</v>
          </cell>
          <cell r="D3729" t="str">
            <v>IP/OP</v>
          </cell>
          <cell r="E3729">
            <v>300</v>
          </cell>
          <cell r="F3729" t="str">
            <v>Lab</v>
          </cell>
          <cell r="G3729">
            <v>80365</v>
          </cell>
          <cell r="H3729" t="str">
            <v>DRUG SCREENING OXYCODONE</v>
          </cell>
          <cell r="I3729">
            <v>60</v>
          </cell>
        </row>
        <row r="3730">
          <cell r="A3730">
            <v>4402260</v>
          </cell>
          <cell r="B3730" t="str">
            <v>*OPIATES MECONIUM</v>
          </cell>
          <cell r="C3730" t="str">
            <v>CDM Code</v>
          </cell>
          <cell r="D3730" t="str">
            <v>IP/OP</v>
          </cell>
          <cell r="E3730">
            <v>300</v>
          </cell>
          <cell r="F3730" t="str">
            <v>Lab</v>
          </cell>
          <cell r="G3730">
            <v>80361</v>
          </cell>
          <cell r="H3730" t="str">
            <v>OPIATES 1 OR MORE</v>
          </cell>
          <cell r="I3730">
            <v>60</v>
          </cell>
        </row>
        <row r="3731">
          <cell r="A3731">
            <v>4402262</v>
          </cell>
          <cell r="B3731" t="str">
            <v>*POLIOVIRUS 1 AB</v>
          </cell>
          <cell r="C3731" t="str">
            <v>CDM Code</v>
          </cell>
          <cell r="D3731" t="str">
            <v>IP/OP</v>
          </cell>
          <cell r="E3731">
            <v>300</v>
          </cell>
          <cell r="F3731" t="str">
            <v>Lab</v>
          </cell>
          <cell r="G3731">
            <v>86382</v>
          </cell>
          <cell r="H3731" t="str">
            <v>NEUTRALIZATION TEST VIRAL</v>
          </cell>
          <cell r="I3731">
            <v>244</v>
          </cell>
        </row>
        <row r="3732">
          <cell r="A3732">
            <v>4402263</v>
          </cell>
          <cell r="B3732" t="str">
            <v>*POLIOVIRUS 3 AB</v>
          </cell>
          <cell r="C3732" t="str">
            <v>CDM Code</v>
          </cell>
          <cell r="D3732" t="str">
            <v>IP/OP</v>
          </cell>
          <cell r="E3732">
            <v>300</v>
          </cell>
          <cell r="F3732" t="str">
            <v>Lab</v>
          </cell>
          <cell r="G3732">
            <v>86382</v>
          </cell>
          <cell r="H3732" t="str">
            <v>NEUTRALIZATION TEST VIRAL</v>
          </cell>
          <cell r="I3732">
            <v>244</v>
          </cell>
        </row>
        <row r="3733">
          <cell r="A3733">
            <v>4402264</v>
          </cell>
          <cell r="B3733" t="str">
            <v>*BORDETELLA PERTUSSIS</v>
          </cell>
          <cell r="C3733" t="str">
            <v>CDM Code</v>
          </cell>
          <cell r="D3733" t="str">
            <v>IP/OP</v>
          </cell>
          <cell r="E3733">
            <v>300</v>
          </cell>
          <cell r="F3733" t="str">
            <v>Lab</v>
          </cell>
          <cell r="G3733">
            <v>87798</v>
          </cell>
          <cell r="H3733" t="str">
            <v>DETECT AGENT NOS DNA AMP</v>
          </cell>
          <cell r="I3733">
            <v>153</v>
          </cell>
        </row>
        <row r="3734">
          <cell r="A3734">
            <v>4402265</v>
          </cell>
          <cell r="B3734" t="str">
            <v>*BORDETELLA PARAPERTUSSIS</v>
          </cell>
          <cell r="C3734" t="str">
            <v>CDM Code</v>
          </cell>
          <cell r="D3734" t="str">
            <v>IP/OP</v>
          </cell>
          <cell r="E3734">
            <v>300</v>
          </cell>
          <cell r="F3734" t="str">
            <v>Lab</v>
          </cell>
          <cell r="G3734">
            <v>87798</v>
          </cell>
          <cell r="H3734" t="str">
            <v>DETECT AGENT NOS DNA AMP</v>
          </cell>
          <cell r="I3734">
            <v>153</v>
          </cell>
        </row>
        <row r="3735">
          <cell r="A3735">
            <v>4402267</v>
          </cell>
          <cell r="B3735" t="str">
            <v>*R ADALIMUMAB AB</v>
          </cell>
          <cell r="C3735" t="str">
            <v>CDM Code</v>
          </cell>
          <cell r="D3735" t="str">
            <v>IP/OP</v>
          </cell>
          <cell r="E3735">
            <v>300</v>
          </cell>
          <cell r="F3735" t="str">
            <v>Lab</v>
          </cell>
          <cell r="G3735">
            <v>83520</v>
          </cell>
          <cell r="H3735" t="str">
            <v>IMMUNOASSAY QUANT NOS NONAB</v>
          </cell>
          <cell r="I3735">
            <v>219</v>
          </cell>
        </row>
        <row r="3736">
          <cell r="A3736">
            <v>4402268</v>
          </cell>
          <cell r="B3736" t="str">
            <v>RHD GENE ANALYSIS</v>
          </cell>
          <cell r="C3736" t="str">
            <v>CDM Code</v>
          </cell>
          <cell r="D3736" t="str">
            <v>IP/OP</v>
          </cell>
          <cell r="E3736">
            <v>300</v>
          </cell>
          <cell r="F3736" t="str">
            <v>Lab</v>
          </cell>
          <cell r="G3736">
            <v>81403</v>
          </cell>
          <cell r="H3736" t="str">
            <v>MOPATH PROCEDURE LEVEL 4</v>
          </cell>
          <cell r="I3736">
            <v>540</v>
          </cell>
        </row>
        <row r="3737">
          <cell r="A3737">
            <v>4402269</v>
          </cell>
          <cell r="B3737" t="str">
            <v>TARGETED OPIOID SCREEN URINE</v>
          </cell>
          <cell r="C3737" t="str">
            <v>CDM Code</v>
          </cell>
          <cell r="D3737" t="str">
            <v>IP/OP</v>
          </cell>
          <cell r="E3737">
            <v>300</v>
          </cell>
          <cell r="F3737" t="str">
            <v>Lab</v>
          </cell>
          <cell r="G3737">
            <v>80364</v>
          </cell>
          <cell r="H3737" t="str">
            <v>OPIOID &amp;OPIATE ANALOG 5/MORE</v>
          </cell>
          <cell r="I3737">
            <v>49</v>
          </cell>
        </row>
        <row r="3738">
          <cell r="A3738">
            <v>4402270</v>
          </cell>
          <cell r="B3738" t="str">
            <v>LAMOTRIGINE LAMICTAL</v>
          </cell>
          <cell r="C3738" t="str">
            <v>CDM Code</v>
          </cell>
          <cell r="D3738" t="str">
            <v>IP/OP</v>
          </cell>
          <cell r="E3738">
            <v>300</v>
          </cell>
          <cell r="F3738" t="str">
            <v>Lab</v>
          </cell>
          <cell r="G3738">
            <v>80175</v>
          </cell>
          <cell r="H3738" t="str">
            <v>DRUG SCREEN QUAN LAMOTRIGINE</v>
          </cell>
          <cell r="I3738">
            <v>80</v>
          </cell>
        </row>
        <row r="3739">
          <cell r="A3739">
            <v>4402271</v>
          </cell>
          <cell r="B3739" t="str">
            <v>*IGA 1</v>
          </cell>
          <cell r="C3739" t="str">
            <v>CDM Code</v>
          </cell>
          <cell r="D3739" t="str">
            <v>IP/OP</v>
          </cell>
          <cell r="E3739">
            <v>300</v>
          </cell>
          <cell r="F3739" t="str">
            <v>Lab</v>
          </cell>
          <cell r="G3739">
            <v>82787</v>
          </cell>
          <cell r="H3739" t="str">
            <v>IGG 1 2 3 OR 4 EACH</v>
          </cell>
          <cell r="I3739">
            <v>116</v>
          </cell>
        </row>
        <row r="3740">
          <cell r="A3740">
            <v>4402272</v>
          </cell>
          <cell r="B3740" t="str">
            <v>*IGA 2</v>
          </cell>
          <cell r="C3740" t="str">
            <v>CDM Code</v>
          </cell>
          <cell r="D3740" t="str">
            <v>IP/OP</v>
          </cell>
          <cell r="E3740">
            <v>300</v>
          </cell>
          <cell r="F3740" t="str">
            <v>Lab</v>
          </cell>
          <cell r="G3740">
            <v>82787</v>
          </cell>
          <cell r="H3740" t="str">
            <v>IGG 1 2 3 OR 4 EACH</v>
          </cell>
          <cell r="I3740">
            <v>116</v>
          </cell>
        </row>
        <row r="3741">
          <cell r="A3741">
            <v>4402273</v>
          </cell>
          <cell r="B3741" t="str">
            <v>INFLUENZA A B PCR</v>
          </cell>
          <cell r="C3741" t="str">
            <v>CDM Code</v>
          </cell>
          <cell r="D3741" t="str">
            <v>IP/OP</v>
          </cell>
          <cell r="E3741">
            <v>300</v>
          </cell>
          <cell r="F3741" t="str">
            <v>Lab</v>
          </cell>
          <cell r="G3741">
            <v>87631</v>
          </cell>
          <cell r="H3741" t="str">
            <v>RESP VIRUS 3-5 TARGETS</v>
          </cell>
          <cell r="I3741">
            <v>458</v>
          </cell>
        </row>
        <row r="3742">
          <cell r="A3742">
            <v>4402275</v>
          </cell>
          <cell r="B3742" t="str">
            <v>CORTISOL STIM BASELINE</v>
          </cell>
          <cell r="C3742" t="str">
            <v>CDM Code</v>
          </cell>
          <cell r="D3742" t="str">
            <v>IP/OP</v>
          </cell>
          <cell r="E3742">
            <v>300</v>
          </cell>
          <cell r="F3742" t="str">
            <v>Lab</v>
          </cell>
          <cell r="G3742">
            <v>82533</v>
          </cell>
          <cell r="H3742" t="str">
            <v>TOTAL CORTISOL</v>
          </cell>
          <cell r="I3742">
            <v>91</v>
          </cell>
        </row>
        <row r="3743">
          <cell r="A3743">
            <v>4402276</v>
          </cell>
          <cell r="B3743" t="str">
            <v>CORTISOL STIM 30 MINUTE</v>
          </cell>
          <cell r="C3743" t="str">
            <v>CDM Code</v>
          </cell>
          <cell r="D3743" t="str">
            <v>IP/OP</v>
          </cell>
          <cell r="E3743">
            <v>300</v>
          </cell>
          <cell r="F3743" t="str">
            <v>Lab</v>
          </cell>
          <cell r="G3743">
            <v>82533</v>
          </cell>
          <cell r="H3743" t="str">
            <v>TOTAL CORTISOL</v>
          </cell>
          <cell r="I3743">
            <v>91</v>
          </cell>
        </row>
        <row r="3744">
          <cell r="A3744">
            <v>4402277</v>
          </cell>
          <cell r="B3744" t="str">
            <v>CORTISOL STIM 60 MINUTE</v>
          </cell>
          <cell r="C3744" t="str">
            <v>CDM Code</v>
          </cell>
          <cell r="D3744" t="str">
            <v>IP/OP</v>
          </cell>
          <cell r="E3744">
            <v>300</v>
          </cell>
          <cell r="F3744" t="str">
            <v>Lab</v>
          </cell>
          <cell r="G3744">
            <v>82533</v>
          </cell>
          <cell r="H3744" t="str">
            <v>TOTAL CORTISOL</v>
          </cell>
          <cell r="I3744">
            <v>91</v>
          </cell>
        </row>
        <row r="3745">
          <cell r="A3745">
            <v>4402278</v>
          </cell>
          <cell r="B3745" t="str">
            <v>CLOMIPRAMINE</v>
          </cell>
          <cell r="C3745" t="str">
            <v>CDM Code</v>
          </cell>
          <cell r="D3745" t="str">
            <v>IP/OP</v>
          </cell>
          <cell r="E3745">
            <v>300</v>
          </cell>
          <cell r="F3745" t="str">
            <v>Lab</v>
          </cell>
          <cell r="G3745">
            <v>80335</v>
          </cell>
          <cell r="H3745" t="str">
            <v>ANTIDEPRESSANT TRICYCLIC 1/2</v>
          </cell>
          <cell r="I3745">
            <v>60</v>
          </cell>
        </row>
        <row r="3746">
          <cell r="A3746">
            <v>4402279</v>
          </cell>
          <cell r="B3746" t="str">
            <v>QUETIAPINE SEROQUEL</v>
          </cell>
          <cell r="C3746" t="str">
            <v>CDM Code</v>
          </cell>
          <cell r="D3746" t="str">
            <v>IP/OP</v>
          </cell>
          <cell r="E3746">
            <v>300</v>
          </cell>
          <cell r="F3746" t="str">
            <v>Lab</v>
          </cell>
          <cell r="G3746">
            <v>80342</v>
          </cell>
          <cell r="H3746" t="str">
            <v>ANTIPSYCHOTICS NOS 1-3</v>
          </cell>
          <cell r="I3746">
            <v>91</v>
          </cell>
        </row>
        <row r="3747">
          <cell r="A3747">
            <v>4402280</v>
          </cell>
          <cell r="B3747" t="str">
            <v>*R LG1CS</v>
          </cell>
          <cell r="C3747" t="str">
            <v>CDM Code</v>
          </cell>
          <cell r="D3747" t="str">
            <v>IP/OP</v>
          </cell>
          <cell r="E3747">
            <v>300</v>
          </cell>
          <cell r="F3747" t="str">
            <v>Lab</v>
          </cell>
          <cell r="G3747">
            <v>86255</v>
          </cell>
          <cell r="H3747" t="str">
            <v>FLUORESCENT ANTIBODY SCREEN</v>
          </cell>
          <cell r="I3747">
            <v>286</v>
          </cell>
        </row>
        <row r="3748">
          <cell r="A3748">
            <v>4402281</v>
          </cell>
          <cell r="B3748" t="str">
            <v>*R CS2CC</v>
          </cell>
          <cell r="C3748" t="str">
            <v>CDM Code</v>
          </cell>
          <cell r="D3748" t="str">
            <v>IP/OP</v>
          </cell>
          <cell r="E3748">
            <v>300</v>
          </cell>
          <cell r="F3748" t="str">
            <v>Lab</v>
          </cell>
          <cell r="G3748">
            <v>86255</v>
          </cell>
          <cell r="H3748" t="str">
            <v>FLUORESCENT ANTIBODY SCREEN</v>
          </cell>
          <cell r="I3748">
            <v>286</v>
          </cell>
        </row>
        <row r="3749">
          <cell r="A3749">
            <v>4402282</v>
          </cell>
          <cell r="B3749" t="str">
            <v>HEMOQUANT FECES</v>
          </cell>
          <cell r="C3749" t="str">
            <v>CDM Code</v>
          </cell>
          <cell r="D3749" t="str">
            <v>IP/OP</v>
          </cell>
          <cell r="E3749">
            <v>300</v>
          </cell>
          <cell r="F3749" t="str">
            <v>Lab</v>
          </cell>
          <cell r="G3749">
            <v>84126</v>
          </cell>
          <cell r="H3749" t="str">
            <v>ASSAY OF FECES PORPHYRINS</v>
          </cell>
          <cell r="I3749">
            <v>143</v>
          </cell>
        </row>
        <row r="3750">
          <cell r="A3750">
            <v>4402283</v>
          </cell>
          <cell r="B3750" t="str">
            <v>BATH SALTS MDPV</v>
          </cell>
          <cell r="C3750" t="str">
            <v>CDM Code</v>
          </cell>
          <cell r="D3750" t="str">
            <v>IP/OP</v>
          </cell>
          <cell r="E3750">
            <v>300</v>
          </cell>
          <cell r="F3750" t="str">
            <v>Lab</v>
          </cell>
          <cell r="G3750">
            <v>80307</v>
          </cell>
          <cell r="H3750" t="str">
            <v>DRUG TEST PRSMV CHEM ANLYZR</v>
          </cell>
          <cell r="I3750">
            <v>326</v>
          </cell>
        </row>
        <row r="3751">
          <cell r="A3751">
            <v>4402284</v>
          </cell>
          <cell r="B3751" t="str">
            <v>SHOX DNA</v>
          </cell>
          <cell r="C3751" t="str">
            <v>CDM Code</v>
          </cell>
          <cell r="D3751" t="str">
            <v>IP/OP</v>
          </cell>
          <cell r="E3751">
            <v>300</v>
          </cell>
          <cell r="F3751" t="str">
            <v>Lab</v>
          </cell>
          <cell r="G3751">
            <v>81479</v>
          </cell>
          <cell r="H3751" t="str">
            <v>UNLISTED MOLECULAR PATHOLOGY</v>
          </cell>
          <cell r="I3751">
            <v>604</v>
          </cell>
        </row>
        <row r="3752">
          <cell r="A3752">
            <v>4402285</v>
          </cell>
          <cell r="B3752" t="str">
            <v>*BABESIA DUNCANI</v>
          </cell>
          <cell r="C3752" t="str">
            <v>CDM Code</v>
          </cell>
          <cell r="D3752" t="str">
            <v>IP/OP</v>
          </cell>
          <cell r="E3752">
            <v>300</v>
          </cell>
          <cell r="F3752" t="str">
            <v>Lab</v>
          </cell>
          <cell r="G3752">
            <v>87798</v>
          </cell>
          <cell r="H3752" t="str">
            <v>DETECT AGENT NOS DNA AMP</v>
          </cell>
          <cell r="I3752">
            <v>125</v>
          </cell>
        </row>
        <row r="3753">
          <cell r="A3753">
            <v>4402286</v>
          </cell>
          <cell r="B3753" t="str">
            <v>*BABESIA DIVERGENS</v>
          </cell>
          <cell r="C3753" t="str">
            <v>CDM Code</v>
          </cell>
          <cell r="D3753" t="str">
            <v>IP/OP</v>
          </cell>
          <cell r="E3753">
            <v>300</v>
          </cell>
          <cell r="F3753" t="str">
            <v>Lab</v>
          </cell>
          <cell r="G3753">
            <v>87798</v>
          </cell>
          <cell r="H3753" t="str">
            <v>DETECT AGENT NOS DNA AMP</v>
          </cell>
          <cell r="I3753">
            <v>125</v>
          </cell>
        </row>
        <row r="3754">
          <cell r="A3754">
            <v>4402287</v>
          </cell>
          <cell r="B3754" t="str">
            <v>*BABESIA MIYAMOTOI</v>
          </cell>
          <cell r="C3754" t="str">
            <v>CDM Code</v>
          </cell>
          <cell r="D3754" t="str">
            <v>IP/OP</v>
          </cell>
          <cell r="E3754">
            <v>300</v>
          </cell>
          <cell r="F3754" t="str">
            <v>Lab</v>
          </cell>
          <cell r="G3754">
            <v>87798</v>
          </cell>
          <cell r="H3754" t="str">
            <v>DETECT AGENT NOS DNA AMP</v>
          </cell>
          <cell r="I3754">
            <v>125</v>
          </cell>
        </row>
        <row r="3755">
          <cell r="A3755">
            <v>4402288</v>
          </cell>
          <cell r="B3755" t="str">
            <v>*COCAINE AND METABOLITE WB</v>
          </cell>
          <cell r="C3755" t="str">
            <v>CDM Code</v>
          </cell>
          <cell r="D3755" t="str">
            <v>IP/OP</v>
          </cell>
          <cell r="E3755">
            <v>300</v>
          </cell>
          <cell r="F3755" t="str">
            <v>Lab</v>
          </cell>
          <cell r="G3755">
            <v>80307</v>
          </cell>
          <cell r="H3755" t="str">
            <v>DRUG TEST PRSMV CHEM ANLYZR</v>
          </cell>
          <cell r="I3755">
            <v>325</v>
          </cell>
        </row>
        <row r="3756">
          <cell r="A3756">
            <v>4402289</v>
          </cell>
          <cell r="B3756" t="str">
            <v>*COCAINE REFLEX WB</v>
          </cell>
          <cell r="C3756" t="str">
            <v>CDM Code</v>
          </cell>
          <cell r="D3756" t="str">
            <v>IP/OP</v>
          </cell>
          <cell r="E3756">
            <v>300</v>
          </cell>
          <cell r="F3756" t="str">
            <v>Lab</v>
          </cell>
          <cell r="G3756">
            <v>80353</v>
          </cell>
          <cell r="H3756" t="str">
            <v>DRUG SCREENING COCAINE</v>
          </cell>
          <cell r="I3756">
            <v>44</v>
          </cell>
        </row>
        <row r="3757">
          <cell r="A3757">
            <v>4402290</v>
          </cell>
          <cell r="B3757" t="str">
            <v>CYSTATIN C W EGFR</v>
          </cell>
          <cell r="C3757" t="str">
            <v>CDM Code</v>
          </cell>
          <cell r="D3757" t="str">
            <v>IP/OP</v>
          </cell>
          <cell r="E3757">
            <v>300</v>
          </cell>
          <cell r="F3757" t="str">
            <v>Lab</v>
          </cell>
          <cell r="G3757">
            <v>82610</v>
          </cell>
          <cell r="H3757" t="str">
            <v>CYSTATIN C</v>
          </cell>
          <cell r="I3757">
            <v>75</v>
          </cell>
        </row>
        <row r="3758">
          <cell r="A3758">
            <v>4402291</v>
          </cell>
          <cell r="B3758" t="str">
            <v>IODINE SERUM</v>
          </cell>
          <cell r="C3758" t="str">
            <v>CDM Code</v>
          </cell>
          <cell r="D3758" t="str">
            <v>IP/OP</v>
          </cell>
          <cell r="E3758">
            <v>300</v>
          </cell>
          <cell r="F3758" t="str">
            <v>Lab</v>
          </cell>
          <cell r="G3758">
            <v>83789</v>
          </cell>
          <cell r="H3758" t="str">
            <v>MASS SPECTROMETRY QUAL/QUAN</v>
          </cell>
          <cell r="I3758">
            <v>102</v>
          </cell>
        </row>
        <row r="3759">
          <cell r="A3759">
            <v>4402292</v>
          </cell>
          <cell r="B3759" t="str">
            <v>VGCC</v>
          </cell>
          <cell r="C3759" t="str">
            <v>CDM Code</v>
          </cell>
          <cell r="D3759" t="str">
            <v>IP/OP</v>
          </cell>
          <cell r="E3759">
            <v>300</v>
          </cell>
          <cell r="F3759" t="str">
            <v>Lab</v>
          </cell>
          <cell r="G3759">
            <v>83519</v>
          </cell>
          <cell r="H3759" t="str">
            <v>RIA NONANTIBODY</v>
          </cell>
          <cell r="I3759">
            <v>548</v>
          </cell>
        </row>
        <row r="3760">
          <cell r="A3760">
            <v>4402293</v>
          </cell>
          <cell r="B3760" t="str">
            <v>PRENATAL ZIKA IGM</v>
          </cell>
          <cell r="C3760" t="str">
            <v>CDM Code</v>
          </cell>
          <cell r="D3760" t="str">
            <v>IP/OP</v>
          </cell>
          <cell r="E3760">
            <v>300</v>
          </cell>
          <cell r="F3760" t="str">
            <v>Lab</v>
          </cell>
          <cell r="G3760">
            <v>86794</v>
          </cell>
          <cell r="H3760" t="str">
            <v>ZIKA VIRUS IGM ANTIBODY</v>
          </cell>
          <cell r="I3760">
            <v>190</v>
          </cell>
        </row>
        <row r="3761">
          <cell r="A3761">
            <v>4402294</v>
          </cell>
          <cell r="B3761" t="str">
            <v>S CEREVISIAE IGG</v>
          </cell>
          <cell r="C3761" t="str">
            <v>CDM Code</v>
          </cell>
          <cell r="D3761" t="str">
            <v>IP/OP</v>
          </cell>
          <cell r="E3761">
            <v>300</v>
          </cell>
          <cell r="F3761" t="str">
            <v>Lab</v>
          </cell>
          <cell r="G3761">
            <v>86671</v>
          </cell>
          <cell r="H3761" t="str">
            <v>FUNGUS NES ANTIBODY</v>
          </cell>
          <cell r="I3761">
            <v>90</v>
          </cell>
        </row>
        <row r="3762">
          <cell r="A3762">
            <v>4402295</v>
          </cell>
          <cell r="B3762" t="str">
            <v>ZIKA PCR SERUM</v>
          </cell>
          <cell r="C3762" t="str">
            <v>CDM Code</v>
          </cell>
          <cell r="D3762" t="str">
            <v>IP/OP</v>
          </cell>
          <cell r="E3762">
            <v>300</v>
          </cell>
          <cell r="F3762" t="str">
            <v>Lab</v>
          </cell>
          <cell r="G3762">
            <v>87662</v>
          </cell>
          <cell r="H3762" t="str">
            <v>ZIKA VIRUS DNA/RNA AMP PROBE</v>
          </cell>
          <cell r="I3762">
            <v>279</v>
          </cell>
        </row>
        <row r="3763">
          <cell r="A3763">
            <v>4402296</v>
          </cell>
          <cell r="B3763" t="str">
            <v>ZIKA PCR URINE</v>
          </cell>
          <cell r="C3763" t="str">
            <v>CDM Code</v>
          </cell>
          <cell r="D3763" t="str">
            <v>IP/OP</v>
          </cell>
          <cell r="E3763">
            <v>300</v>
          </cell>
          <cell r="F3763" t="str">
            <v>Lab</v>
          </cell>
          <cell r="G3763">
            <v>87662</v>
          </cell>
          <cell r="H3763" t="str">
            <v>ZIKA VIRUS DNA/RNA AMP PROBE</v>
          </cell>
          <cell r="I3763">
            <v>279</v>
          </cell>
        </row>
        <row r="3764">
          <cell r="A3764">
            <v>4402297</v>
          </cell>
          <cell r="B3764" t="str">
            <v>BLOOD BONE MARROW CULTURE</v>
          </cell>
          <cell r="C3764" t="str">
            <v>CDM Code</v>
          </cell>
          <cell r="D3764" t="str">
            <v>IP/OP</v>
          </cell>
          <cell r="E3764">
            <v>300</v>
          </cell>
          <cell r="F3764" t="str">
            <v>Lab</v>
          </cell>
          <cell r="G3764">
            <v>88237</v>
          </cell>
          <cell r="H3764" t="str">
            <v>TISSUE CULTURE BONE MARROW</v>
          </cell>
          <cell r="I3764">
            <v>224</v>
          </cell>
        </row>
        <row r="3765">
          <cell r="A3765">
            <v>4402298</v>
          </cell>
          <cell r="B3765" t="str">
            <v>*HSV 1 PCR</v>
          </cell>
          <cell r="C3765" t="str">
            <v>CDM Code</v>
          </cell>
          <cell r="D3765" t="str">
            <v>IP/OP</v>
          </cell>
          <cell r="E3765">
            <v>300</v>
          </cell>
          <cell r="F3765" t="str">
            <v>Lab</v>
          </cell>
          <cell r="G3765">
            <v>87529</v>
          </cell>
          <cell r="H3765" t="str">
            <v>HSV DNA AMP PROBE</v>
          </cell>
          <cell r="I3765">
            <v>146</v>
          </cell>
        </row>
        <row r="3766">
          <cell r="A3766">
            <v>4402299</v>
          </cell>
          <cell r="B3766" t="str">
            <v>*HSV 2 PCR</v>
          </cell>
          <cell r="C3766" t="str">
            <v>CDM Code</v>
          </cell>
          <cell r="D3766" t="str">
            <v>IP/OP</v>
          </cell>
          <cell r="E3766">
            <v>300</v>
          </cell>
          <cell r="F3766" t="str">
            <v>Lab</v>
          </cell>
          <cell r="G3766">
            <v>87529</v>
          </cell>
          <cell r="H3766" t="str">
            <v>HSV DNA AMP PROBE</v>
          </cell>
          <cell r="I3766">
            <v>146</v>
          </cell>
        </row>
        <row r="3767">
          <cell r="A3767">
            <v>4402302</v>
          </cell>
          <cell r="B3767" t="str">
            <v>MOG FACS</v>
          </cell>
          <cell r="C3767" t="str">
            <v>CDM Code</v>
          </cell>
          <cell r="D3767" t="str">
            <v>IP/OP</v>
          </cell>
          <cell r="E3767">
            <v>300</v>
          </cell>
          <cell r="F3767" t="str">
            <v>Lab</v>
          </cell>
          <cell r="G3767">
            <v>86255</v>
          </cell>
          <cell r="H3767" t="str">
            <v>FLUORESCENT ANTIBODY SCREEN</v>
          </cell>
          <cell r="I3767">
            <v>483</v>
          </cell>
        </row>
        <row r="3768">
          <cell r="A3768">
            <v>4402303</v>
          </cell>
          <cell r="B3768" t="str">
            <v>NALOXONE URINE</v>
          </cell>
          <cell r="C3768" t="str">
            <v>CDM Code</v>
          </cell>
          <cell r="D3768" t="str">
            <v>IP/OP</v>
          </cell>
          <cell r="E3768">
            <v>300</v>
          </cell>
          <cell r="F3768" t="str">
            <v>Lab</v>
          </cell>
          <cell r="G3768">
            <v>80307</v>
          </cell>
          <cell r="H3768" t="str">
            <v>DRUG TEST PRSMV CHEM ANLYZR</v>
          </cell>
          <cell r="I3768">
            <v>326</v>
          </cell>
        </row>
        <row r="3769">
          <cell r="A3769">
            <v>4402304</v>
          </cell>
          <cell r="B3769" t="str">
            <v>BARTONELLA PCR</v>
          </cell>
          <cell r="C3769" t="str">
            <v>CDM Code</v>
          </cell>
          <cell r="D3769" t="str">
            <v>IP/OP</v>
          </cell>
          <cell r="E3769">
            <v>300</v>
          </cell>
          <cell r="F3769" t="str">
            <v>Lab</v>
          </cell>
          <cell r="G3769">
            <v>87801</v>
          </cell>
          <cell r="H3769" t="str">
            <v>DETECT AGNT MULT DNA AMPLI</v>
          </cell>
          <cell r="I3769">
            <v>292</v>
          </cell>
        </row>
        <row r="3770">
          <cell r="A3770">
            <v>4402305</v>
          </cell>
          <cell r="B3770" t="str">
            <v>*TRICHROME STAIN</v>
          </cell>
          <cell r="C3770" t="str">
            <v>CDM Code</v>
          </cell>
          <cell r="D3770" t="str">
            <v>IP/OP</v>
          </cell>
          <cell r="E3770">
            <v>300</v>
          </cell>
          <cell r="F3770" t="str">
            <v>Lab</v>
          </cell>
          <cell r="G3770">
            <v>87209</v>
          </cell>
          <cell r="H3770" t="str">
            <v>SMEAR COMPLEX STAIN</v>
          </cell>
          <cell r="I3770">
            <v>101</v>
          </cell>
        </row>
        <row r="3771">
          <cell r="A3771">
            <v>4402306</v>
          </cell>
          <cell r="B3771" t="str">
            <v>COBALT SERUM</v>
          </cell>
          <cell r="C3771" t="str">
            <v>CDM Code</v>
          </cell>
          <cell r="D3771" t="str">
            <v>IP/OP</v>
          </cell>
          <cell r="E3771">
            <v>300</v>
          </cell>
          <cell r="F3771" t="str">
            <v>Lab</v>
          </cell>
          <cell r="G3771">
            <v>83018</v>
          </cell>
          <cell r="H3771" t="str">
            <v>HEAVY METAL QUANT EACH NES</v>
          </cell>
          <cell r="I3771">
            <v>123</v>
          </cell>
        </row>
        <row r="3772">
          <cell r="A3772">
            <v>4402307</v>
          </cell>
          <cell r="B3772" t="str">
            <v>D LACTATE URINE</v>
          </cell>
          <cell r="C3772" t="str">
            <v>CDM Code</v>
          </cell>
          <cell r="D3772" t="str">
            <v>IP/OP</v>
          </cell>
          <cell r="E3772">
            <v>300</v>
          </cell>
          <cell r="F3772" t="str">
            <v>Lab</v>
          </cell>
          <cell r="G3772">
            <v>83605</v>
          </cell>
          <cell r="H3772" t="str">
            <v>ASSAY OF LACTIC ACID</v>
          </cell>
          <cell r="I3772">
            <v>347</v>
          </cell>
        </row>
        <row r="3773">
          <cell r="A3773">
            <v>4402308</v>
          </cell>
          <cell r="B3773" t="str">
            <v>CITALOPRAM CELEXA</v>
          </cell>
          <cell r="C3773" t="str">
            <v>CDM Code</v>
          </cell>
          <cell r="D3773" t="str">
            <v>IP/OP</v>
          </cell>
          <cell r="E3773">
            <v>300</v>
          </cell>
          <cell r="F3773" t="str">
            <v>Lab</v>
          </cell>
          <cell r="G3773">
            <v>80299</v>
          </cell>
          <cell r="H3773" t="str">
            <v>QUANTITATIVE ASSAY DRUG</v>
          </cell>
          <cell r="I3773">
            <v>77</v>
          </cell>
        </row>
        <row r="3774">
          <cell r="A3774">
            <v>4402309</v>
          </cell>
          <cell r="B3774" t="str">
            <v>METHADONE SERUM</v>
          </cell>
          <cell r="C3774" t="str">
            <v>CDM Code</v>
          </cell>
          <cell r="D3774" t="str">
            <v>IP/OP</v>
          </cell>
          <cell r="E3774">
            <v>300</v>
          </cell>
          <cell r="F3774" t="str">
            <v>Lab</v>
          </cell>
          <cell r="G3774">
            <v>80358</v>
          </cell>
          <cell r="H3774" t="str">
            <v>DRUG SCREENING METHADONE</v>
          </cell>
          <cell r="I3774">
            <v>292</v>
          </cell>
        </row>
        <row r="3775">
          <cell r="A3775">
            <v>4402311</v>
          </cell>
          <cell r="B3775" t="str">
            <v>*EHRLICHIA CHAFFENNSIS</v>
          </cell>
          <cell r="C3775" t="str">
            <v>CDM Code</v>
          </cell>
          <cell r="D3775" t="str">
            <v>IP/OP</v>
          </cell>
          <cell r="E3775">
            <v>300</v>
          </cell>
          <cell r="F3775" t="str">
            <v>Lab</v>
          </cell>
          <cell r="G3775">
            <v>87798</v>
          </cell>
          <cell r="H3775" t="str">
            <v>DETECT AGENT NOS DNA AMP</v>
          </cell>
          <cell r="I3775">
            <v>125</v>
          </cell>
        </row>
        <row r="3776">
          <cell r="A3776">
            <v>4402312</v>
          </cell>
          <cell r="B3776" t="str">
            <v>*EHRLICHIA EWINGII</v>
          </cell>
          <cell r="C3776" t="str">
            <v>CDM Code</v>
          </cell>
          <cell r="D3776" t="str">
            <v>IP/OP</v>
          </cell>
          <cell r="E3776">
            <v>300</v>
          </cell>
          <cell r="F3776" t="str">
            <v>Lab</v>
          </cell>
          <cell r="G3776">
            <v>87798</v>
          </cell>
          <cell r="H3776" t="str">
            <v>DETECT AGENT NOS DNA AMP</v>
          </cell>
          <cell r="I3776">
            <v>125</v>
          </cell>
        </row>
        <row r="3777">
          <cell r="A3777">
            <v>4402313</v>
          </cell>
          <cell r="B3777" t="str">
            <v>*EHRLICHIA MURIS</v>
          </cell>
          <cell r="C3777" t="str">
            <v>CDM Code</v>
          </cell>
          <cell r="D3777" t="str">
            <v>IP/OP</v>
          </cell>
          <cell r="E3777">
            <v>300</v>
          </cell>
          <cell r="F3777" t="str">
            <v>Lab</v>
          </cell>
          <cell r="G3777">
            <v>87798</v>
          </cell>
          <cell r="H3777" t="str">
            <v>DETECT AGENT NOS DNA AMP</v>
          </cell>
          <cell r="I3777">
            <v>125</v>
          </cell>
        </row>
        <row r="3778">
          <cell r="A3778">
            <v>4402314</v>
          </cell>
          <cell r="B3778" t="str">
            <v>RESPIRATORY VIRAL PANEL EXP</v>
          </cell>
          <cell r="C3778" t="str">
            <v>CDM Code</v>
          </cell>
          <cell r="D3778" t="str">
            <v>IP/OP</v>
          </cell>
          <cell r="E3778">
            <v>300</v>
          </cell>
          <cell r="F3778" t="str">
            <v>Lab</v>
          </cell>
          <cell r="G3778">
            <v>87632</v>
          </cell>
          <cell r="H3778" t="str">
            <v>RESP VIRUS 6-11 TARGETS</v>
          </cell>
          <cell r="I3778">
            <v>644</v>
          </cell>
        </row>
        <row r="3779">
          <cell r="A3779">
            <v>4402315</v>
          </cell>
          <cell r="B3779" t="str">
            <v>*ASSAY OF APOLIPOPROTEIN</v>
          </cell>
          <cell r="C3779" t="str">
            <v>CDM Code</v>
          </cell>
          <cell r="D3779" t="str">
            <v>IP/OP</v>
          </cell>
          <cell r="E3779">
            <v>300</v>
          </cell>
          <cell r="F3779" t="str">
            <v>Lab</v>
          </cell>
          <cell r="G3779">
            <v>82172</v>
          </cell>
          <cell r="H3779" t="str">
            <v>ASSAY OF APOLIPOPROTEIN</v>
          </cell>
          <cell r="I3779">
            <v>87</v>
          </cell>
        </row>
        <row r="3780">
          <cell r="A3780">
            <v>4402316</v>
          </cell>
          <cell r="B3780" t="str">
            <v>*ASSAY OF NEPHELOMETRY NOT SPEC</v>
          </cell>
          <cell r="C3780" t="str">
            <v>CDM Code</v>
          </cell>
          <cell r="D3780" t="str">
            <v>IP/OP</v>
          </cell>
          <cell r="E3780">
            <v>300</v>
          </cell>
          <cell r="F3780" t="str">
            <v>Lab</v>
          </cell>
          <cell r="G3780">
            <v>83883</v>
          </cell>
          <cell r="H3780" t="str">
            <v>ASSAY NEPHELOMETRY NOT SPEC</v>
          </cell>
          <cell r="I3780">
            <v>65</v>
          </cell>
        </row>
        <row r="3781">
          <cell r="A3781">
            <v>4402317</v>
          </cell>
          <cell r="B3781" t="str">
            <v>*ASSAY OF HAPTOGLOBIN QUANT</v>
          </cell>
          <cell r="C3781" t="str">
            <v>CDM Code</v>
          </cell>
          <cell r="D3781" t="str">
            <v>IP/OP</v>
          </cell>
          <cell r="E3781">
            <v>300</v>
          </cell>
          <cell r="F3781" t="str">
            <v>Lab</v>
          </cell>
          <cell r="G3781">
            <v>83010</v>
          </cell>
          <cell r="H3781" t="str">
            <v>ASSAY OF HAPTOGLOBIN QUANT</v>
          </cell>
          <cell r="I3781">
            <v>70</v>
          </cell>
        </row>
        <row r="3782">
          <cell r="A3782">
            <v>4402318</v>
          </cell>
          <cell r="B3782" t="str">
            <v>*ALANINE AMINO ALT SGPT</v>
          </cell>
          <cell r="C3782" t="str">
            <v>CDM Code</v>
          </cell>
          <cell r="D3782" t="str">
            <v>IP/OP</v>
          </cell>
          <cell r="E3782">
            <v>300</v>
          </cell>
          <cell r="F3782" t="str">
            <v>Lab</v>
          </cell>
          <cell r="G3782">
            <v>84460</v>
          </cell>
          <cell r="H3782" t="str">
            <v>ALANINE AMINO (ALT) (SGPT)</v>
          </cell>
          <cell r="I3782">
            <v>71</v>
          </cell>
        </row>
        <row r="3783">
          <cell r="A3783">
            <v>4402319</v>
          </cell>
          <cell r="B3783" t="str">
            <v>*ASSAY OF GGT</v>
          </cell>
          <cell r="C3783" t="str">
            <v>CDM Code</v>
          </cell>
          <cell r="D3783" t="str">
            <v>IP/OP</v>
          </cell>
          <cell r="E3783">
            <v>300</v>
          </cell>
          <cell r="F3783" t="str">
            <v>Lab</v>
          </cell>
          <cell r="G3783">
            <v>82977</v>
          </cell>
          <cell r="H3783" t="str">
            <v>ASSAY OF GGT</v>
          </cell>
          <cell r="I3783">
            <v>80</v>
          </cell>
        </row>
        <row r="3784">
          <cell r="A3784">
            <v>4402320</v>
          </cell>
          <cell r="B3784" t="str">
            <v>*BILIRUBIN TOTAL</v>
          </cell>
          <cell r="C3784" t="str">
            <v>CDM Code</v>
          </cell>
          <cell r="D3784" t="str">
            <v>IP/OP</v>
          </cell>
          <cell r="E3784">
            <v>300</v>
          </cell>
          <cell r="F3784" t="str">
            <v>Lab</v>
          </cell>
          <cell r="G3784">
            <v>82247</v>
          </cell>
          <cell r="H3784" t="str">
            <v>BILIRUBIN TOTAL</v>
          </cell>
          <cell r="I3784">
            <v>28</v>
          </cell>
        </row>
        <row r="3785">
          <cell r="A3785">
            <v>4402321</v>
          </cell>
          <cell r="B3785" t="str">
            <v>*CD19</v>
          </cell>
          <cell r="C3785" t="str">
            <v>CDM Code</v>
          </cell>
          <cell r="D3785" t="str">
            <v>IP/OP</v>
          </cell>
          <cell r="E3785">
            <v>300</v>
          </cell>
          <cell r="F3785" t="str">
            <v>Lab</v>
          </cell>
          <cell r="G3785">
            <v>88184</v>
          </cell>
          <cell r="H3785" t="str">
            <v>FLOWCYTOMETRY/ TC 1 MARKER</v>
          </cell>
          <cell r="I3785">
            <v>130</v>
          </cell>
        </row>
        <row r="3786">
          <cell r="A3786">
            <v>4402322</v>
          </cell>
          <cell r="B3786" t="str">
            <v>*CD20</v>
          </cell>
          <cell r="C3786" t="str">
            <v>CDM Code</v>
          </cell>
          <cell r="D3786" t="str">
            <v>IP/OP</v>
          </cell>
          <cell r="E3786">
            <v>310</v>
          </cell>
          <cell r="F3786" t="str">
            <v>Pathology Lab</v>
          </cell>
          <cell r="G3786">
            <v>88185</v>
          </cell>
          <cell r="H3786" t="str">
            <v>FLOWCYTOMETRY/TC ADD-ON</v>
          </cell>
          <cell r="I3786">
            <v>130</v>
          </cell>
        </row>
        <row r="3787">
          <cell r="A3787">
            <v>4402323</v>
          </cell>
          <cell r="B3787" t="str">
            <v>*SMNI GENE DOS DELETE ALYS</v>
          </cell>
          <cell r="C3787" t="str">
            <v>CDM Code</v>
          </cell>
          <cell r="D3787" t="str">
            <v>IP/OP</v>
          </cell>
          <cell r="E3787">
            <v>300</v>
          </cell>
          <cell r="F3787" t="str">
            <v>Lab</v>
          </cell>
          <cell r="G3787">
            <v>81329</v>
          </cell>
          <cell r="H3787" t="str">
            <v>SMN1 GENE DOS/DELETION ALYS</v>
          </cell>
          <cell r="I3787">
            <v>560</v>
          </cell>
        </row>
        <row r="3788">
          <cell r="A3788">
            <v>4402324</v>
          </cell>
          <cell r="B3788" t="str">
            <v>*TISSUE CULTURE SKIN BIOPSY</v>
          </cell>
          <cell r="C3788" t="str">
            <v>CDM Code</v>
          </cell>
          <cell r="D3788" t="str">
            <v>IP/OP</v>
          </cell>
          <cell r="E3788">
            <v>300</v>
          </cell>
          <cell r="F3788" t="str">
            <v>Lab</v>
          </cell>
          <cell r="G3788">
            <v>88233</v>
          </cell>
          <cell r="H3788" t="str">
            <v>TISSUE CULTURE SKIN/BIOPSY</v>
          </cell>
          <cell r="I3788">
            <v>637</v>
          </cell>
        </row>
        <row r="3789">
          <cell r="A3789">
            <v>4402325</v>
          </cell>
          <cell r="B3789" t="str">
            <v>*CELL CRYOPRESERVE STORAGE</v>
          </cell>
          <cell r="C3789" t="str">
            <v>CDM Code</v>
          </cell>
          <cell r="D3789" t="str">
            <v>IP/OP</v>
          </cell>
          <cell r="E3789">
            <v>300</v>
          </cell>
          <cell r="F3789" t="str">
            <v>Lab</v>
          </cell>
          <cell r="G3789">
            <v>88240</v>
          </cell>
          <cell r="H3789" t="str">
            <v>CELL CRYOPRESERVE/STORAGE</v>
          </cell>
          <cell r="I3789">
            <v>53</v>
          </cell>
        </row>
        <row r="3790">
          <cell r="A3790">
            <v>4402326</v>
          </cell>
          <cell r="B3790" t="str">
            <v>RITALIN METHYLPHENIDATE SERUM</v>
          </cell>
          <cell r="C3790" t="str">
            <v>CDM Code</v>
          </cell>
          <cell r="D3790" t="str">
            <v>IP/OP</v>
          </cell>
          <cell r="E3790">
            <v>300</v>
          </cell>
          <cell r="F3790" t="str">
            <v>Lab</v>
          </cell>
          <cell r="G3790">
            <v>80360</v>
          </cell>
          <cell r="H3790" t="str">
            <v>METHYLPHENIDATE</v>
          </cell>
          <cell r="I3790">
            <v>146</v>
          </cell>
        </row>
        <row r="3791">
          <cell r="A3791">
            <v>4402327</v>
          </cell>
          <cell r="B3791" t="str">
            <v>APIXABAN ELIQUIS</v>
          </cell>
          <cell r="C3791" t="str">
            <v>CDM Code</v>
          </cell>
          <cell r="D3791" t="str">
            <v>IP/OP</v>
          </cell>
          <cell r="E3791">
            <v>300</v>
          </cell>
          <cell r="F3791" t="str">
            <v>Lab</v>
          </cell>
          <cell r="G3791">
            <v>80299</v>
          </cell>
          <cell r="H3791" t="str">
            <v>QUANTITATIVE ASSAY DRUG</v>
          </cell>
          <cell r="I3791">
            <v>242</v>
          </cell>
        </row>
        <row r="3792">
          <cell r="A3792">
            <v>4402328</v>
          </cell>
          <cell r="B3792" t="str">
            <v>BLOOD CULTURE PCR 27*</v>
          </cell>
          <cell r="C3792" t="str">
            <v>CDM Code</v>
          </cell>
          <cell r="D3792" t="str">
            <v>IP/OP</v>
          </cell>
          <cell r="E3792">
            <v>300</v>
          </cell>
          <cell r="F3792" t="str">
            <v>Lab</v>
          </cell>
          <cell r="G3792">
            <v>87150</v>
          </cell>
          <cell r="H3792" t="str">
            <v>DNA/RNA AMPLIFIED PROBE</v>
          </cell>
          <cell r="I3792">
            <v>1144</v>
          </cell>
        </row>
        <row r="3793">
          <cell r="A3793">
            <v>4402329</v>
          </cell>
          <cell r="B3793" t="str">
            <v>PROTOPORPHRYNS OCCUPATIONAL</v>
          </cell>
          <cell r="C3793" t="str">
            <v>CDM Code</v>
          </cell>
          <cell r="D3793" t="str">
            <v>IP/OP</v>
          </cell>
          <cell r="E3793">
            <v>300</v>
          </cell>
          <cell r="F3793" t="str">
            <v>Lab</v>
          </cell>
          <cell r="G3793">
            <v>82542</v>
          </cell>
          <cell r="H3793" t="str">
            <v>COL CHROMOTOGRAPHY QUAL/QUAN</v>
          </cell>
          <cell r="I3793">
            <v>163</v>
          </cell>
        </row>
        <row r="3794">
          <cell r="A3794">
            <v>4402330</v>
          </cell>
          <cell r="B3794" t="str">
            <v>EOSINOPHILS URINE</v>
          </cell>
          <cell r="C3794" t="str">
            <v>CDM Code</v>
          </cell>
          <cell r="D3794" t="str">
            <v>IP/OP</v>
          </cell>
          <cell r="E3794">
            <v>300</v>
          </cell>
          <cell r="F3794" t="str">
            <v>Lab</v>
          </cell>
          <cell r="G3794">
            <v>85999</v>
          </cell>
          <cell r="H3794" t="str">
            <v>UNLISTED HEMATOLOGY&amp;COAGJ PX</v>
          </cell>
          <cell r="I3794">
            <v>90</v>
          </cell>
        </row>
        <row r="3795">
          <cell r="A3795">
            <v>4402331</v>
          </cell>
          <cell r="B3795" t="str">
            <v>CULTURE FUNGAL BLOOD</v>
          </cell>
          <cell r="C3795" t="str">
            <v>CDM Code</v>
          </cell>
          <cell r="D3795" t="str">
            <v>IP/OP</v>
          </cell>
          <cell r="E3795">
            <v>300</v>
          </cell>
          <cell r="F3795" t="str">
            <v>Lab</v>
          </cell>
          <cell r="G3795">
            <v>87103</v>
          </cell>
          <cell r="H3795" t="str">
            <v>BLOOD FUNGUS CULTURE</v>
          </cell>
          <cell r="I3795">
            <v>81</v>
          </cell>
        </row>
        <row r="3796">
          <cell r="A3796">
            <v>4402332</v>
          </cell>
          <cell r="B3796" t="str">
            <v>ENTEROVIRUS PCR BLOOD</v>
          </cell>
          <cell r="C3796" t="str">
            <v>CDM Code</v>
          </cell>
          <cell r="D3796" t="str">
            <v>IP/OP</v>
          </cell>
          <cell r="E3796">
            <v>300</v>
          </cell>
          <cell r="F3796" t="str">
            <v>Lab</v>
          </cell>
          <cell r="G3796">
            <v>87498</v>
          </cell>
          <cell r="H3796" t="str">
            <v>ENTEROVIRUS PROBE&amp;REVRS TRNS</v>
          </cell>
          <cell r="I3796">
            <v>258</v>
          </cell>
        </row>
        <row r="3797">
          <cell r="A3797">
            <v>4402333</v>
          </cell>
          <cell r="B3797" t="str">
            <v>*GANGLIOSIDE ANTIBODIES</v>
          </cell>
          <cell r="C3797" t="str">
            <v>CDM Code</v>
          </cell>
          <cell r="D3797" t="str">
            <v>IP/OP</v>
          </cell>
          <cell r="E3797">
            <v>300</v>
          </cell>
          <cell r="F3797" t="str">
            <v>Lab</v>
          </cell>
          <cell r="G3797">
            <v>83516</v>
          </cell>
          <cell r="H3797" t="str">
            <v>IMMUNOASSAY NONANTIBODY</v>
          </cell>
          <cell r="I3797">
            <v>62</v>
          </cell>
        </row>
        <row r="3798">
          <cell r="A3798">
            <v>4402334</v>
          </cell>
          <cell r="B3798" t="str">
            <v>DIHYDROTESTOSTERONE SERUM</v>
          </cell>
          <cell r="C3798" t="str">
            <v>CDM Code</v>
          </cell>
          <cell r="D3798" t="str">
            <v>IP/OP</v>
          </cell>
          <cell r="E3798">
            <v>300</v>
          </cell>
          <cell r="F3798" t="str">
            <v>Lab</v>
          </cell>
          <cell r="G3798">
            <v>82642</v>
          </cell>
          <cell r="H3798" t="str">
            <v>DIHYDROTESTOSTERONE</v>
          </cell>
          <cell r="I3798">
            <v>128</v>
          </cell>
        </row>
        <row r="3799">
          <cell r="A3799">
            <v>4402335</v>
          </cell>
          <cell r="B3799" t="str">
            <v>LEGIONELLA AB SERUM</v>
          </cell>
          <cell r="C3799" t="str">
            <v>CDM Code</v>
          </cell>
          <cell r="D3799" t="str">
            <v>IP/OP</v>
          </cell>
          <cell r="E3799">
            <v>300</v>
          </cell>
          <cell r="F3799" t="str">
            <v>Lab</v>
          </cell>
          <cell r="G3799">
            <v>86713</v>
          </cell>
          <cell r="H3799" t="str">
            <v>LEGIONELLA ANTIBODY</v>
          </cell>
          <cell r="I3799">
            <v>68</v>
          </cell>
        </row>
        <row r="3800">
          <cell r="A3800">
            <v>4402337</v>
          </cell>
          <cell r="B3800" t="str">
            <v>PROSTAGLANDIN F2 URINE 24</v>
          </cell>
          <cell r="C3800" t="str">
            <v>CDM Code</v>
          </cell>
          <cell r="D3800" t="str">
            <v>IP/OP</v>
          </cell>
          <cell r="E3800">
            <v>300</v>
          </cell>
          <cell r="F3800" t="str">
            <v>Lab</v>
          </cell>
          <cell r="G3800">
            <v>84150</v>
          </cell>
          <cell r="H3800" t="str">
            <v>ASSAY OF PROSTAGLANDIN</v>
          </cell>
          <cell r="I3800">
            <v>157</v>
          </cell>
        </row>
        <row r="3801">
          <cell r="A3801">
            <v>4402339</v>
          </cell>
          <cell r="B3801" t="str">
            <v>THC CONFIRMATION BLOOD</v>
          </cell>
          <cell r="C3801" t="str">
            <v>CDM Code</v>
          </cell>
          <cell r="D3801" t="str">
            <v>IP/OP</v>
          </cell>
          <cell r="E3801">
            <v>300</v>
          </cell>
          <cell r="F3801" t="str">
            <v>Lab</v>
          </cell>
          <cell r="G3801">
            <v>80349</v>
          </cell>
          <cell r="H3801" t="str">
            <v>CANNABINOIDS NATURAL</v>
          </cell>
          <cell r="I3801">
            <v>449</v>
          </cell>
        </row>
        <row r="3802">
          <cell r="A3802">
            <v>4402340</v>
          </cell>
          <cell r="B3802" t="str">
            <v>FLOW CYTOMETRY READ 9 TO 15 MARKERS</v>
          </cell>
          <cell r="C3802" t="str">
            <v>CDM Code</v>
          </cell>
          <cell r="D3802" t="str">
            <v>IP/OP</v>
          </cell>
          <cell r="E3802">
            <v>300</v>
          </cell>
          <cell r="F3802" t="str">
            <v>Lab</v>
          </cell>
          <cell r="G3802">
            <v>88188</v>
          </cell>
          <cell r="H3802" t="str">
            <v>FLOWCYTOMETRY/READ 9-15</v>
          </cell>
          <cell r="I3802">
            <v>140</v>
          </cell>
        </row>
        <row r="3803">
          <cell r="A3803">
            <v>4402342</v>
          </cell>
          <cell r="B3803" t="str">
            <v>HERPES SIMPLEX IGM</v>
          </cell>
          <cell r="C3803" t="str">
            <v>CDM Code</v>
          </cell>
          <cell r="D3803" t="str">
            <v>IP/OP</v>
          </cell>
          <cell r="E3803">
            <v>300</v>
          </cell>
          <cell r="F3803" t="str">
            <v>Lab</v>
          </cell>
          <cell r="G3803">
            <v>86694</v>
          </cell>
          <cell r="H3803" t="str">
            <v>HERPES SIMPLEX NES ANTBDY</v>
          </cell>
          <cell r="I3803">
            <v>63</v>
          </cell>
        </row>
        <row r="3804">
          <cell r="A3804">
            <v>4402343</v>
          </cell>
          <cell r="B3804" t="str">
            <v>COPEPTIN PROAVP</v>
          </cell>
          <cell r="C3804" t="str">
            <v>CDM Code</v>
          </cell>
          <cell r="D3804" t="str">
            <v>IP/OP</v>
          </cell>
          <cell r="E3804">
            <v>300</v>
          </cell>
          <cell r="F3804" t="str">
            <v>Lab</v>
          </cell>
          <cell r="G3804">
            <v>84588</v>
          </cell>
          <cell r="H3804" t="str">
            <v>ASSAY OF VASOPRESSIN</v>
          </cell>
          <cell r="I3804">
            <v>148</v>
          </cell>
        </row>
        <row r="3805">
          <cell r="A3805">
            <v>4402344</v>
          </cell>
          <cell r="B3805" t="str">
            <v>ADULTERANTS SURVEY URINE</v>
          </cell>
          <cell r="C3805" t="str">
            <v>CDM Code</v>
          </cell>
          <cell r="D3805" t="str">
            <v>IP/OP</v>
          </cell>
          <cell r="E3805">
            <v>300</v>
          </cell>
          <cell r="F3805" t="str">
            <v>Lab</v>
          </cell>
          <cell r="G3805">
            <v>81005</v>
          </cell>
          <cell r="H3805" t="str">
            <v>URINALYSIS</v>
          </cell>
          <cell r="I3805">
            <v>15</v>
          </cell>
        </row>
        <row r="3806">
          <cell r="A3806">
            <v>4402345</v>
          </cell>
          <cell r="B3806" t="str">
            <v>TPMT RBC</v>
          </cell>
          <cell r="C3806" t="str">
            <v>CDM Code</v>
          </cell>
          <cell r="D3806" t="str">
            <v>IP/OP</v>
          </cell>
          <cell r="E3806">
            <v>300</v>
          </cell>
          <cell r="F3806" t="str">
            <v>Lab</v>
          </cell>
          <cell r="G3806">
            <v>82657</v>
          </cell>
          <cell r="H3806" t="str">
            <v>ENZYME CELL ACTIVITY</v>
          </cell>
          <cell r="I3806">
            <v>370</v>
          </cell>
        </row>
        <row r="3807">
          <cell r="A3807">
            <v>4402346</v>
          </cell>
          <cell r="B3807" t="str">
            <v>*T CRUZI IGG ELISA</v>
          </cell>
          <cell r="C3807" t="str">
            <v>CDM Code</v>
          </cell>
          <cell r="D3807" t="str">
            <v>IP/OP</v>
          </cell>
          <cell r="E3807">
            <v>300</v>
          </cell>
          <cell r="F3807" t="str">
            <v>Lab</v>
          </cell>
          <cell r="G3807">
            <v>86753</v>
          </cell>
          <cell r="H3807" t="str">
            <v>PROTOZOA ANTIBODY NOS</v>
          </cell>
          <cell r="I3807">
            <v>50</v>
          </cell>
        </row>
        <row r="3808">
          <cell r="A3808">
            <v>4402347</v>
          </cell>
          <cell r="B3808" t="str">
            <v>*T CRUZI IGG LFA S</v>
          </cell>
          <cell r="C3808" t="str">
            <v>CDM Code</v>
          </cell>
          <cell r="D3808" t="str">
            <v>IP/OP</v>
          </cell>
          <cell r="E3808">
            <v>300</v>
          </cell>
          <cell r="F3808" t="str">
            <v>Lab</v>
          </cell>
          <cell r="G3808">
            <v>86753</v>
          </cell>
          <cell r="H3808" t="str">
            <v>PROTOZOA ANTIBODY NOS</v>
          </cell>
          <cell r="I3808">
            <v>210</v>
          </cell>
        </row>
        <row r="3809">
          <cell r="A3809">
            <v>4402348</v>
          </cell>
          <cell r="B3809" t="str">
            <v>BILE ACID TOTAL AND FRACTIONATED</v>
          </cell>
          <cell r="C3809" t="str">
            <v>CDM Code</v>
          </cell>
          <cell r="D3809" t="str">
            <v>IP/OP</v>
          </cell>
          <cell r="E3809">
            <v>300</v>
          </cell>
          <cell r="F3809" t="str">
            <v>Lab</v>
          </cell>
          <cell r="G3809">
            <v>82542</v>
          </cell>
          <cell r="H3809" t="str">
            <v>COL CHROMOTOGRAPHY QUAL/QUAN</v>
          </cell>
          <cell r="I3809">
            <v>91</v>
          </cell>
        </row>
        <row r="3810">
          <cell r="A3810">
            <v>4402351</v>
          </cell>
          <cell r="B3810" t="str">
            <v>FECAL BACTERIAL PATHOGENS BY PCR</v>
          </cell>
          <cell r="C3810" t="str">
            <v>CDM Code</v>
          </cell>
          <cell r="D3810" t="str">
            <v>IP/OP</v>
          </cell>
          <cell r="E3810">
            <v>300</v>
          </cell>
          <cell r="F3810" t="str">
            <v>Lab</v>
          </cell>
          <cell r="G3810">
            <v>87505</v>
          </cell>
          <cell r="H3810" t="str">
            <v>NFCT AGENT DETECTION GI</v>
          </cell>
          <cell r="I3810">
            <v>519</v>
          </cell>
        </row>
        <row r="3811">
          <cell r="A3811">
            <v>4402352</v>
          </cell>
          <cell r="B3811" t="str">
            <v>*LYME AB EUROPEAN SCREEN</v>
          </cell>
          <cell r="C3811" t="str">
            <v>CDM Code</v>
          </cell>
          <cell r="D3811" t="str">
            <v>IP/OP</v>
          </cell>
          <cell r="E3811">
            <v>300</v>
          </cell>
          <cell r="F3811" t="str">
            <v>Lab</v>
          </cell>
          <cell r="G3811">
            <v>86618</v>
          </cell>
          <cell r="H3811" t="str">
            <v>LYME DISEASE ANTIBODY</v>
          </cell>
          <cell r="I3811">
            <v>77</v>
          </cell>
        </row>
        <row r="3812">
          <cell r="A3812">
            <v>4402353</v>
          </cell>
          <cell r="B3812" t="str">
            <v>*LYME ANTIBODY CONF IgG</v>
          </cell>
          <cell r="C3812" t="str">
            <v>CDM Code</v>
          </cell>
          <cell r="D3812" t="str">
            <v>IP/OP</v>
          </cell>
          <cell r="E3812">
            <v>300</v>
          </cell>
          <cell r="F3812" t="str">
            <v>Lab</v>
          </cell>
          <cell r="G3812">
            <v>86617</v>
          </cell>
          <cell r="H3812" t="str">
            <v>LYME DISEASE ANTIBODY</v>
          </cell>
          <cell r="I3812">
            <v>63</v>
          </cell>
        </row>
        <row r="3813">
          <cell r="A3813">
            <v>4402354</v>
          </cell>
          <cell r="B3813" t="str">
            <v>*LYME ANTIBODY CONF IgM</v>
          </cell>
          <cell r="C3813" t="str">
            <v>CDM Code</v>
          </cell>
          <cell r="D3813" t="str">
            <v>IP/OP</v>
          </cell>
          <cell r="E3813">
            <v>300</v>
          </cell>
          <cell r="F3813" t="str">
            <v>Lab</v>
          </cell>
          <cell r="G3813">
            <v>86617</v>
          </cell>
          <cell r="H3813" t="str">
            <v>LYME DISEASE ANTIBODY</v>
          </cell>
          <cell r="I3813">
            <v>63</v>
          </cell>
        </row>
        <row r="3814">
          <cell r="A3814">
            <v>4402355</v>
          </cell>
          <cell r="B3814" t="str">
            <v>*USTEKINUMAB DRUG LEVEL</v>
          </cell>
          <cell r="C3814" t="str">
            <v>CDM Code</v>
          </cell>
          <cell r="D3814" t="str">
            <v>IP/OP</v>
          </cell>
          <cell r="E3814">
            <v>300</v>
          </cell>
          <cell r="F3814" t="str">
            <v>Lab</v>
          </cell>
          <cell r="G3814">
            <v>83520</v>
          </cell>
          <cell r="H3814" t="str">
            <v>IMMUNOASSAY QUANT NOS NONAB</v>
          </cell>
          <cell r="I3814">
            <v>157</v>
          </cell>
        </row>
        <row r="3815">
          <cell r="A3815">
            <v>4402356</v>
          </cell>
          <cell r="B3815" t="str">
            <v>ANTI USTEKINUMAB ANTIBODY</v>
          </cell>
          <cell r="C3815" t="str">
            <v>CDM Code</v>
          </cell>
          <cell r="D3815" t="str">
            <v>IP/OP</v>
          </cell>
          <cell r="E3815">
            <v>300</v>
          </cell>
          <cell r="F3815" t="str">
            <v>Lab</v>
          </cell>
          <cell r="G3815">
            <v>80299</v>
          </cell>
          <cell r="H3815" t="str">
            <v>QUANTITATIVE ASSAY DRUG</v>
          </cell>
          <cell r="I3815">
            <v>156</v>
          </cell>
        </row>
        <row r="3816">
          <cell r="A3816">
            <v>4402357</v>
          </cell>
          <cell r="B3816" t="str">
            <v>*RBC AB IDENTIFICATION</v>
          </cell>
          <cell r="C3816" t="str">
            <v>CDM Code</v>
          </cell>
          <cell r="D3816" t="str">
            <v>IP/OP</v>
          </cell>
          <cell r="E3816">
            <v>300</v>
          </cell>
          <cell r="F3816" t="str">
            <v>Lab</v>
          </cell>
          <cell r="G3816">
            <v>86870</v>
          </cell>
          <cell r="H3816" t="str">
            <v>RBC ANTIBODY IDENTIFICATION</v>
          </cell>
          <cell r="I3816">
            <v>254</v>
          </cell>
        </row>
        <row r="3817">
          <cell r="A3817">
            <v>4402358</v>
          </cell>
          <cell r="B3817" t="str">
            <v>*COOMBS TEST INDIRECT TITER</v>
          </cell>
          <cell r="C3817" t="str">
            <v>CDM Code</v>
          </cell>
          <cell r="D3817" t="str">
            <v>IP/OP</v>
          </cell>
          <cell r="E3817">
            <v>300</v>
          </cell>
          <cell r="F3817" t="str">
            <v>Lab</v>
          </cell>
          <cell r="G3817">
            <v>86886</v>
          </cell>
          <cell r="H3817" t="str">
            <v>COOMBS TEST INDIRECT TITER</v>
          </cell>
          <cell r="I3817">
            <v>254</v>
          </cell>
        </row>
        <row r="3818">
          <cell r="A3818">
            <v>4402359</v>
          </cell>
          <cell r="B3818" t="str">
            <v>*A1AT PROTEOTYPE S/Z</v>
          </cell>
          <cell r="C3818" t="str">
            <v>CDM Code</v>
          </cell>
          <cell r="D3818" t="str">
            <v>IP/OP</v>
          </cell>
          <cell r="E3818">
            <v>300</v>
          </cell>
          <cell r="F3818" t="str">
            <v>Lab</v>
          </cell>
          <cell r="G3818">
            <v>82542</v>
          </cell>
          <cell r="H3818" t="str">
            <v>COL CHROMOTOGRAPHY QUAL/QUAN</v>
          </cell>
          <cell r="I3818">
            <v>88</v>
          </cell>
        </row>
        <row r="3819">
          <cell r="A3819">
            <v>4402360</v>
          </cell>
          <cell r="B3819" t="str">
            <v>*CHIKUNGUNYA IGM AB</v>
          </cell>
          <cell r="C3819" t="str">
            <v>CDM Code</v>
          </cell>
          <cell r="D3819" t="str">
            <v>IP/OP</v>
          </cell>
          <cell r="E3819">
            <v>300</v>
          </cell>
          <cell r="F3819" t="str">
            <v>Lab</v>
          </cell>
          <cell r="G3819">
            <v>86790</v>
          </cell>
          <cell r="H3819" t="str">
            <v>VIRUS ANTIBODY NOS</v>
          </cell>
          <cell r="I3819">
            <v>124</v>
          </cell>
        </row>
        <row r="3820">
          <cell r="A3820">
            <v>4402361</v>
          </cell>
          <cell r="B3820" t="str">
            <v>*CHIKUNGUNYA IGG AB</v>
          </cell>
          <cell r="C3820" t="str">
            <v>CDM Code</v>
          </cell>
          <cell r="D3820" t="str">
            <v>IP/OP</v>
          </cell>
          <cell r="E3820">
            <v>300</v>
          </cell>
          <cell r="F3820" t="str">
            <v>Lab</v>
          </cell>
          <cell r="G3820">
            <v>86790</v>
          </cell>
          <cell r="H3820" t="str">
            <v>VIRUS ANTIBODY NOS</v>
          </cell>
          <cell r="I3820">
            <v>124</v>
          </cell>
        </row>
        <row r="3821">
          <cell r="A3821">
            <v>4402362</v>
          </cell>
          <cell r="B3821" t="str">
            <v>*A1A PHENOTYPE</v>
          </cell>
          <cell r="C3821" t="str">
            <v>CDM Code</v>
          </cell>
          <cell r="D3821" t="str">
            <v>IP/OP</v>
          </cell>
          <cell r="E3821">
            <v>300</v>
          </cell>
          <cell r="F3821" t="str">
            <v>Lab</v>
          </cell>
          <cell r="G3821">
            <v>82104</v>
          </cell>
          <cell r="H3821" t="str">
            <v>ALPHA-1-ANTITRYPSIN PHENO</v>
          </cell>
          <cell r="I3821">
            <v>59</v>
          </cell>
        </row>
        <row r="3822">
          <cell r="A3822">
            <v>4402363</v>
          </cell>
          <cell r="B3822" t="str">
            <v>*ICHEMASSAY</v>
          </cell>
          <cell r="C3822" t="str">
            <v>CDM Code</v>
          </cell>
          <cell r="D3822" t="str">
            <v>IP/OP</v>
          </cell>
          <cell r="E3822">
            <v>300</v>
          </cell>
          <cell r="F3822" t="str">
            <v>Lab</v>
          </cell>
          <cell r="G3822">
            <v>82397</v>
          </cell>
          <cell r="H3822" t="str">
            <v>CHEMILUMINESCENT ASSAY</v>
          </cell>
          <cell r="I3822">
            <v>64</v>
          </cell>
        </row>
        <row r="3823">
          <cell r="A3823">
            <v>4402364</v>
          </cell>
          <cell r="B3823" t="str">
            <v>*FLUOAB1</v>
          </cell>
          <cell r="C3823" t="str">
            <v>CDM Code</v>
          </cell>
          <cell r="D3823" t="str">
            <v>IP/OP</v>
          </cell>
          <cell r="E3823">
            <v>300</v>
          </cell>
          <cell r="F3823" t="str">
            <v>Lab</v>
          </cell>
          <cell r="G3823">
            <v>86255</v>
          </cell>
          <cell r="H3823" t="str">
            <v>FLUORESCENT ANTIBODY SCREEN</v>
          </cell>
          <cell r="I3823">
            <v>49</v>
          </cell>
        </row>
        <row r="3824">
          <cell r="A3824">
            <v>4402365</v>
          </cell>
          <cell r="B3824" t="str">
            <v>*FLUOAB2</v>
          </cell>
          <cell r="C3824" t="str">
            <v>CDM Code</v>
          </cell>
          <cell r="D3824" t="str">
            <v>IP/OP</v>
          </cell>
          <cell r="E3824">
            <v>300</v>
          </cell>
          <cell r="F3824" t="str">
            <v>Lab</v>
          </cell>
          <cell r="G3824">
            <v>86255</v>
          </cell>
          <cell r="H3824" t="str">
            <v>FLUORESCENT ANTIBODY SCREEN</v>
          </cell>
          <cell r="I3824">
            <v>49</v>
          </cell>
        </row>
        <row r="3825">
          <cell r="A3825">
            <v>4402366</v>
          </cell>
          <cell r="B3825" t="str">
            <v>HEMOSIDERIN URINE</v>
          </cell>
          <cell r="C3825" t="str">
            <v>CDM Code</v>
          </cell>
          <cell r="D3825" t="str">
            <v>IP/OP</v>
          </cell>
          <cell r="E3825">
            <v>300</v>
          </cell>
          <cell r="F3825" t="str">
            <v>Lab</v>
          </cell>
          <cell r="G3825">
            <v>83070</v>
          </cell>
          <cell r="H3825" t="str">
            <v>ASSAY OF HEMOSIDERIN QUAL</v>
          </cell>
          <cell r="I3825">
            <v>40</v>
          </cell>
        </row>
        <row r="3826">
          <cell r="A3826">
            <v>4402369</v>
          </cell>
          <cell r="B3826" t="str">
            <v>AFP PERITONEAL FLUID</v>
          </cell>
          <cell r="C3826" t="str">
            <v>CDM Code</v>
          </cell>
          <cell r="D3826" t="str">
            <v>IP/OP</v>
          </cell>
          <cell r="E3826">
            <v>300</v>
          </cell>
          <cell r="F3826" t="str">
            <v>Lab</v>
          </cell>
          <cell r="G3826">
            <v>86316</v>
          </cell>
          <cell r="H3826" t="str">
            <v>IMMUNOASSAY TUMOR OTHER</v>
          </cell>
          <cell r="I3826">
            <v>85</v>
          </cell>
        </row>
        <row r="3827">
          <cell r="A3827">
            <v>4402370</v>
          </cell>
          <cell r="B3827" t="str">
            <v>OLANZAPINE(ZYPREXA)</v>
          </cell>
          <cell r="C3827" t="str">
            <v>CDM Code</v>
          </cell>
          <cell r="D3827" t="str">
            <v>IP/OP</v>
          </cell>
          <cell r="E3827">
            <v>300</v>
          </cell>
          <cell r="F3827" t="str">
            <v>Lab</v>
          </cell>
          <cell r="G3827">
            <v>80342</v>
          </cell>
          <cell r="H3827" t="str">
            <v>ANTIPSYCHOTICS NOS 1-3</v>
          </cell>
          <cell r="I3827">
            <v>101</v>
          </cell>
        </row>
        <row r="3828">
          <cell r="A3828">
            <v>4402372</v>
          </cell>
          <cell r="B3828" t="str">
            <v>METHYLPHENIDATE URINE</v>
          </cell>
          <cell r="C3828" t="str">
            <v>CDM Code</v>
          </cell>
          <cell r="D3828" t="str">
            <v>IP/OP</v>
          </cell>
          <cell r="E3828">
            <v>300</v>
          </cell>
          <cell r="F3828" t="str">
            <v>Lab</v>
          </cell>
          <cell r="G3828">
            <v>80360</v>
          </cell>
          <cell r="H3828" t="str">
            <v>METHYLPHENIDATE</v>
          </cell>
          <cell r="I3828">
            <v>138</v>
          </cell>
        </row>
        <row r="3829">
          <cell r="A3829">
            <v>4402373</v>
          </cell>
          <cell r="B3829" t="str">
            <v>*OLIGOCLONAL BANDING SERUM</v>
          </cell>
          <cell r="C3829" t="str">
            <v>CDM Code</v>
          </cell>
          <cell r="D3829" t="str">
            <v>IP/OP</v>
          </cell>
          <cell r="E3829">
            <v>300</v>
          </cell>
          <cell r="F3829" t="str">
            <v>Lab</v>
          </cell>
          <cell r="G3829">
            <v>83916</v>
          </cell>
          <cell r="H3829" t="str">
            <v>OLIGOCLONAL BANDS</v>
          </cell>
          <cell r="I3829">
            <v>100</v>
          </cell>
        </row>
        <row r="3830">
          <cell r="A3830">
            <v>4402374</v>
          </cell>
          <cell r="B3830" t="str">
            <v>HISTOPLASMA AG URINE</v>
          </cell>
          <cell r="C3830" t="str">
            <v>CDM Code</v>
          </cell>
          <cell r="D3830" t="str">
            <v>IP/OP</v>
          </cell>
          <cell r="E3830">
            <v>300</v>
          </cell>
          <cell r="F3830" t="str">
            <v>Lab</v>
          </cell>
          <cell r="G3830">
            <v>87385</v>
          </cell>
          <cell r="H3830" t="str">
            <v>HISTOPLASMA CAPSUL AG IA</v>
          </cell>
          <cell r="I3830">
            <v>86</v>
          </cell>
        </row>
        <row r="3831">
          <cell r="A3831">
            <v>4402375</v>
          </cell>
          <cell r="B3831" t="str">
            <v>*R MVISTA HISTO AG QUANT</v>
          </cell>
          <cell r="C3831" t="str">
            <v>CDM Code</v>
          </cell>
          <cell r="D3831" t="str">
            <v>IP/OP</v>
          </cell>
          <cell r="E3831">
            <v>300</v>
          </cell>
          <cell r="F3831" t="str">
            <v>Lab</v>
          </cell>
          <cell r="G3831">
            <v>87385</v>
          </cell>
          <cell r="H3831" t="str">
            <v>HISTOPLASMA CAPSUL AG IA</v>
          </cell>
          <cell r="I3831">
            <v>128</v>
          </cell>
        </row>
        <row r="3832">
          <cell r="A3832">
            <v>4402376</v>
          </cell>
          <cell r="B3832" t="str">
            <v>BLASTOMYCIS QUANT AG</v>
          </cell>
          <cell r="C3832" t="str">
            <v>CDM Code</v>
          </cell>
          <cell r="D3832" t="str">
            <v>IP/OP</v>
          </cell>
          <cell r="E3832">
            <v>300</v>
          </cell>
          <cell r="F3832" t="str">
            <v>Lab</v>
          </cell>
          <cell r="G3832">
            <v>87449</v>
          </cell>
          <cell r="H3832" t="str">
            <v>NOS EACH ORGANISM AG IA</v>
          </cell>
          <cell r="I3832">
            <v>128</v>
          </cell>
        </row>
        <row r="3833">
          <cell r="A3833">
            <v>4402377</v>
          </cell>
          <cell r="B3833" t="str">
            <v>*CV19 PCR STATE</v>
          </cell>
          <cell r="C3833" t="str">
            <v>CDM Code</v>
          </cell>
          <cell r="D3833" t="str">
            <v>IP/OP</v>
          </cell>
          <cell r="E3833">
            <v>300</v>
          </cell>
          <cell r="F3833" t="str">
            <v>Lab</v>
          </cell>
          <cell r="G3833" t="str">
            <v>U0002</v>
          </cell>
          <cell r="H3833" t="str">
            <v>COVID-19 LAB TEST NON-CDC</v>
          </cell>
          <cell r="I3833">
            <v>131</v>
          </cell>
        </row>
        <row r="3834">
          <cell r="A3834">
            <v>4402378</v>
          </cell>
          <cell r="B3834" t="str">
            <v>*CD18</v>
          </cell>
          <cell r="C3834" t="str">
            <v>CDM Code</v>
          </cell>
          <cell r="D3834" t="str">
            <v>IP/OP</v>
          </cell>
          <cell r="E3834">
            <v>300</v>
          </cell>
          <cell r="F3834" t="str">
            <v>Lab</v>
          </cell>
          <cell r="G3834">
            <v>88184</v>
          </cell>
          <cell r="H3834" t="str">
            <v>FLOWCYTOMETRY/ TC 1 MARKER</v>
          </cell>
          <cell r="I3834">
            <v>60</v>
          </cell>
        </row>
        <row r="3835">
          <cell r="A3835">
            <v>4402379</v>
          </cell>
          <cell r="B3835" t="str">
            <v>*CD11</v>
          </cell>
          <cell r="C3835" t="str">
            <v>CDM Code</v>
          </cell>
          <cell r="D3835" t="str">
            <v>IP/OP</v>
          </cell>
          <cell r="E3835">
            <v>300</v>
          </cell>
          <cell r="F3835" t="str">
            <v>Lab</v>
          </cell>
          <cell r="G3835">
            <v>88185</v>
          </cell>
          <cell r="H3835" t="str">
            <v>FLOWCYTOMETRY/TC ADD-ON</v>
          </cell>
          <cell r="I3835">
            <v>39</v>
          </cell>
        </row>
        <row r="3836">
          <cell r="A3836">
            <v>4402382</v>
          </cell>
          <cell r="B3836" t="str">
            <v>ETHYLENE GLYCOL</v>
          </cell>
          <cell r="C3836" t="str">
            <v>CDM Code</v>
          </cell>
          <cell r="D3836" t="str">
            <v>IP/OP</v>
          </cell>
          <cell r="E3836">
            <v>300</v>
          </cell>
          <cell r="F3836" t="str">
            <v>Lab</v>
          </cell>
          <cell r="G3836">
            <v>82693</v>
          </cell>
          <cell r="H3836" t="str">
            <v>ASSAY OF ETHYLENE GLYCOL</v>
          </cell>
          <cell r="I3836">
            <v>61</v>
          </cell>
        </row>
        <row r="3837">
          <cell r="A3837">
            <v>4402383</v>
          </cell>
          <cell r="B3837" t="str">
            <v>VOLATILE SUBSTANCE SCREEN</v>
          </cell>
          <cell r="C3837" t="str">
            <v>CDM Code</v>
          </cell>
          <cell r="D3837" t="str">
            <v>IP/OP</v>
          </cell>
          <cell r="E3837">
            <v>300</v>
          </cell>
          <cell r="F3837" t="str">
            <v>Lab</v>
          </cell>
          <cell r="G3837">
            <v>80320</v>
          </cell>
          <cell r="H3837" t="str">
            <v>DRUG SCREEN QUANTALCOHOLS</v>
          </cell>
          <cell r="I3837">
            <v>32</v>
          </cell>
        </row>
        <row r="3838">
          <cell r="A3838">
            <v>4402385</v>
          </cell>
          <cell r="B3838" t="str">
            <v>SCHISTOSOMA IGG</v>
          </cell>
          <cell r="C3838" t="str">
            <v>CDM Code</v>
          </cell>
          <cell r="D3838" t="str">
            <v>IP/OP</v>
          </cell>
          <cell r="E3838">
            <v>300</v>
          </cell>
          <cell r="F3838" t="str">
            <v>Lab</v>
          </cell>
          <cell r="G3838">
            <v>86682</v>
          </cell>
          <cell r="H3838" t="str">
            <v>HELMINTH ANTIBODY</v>
          </cell>
          <cell r="I3838">
            <v>83</v>
          </cell>
        </row>
        <row r="3839">
          <cell r="A3839">
            <v>4402386</v>
          </cell>
          <cell r="B3839" t="str">
            <v>CARBOHYDRATE URINE</v>
          </cell>
          <cell r="C3839" t="str">
            <v>CDM Code</v>
          </cell>
          <cell r="D3839" t="str">
            <v>IP/OP</v>
          </cell>
          <cell r="E3839">
            <v>300</v>
          </cell>
          <cell r="F3839" t="str">
            <v>Lab</v>
          </cell>
          <cell r="G3839">
            <v>84377</v>
          </cell>
          <cell r="H3839" t="str">
            <v>SUGARS MULTIPLE QUAL</v>
          </cell>
          <cell r="I3839">
            <v>57</v>
          </cell>
        </row>
        <row r="3840">
          <cell r="A3840">
            <v>4402387</v>
          </cell>
          <cell r="B3840" t="str">
            <v>*R GALACTOSE URINE</v>
          </cell>
          <cell r="C3840" t="str">
            <v>CDM Code</v>
          </cell>
          <cell r="D3840" t="str">
            <v>IP/OP</v>
          </cell>
          <cell r="E3840">
            <v>300</v>
          </cell>
          <cell r="F3840" t="str">
            <v>Lab</v>
          </cell>
          <cell r="G3840">
            <v>82760</v>
          </cell>
          <cell r="H3840" t="str">
            <v>ASSAY OF GALACTOSE</v>
          </cell>
          <cell r="I3840">
            <v>72</v>
          </cell>
        </row>
        <row r="3841">
          <cell r="A3841">
            <v>4402388</v>
          </cell>
          <cell r="B3841" t="str">
            <v>*GLUCOSE URINE</v>
          </cell>
          <cell r="C3841" t="str">
            <v>CDM Code</v>
          </cell>
          <cell r="D3841" t="str">
            <v>IP/OP</v>
          </cell>
          <cell r="E3841">
            <v>300</v>
          </cell>
          <cell r="F3841" t="str">
            <v>Lab</v>
          </cell>
          <cell r="G3841">
            <v>82945</v>
          </cell>
          <cell r="H3841" t="str">
            <v>GLUCOSE OTHER FLUID</v>
          </cell>
          <cell r="I3841">
            <v>22</v>
          </cell>
        </row>
        <row r="3842">
          <cell r="A3842">
            <v>4402389</v>
          </cell>
          <cell r="B3842" t="str">
            <v>CV19 PCR SEND OUT</v>
          </cell>
          <cell r="C3842" t="str">
            <v>CDM Code</v>
          </cell>
          <cell r="D3842" t="str">
            <v>IP/OP</v>
          </cell>
          <cell r="E3842">
            <v>300</v>
          </cell>
          <cell r="F3842" t="str">
            <v>Lab</v>
          </cell>
          <cell r="G3842" t="str">
            <v>U0003</v>
          </cell>
          <cell r="H3842" t="str">
            <v>COV-19 AMP PRB HGH THRUPUT</v>
          </cell>
          <cell r="I3842">
            <v>102</v>
          </cell>
        </row>
        <row r="3843">
          <cell r="A3843">
            <v>4402390</v>
          </cell>
          <cell r="B3843" t="str">
            <v>*GM 1 MONO IGG</v>
          </cell>
          <cell r="C3843" t="str">
            <v>CDM Code</v>
          </cell>
          <cell r="D3843" t="str">
            <v>IP/OP</v>
          </cell>
          <cell r="E3843">
            <v>300</v>
          </cell>
          <cell r="F3843" t="str">
            <v>Lab</v>
          </cell>
          <cell r="G3843">
            <v>83516</v>
          </cell>
          <cell r="H3843" t="str">
            <v>IMMUNOASSAY NONANTIBODY</v>
          </cell>
          <cell r="I3843">
            <v>52</v>
          </cell>
        </row>
        <row r="3844">
          <cell r="A3844">
            <v>4402391</v>
          </cell>
          <cell r="B3844" t="str">
            <v>*GM 1 MONO IGM</v>
          </cell>
          <cell r="C3844" t="str">
            <v>CDM Code</v>
          </cell>
          <cell r="D3844" t="str">
            <v>IP/OP</v>
          </cell>
          <cell r="E3844">
            <v>300</v>
          </cell>
          <cell r="F3844" t="str">
            <v>Lab</v>
          </cell>
          <cell r="G3844">
            <v>83516</v>
          </cell>
          <cell r="H3844" t="str">
            <v>IMMUNOASSAY NONANTIBODY</v>
          </cell>
          <cell r="I3844">
            <v>52</v>
          </cell>
        </row>
        <row r="3845">
          <cell r="A3845">
            <v>4402392</v>
          </cell>
          <cell r="B3845" t="str">
            <v>*GM 1 ASIAIO IGG</v>
          </cell>
          <cell r="C3845" t="str">
            <v>CDM Code</v>
          </cell>
          <cell r="D3845" t="str">
            <v>IP/OP</v>
          </cell>
          <cell r="E3845">
            <v>300</v>
          </cell>
          <cell r="F3845" t="str">
            <v>Lab</v>
          </cell>
          <cell r="G3845">
            <v>83516</v>
          </cell>
          <cell r="H3845" t="str">
            <v>IMMUNOASSAY NONANTIBODY</v>
          </cell>
          <cell r="I3845">
            <v>52</v>
          </cell>
        </row>
        <row r="3846">
          <cell r="A3846">
            <v>4402393</v>
          </cell>
          <cell r="B3846" t="str">
            <v>*GM 1 ASIAIO IGM</v>
          </cell>
          <cell r="C3846" t="str">
            <v>CDM Code</v>
          </cell>
          <cell r="D3846" t="str">
            <v>IP/OP</v>
          </cell>
          <cell r="E3846">
            <v>300</v>
          </cell>
          <cell r="F3846" t="str">
            <v>Lab</v>
          </cell>
          <cell r="G3846">
            <v>83516</v>
          </cell>
          <cell r="H3846" t="str">
            <v>IMMUNOASSAY NONANTIBODY</v>
          </cell>
          <cell r="I3846">
            <v>52</v>
          </cell>
        </row>
        <row r="3847">
          <cell r="A3847">
            <v>4402394</v>
          </cell>
          <cell r="B3847" t="str">
            <v>*GM 1 DIASIALO IGG</v>
          </cell>
          <cell r="C3847" t="str">
            <v>CDM Code</v>
          </cell>
          <cell r="D3847" t="str">
            <v>IP/OP</v>
          </cell>
          <cell r="E3847">
            <v>300</v>
          </cell>
          <cell r="F3847" t="str">
            <v>Lab</v>
          </cell>
          <cell r="G3847">
            <v>83516</v>
          </cell>
          <cell r="H3847" t="str">
            <v>IMMUNOASSAY NONANTIBODY</v>
          </cell>
          <cell r="I3847">
            <v>52</v>
          </cell>
        </row>
        <row r="3848">
          <cell r="A3848">
            <v>4402395</v>
          </cell>
          <cell r="B3848" t="str">
            <v>*GM 1 DIASIALO IGM</v>
          </cell>
          <cell r="C3848" t="str">
            <v>CDM Code</v>
          </cell>
          <cell r="D3848" t="str">
            <v>IP/OP</v>
          </cell>
          <cell r="E3848">
            <v>300</v>
          </cell>
          <cell r="F3848" t="str">
            <v>Lab</v>
          </cell>
          <cell r="G3848">
            <v>83516</v>
          </cell>
          <cell r="H3848" t="str">
            <v>IMMUNOASSAY NONANTIBODY</v>
          </cell>
          <cell r="I3848">
            <v>52</v>
          </cell>
        </row>
        <row r="3849">
          <cell r="A3849">
            <v>4402396</v>
          </cell>
          <cell r="B3849" t="str">
            <v>*CYTOGENETICS INTERPRETATION</v>
          </cell>
          <cell r="C3849" t="str">
            <v>CDM Code</v>
          </cell>
          <cell r="D3849" t="str">
            <v>IP/OP</v>
          </cell>
          <cell r="E3849">
            <v>300</v>
          </cell>
          <cell r="F3849" t="str">
            <v>Lab</v>
          </cell>
          <cell r="G3849">
            <v>88291</v>
          </cell>
          <cell r="H3849" t="str">
            <v>CYTO/MOLECULAR REPORT</v>
          </cell>
          <cell r="I3849">
            <v>109</v>
          </cell>
        </row>
        <row r="3850">
          <cell r="A3850">
            <v>4402397</v>
          </cell>
          <cell r="B3850" t="str">
            <v>*CV19 PCR TESTING</v>
          </cell>
          <cell r="C3850" t="str">
            <v>CDM Code</v>
          </cell>
          <cell r="D3850" t="str">
            <v>IP/OP</v>
          </cell>
          <cell r="E3850">
            <v>300</v>
          </cell>
          <cell r="F3850" t="str">
            <v>Lab</v>
          </cell>
          <cell r="G3850" t="str">
            <v>U0003</v>
          </cell>
          <cell r="H3850" t="str">
            <v>COV-19 AMP PRB HGH THRUPUT</v>
          </cell>
          <cell r="I3850">
            <v>102</v>
          </cell>
        </row>
        <row r="3851">
          <cell r="A3851">
            <v>4402398</v>
          </cell>
          <cell r="B3851" t="str">
            <v>BONE ALKALINE PHOSPHATASE</v>
          </cell>
          <cell r="C3851" t="str">
            <v>CDM Code</v>
          </cell>
          <cell r="D3851" t="str">
            <v>IP/OP</v>
          </cell>
          <cell r="E3851">
            <v>300</v>
          </cell>
          <cell r="F3851" t="str">
            <v>Lab</v>
          </cell>
          <cell r="G3851">
            <v>84080</v>
          </cell>
          <cell r="H3851" t="str">
            <v>ASSAY ALKALINE PHOSPHATASES</v>
          </cell>
          <cell r="I3851">
            <v>61</v>
          </cell>
        </row>
        <row r="3852">
          <cell r="A3852">
            <v>4402399</v>
          </cell>
          <cell r="B3852" t="str">
            <v>D LACTATE PLASMA</v>
          </cell>
          <cell r="C3852" t="str">
            <v>CDM Code</v>
          </cell>
          <cell r="D3852" t="str">
            <v>IP/OP</v>
          </cell>
          <cell r="E3852">
            <v>300</v>
          </cell>
          <cell r="F3852" t="str">
            <v>Lab</v>
          </cell>
          <cell r="G3852">
            <v>83605</v>
          </cell>
          <cell r="H3852" t="str">
            <v>ASSAY OF LACTIC ACID</v>
          </cell>
          <cell r="I3852">
            <v>69</v>
          </cell>
        </row>
        <row r="3853">
          <cell r="A3853">
            <v>4402400</v>
          </cell>
          <cell r="B3853" t="str">
            <v>CANDIDA ALBICANS IGE</v>
          </cell>
          <cell r="C3853" t="str">
            <v>CDM Code</v>
          </cell>
          <cell r="D3853" t="str">
            <v>IP/OP</v>
          </cell>
          <cell r="E3853">
            <v>300</v>
          </cell>
          <cell r="F3853" t="str">
            <v>Lab</v>
          </cell>
          <cell r="G3853">
            <v>86003</v>
          </cell>
          <cell r="H3853" t="str">
            <v>ALLG SPEC IGE CRUDE XTRC EA</v>
          </cell>
          <cell r="I3853">
            <v>21</v>
          </cell>
        </row>
        <row r="3854">
          <cell r="A3854">
            <v>4402401</v>
          </cell>
          <cell r="B3854" t="str">
            <v>SARS CV 2 IGG AB SERUM</v>
          </cell>
          <cell r="C3854" t="str">
            <v>CDM Code</v>
          </cell>
          <cell r="D3854" t="str">
            <v>IP/OP</v>
          </cell>
          <cell r="E3854">
            <v>300</v>
          </cell>
          <cell r="F3854" t="str">
            <v>Lab</v>
          </cell>
          <cell r="G3854">
            <v>86769</v>
          </cell>
          <cell r="H3854" t="str">
            <v>SARS-COV-2 COVID-19 ANTIBODY</v>
          </cell>
          <cell r="I3854">
            <v>46</v>
          </cell>
        </row>
        <row r="3855">
          <cell r="A3855">
            <v>4402403</v>
          </cell>
          <cell r="B3855" t="str">
            <v>*CYTOLOGY PAP AUTO</v>
          </cell>
          <cell r="C3855" t="str">
            <v>CDM Code</v>
          </cell>
          <cell r="D3855" t="str">
            <v>IP/OP</v>
          </cell>
          <cell r="E3855">
            <v>311</v>
          </cell>
          <cell r="F3855" t="str">
            <v>Laboratory - Pathology: Cytology</v>
          </cell>
          <cell r="G3855">
            <v>88175</v>
          </cell>
          <cell r="H3855" t="str">
            <v>CYTOPATH C/V AUTO FLUID REDO</v>
          </cell>
          <cell r="I3855">
            <v>108</v>
          </cell>
        </row>
        <row r="3856">
          <cell r="A3856">
            <v>4402404</v>
          </cell>
          <cell r="B3856" t="str">
            <v>*CYTOGENETICS DNA PROBE EACH</v>
          </cell>
          <cell r="C3856" t="str">
            <v>CDM Code</v>
          </cell>
          <cell r="D3856" t="str">
            <v>IP/OP</v>
          </cell>
          <cell r="E3856">
            <v>300</v>
          </cell>
          <cell r="F3856" t="str">
            <v>Lab</v>
          </cell>
          <cell r="G3856">
            <v>88271</v>
          </cell>
          <cell r="H3856" t="str">
            <v>CYTOGENETICS DNA PROBE</v>
          </cell>
          <cell r="I3856">
            <v>87</v>
          </cell>
        </row>
        <row r="3857">
          <cell r="A3857">
            <v>4402405</v>
          </cell>
          <cell r="B3857" t="str">
            <v>*CYTOGENETICS 100-300</v>
          </cell>
          <cell r="C3857" t="str">
            <v>CDM Code</v>
          </cell>
          <cell r="D3857" t="str">
            <v>IP/OP</v>
          </cell>
          <cell r="E3857">
            <v>300</v>
          </cell>
          <cell r="F3857" t="str">
            <v>Lab</v>
          </cell>
          <cell r="G3857">
            <v>88275</v>
          </cell>
          <cell r="H3857" t="str">
            <v>CYTOGENETICS 100-300</v>
          </cell>
          <cell r="I3857">
            <v>257</v>
          </cell>
        </row>
        <row r="3858">
          <cell r="A3858">
            <v>4402406</v>
          </cell>
          <cell r="B3858" t="str">
            <v>*CYTOMOLECULAR REPORT</v>
          </cell>
          <cell r="C3858" t="str">
            <v>CDM Code</v>
          </cell>
          <cell r="D3858" t="str">
            <v>IP/OP</v>
          </cell>
          <cell r="E3858">
            <v>300</v>
          </cell>
          <cell r="F3858" t="str">
            <v>Lab</v>
          </cell>
          <cell r="G3858">
            <v>88291</v>
          </cell>
          <cell r="H3858" t="str">
            <v>CYTO/MOLECULAR REPORT</v>
          </cell>
          <cell r="I3858">
            <v>141</v>
          </cell>
        </row>
        <row r="3859">
          <cell r="A3859">
            <v>4402407</v>
          </cell>
          <cell r="B3859" t="str">
            <v>*R SYPHILLIS TITER</v>
          </cell>
          <cell r="C3859" t="str">
            <v>CDM Code</v>
          </cell>
          <cell r="D3859" t="str">
            <v>IP/OP</v>
          </cell>
          <cell r="E3859">
            <v>300</v>
          </cell>
          <cell r="F3859" t="str">
            <v>Lab</v>
          </cell>
          <cell r="G3859">
            <v>86593</v>
          </cell>
          <cell r="H3859" t="str">
            <v>SYPHILIS TEST NON-TREP QUANT</v>
          </cell>
          <cell r="I3859">
            <v>19</v>
          </cell>
        </row>
        <row r="3860">
          <cell r="A3860">
            <v>4402408</v>
          </cell>
          <cell r="B3860" t="str">
            <v>UREA NITROGEN URINE 24 HOUR</v>
          </cell>
          <cell r="C3860" t="str">
            <v>CDM Code</v>
          </cell>
          <cell r="D3860" t="str">
            <v>IP/OP</v>
          </cell>
          <cell r="E3860">
            <v>300</v>
          </cell>
          <cell r="F3860" t="str">
            <v>Lab</v>
          </cell>
          <cell r="G3860">
            <v>84540</v>
          </cell>
          <cell r="H3860" t="str">
            <v>ASSAY OF URINE/UREA-N</v>
          </cell>
          <cell r="I3860">
            <v>20</v>
          </cell>
        </row>
        <row r="3861">
          <cell r="A3861">
            <v>4402409</v>
          </cell>
          <cell r="B3861" t="str">
            <v>HMG COA REDUCTASE</v>
          </cell>
          <cell r="C3861" t="str">
            <v>CDM Code</v>
          </cell>
          <cell r="D3861" t="str">
            <v>IP/OP</v>
          </cell>
          <cell r="E3861">
            <v>300</v>
          </cell>
          <cell r="F3861" t="str">
            <v>Lab</v>
          </cell>
          <cell r="G3861">
            <v>82397</v>
          </cell>
          <cell r="H3861" t="str">
            <v>CHEMILUMINESCENT ASSAY</v>
          </cell>
          <cell r="I3861">
            <v>226</v>
          </cell>
        </row>
        <row r="3862">
          <cell r="A3862">
            <v>4402410</v>
          </cell>
          <cell r="B3862" t="str">
            <v>ECHINOCOCCUS AB</v>
          </cell>
          <cell r="C3862" t="str">
            <v>CDM Code</v>
          </cell>
          <cell r="D3862" t="str">
            <v>IP/OP</v>
          </cell>
          <cell r="E3862">
            <v>300</v>
          </cell>
          <cell r="F3862" t="str">
            <v>Lab</v>
          </cell>
          <cell r="G3862">
            <v>86682</v>
          </cell>
          <cell r="H3862" t="str">
            <v>HELMINTH ANTIBODY</v>
          </cell>
          <cell r="I3862">
            <v>68</v>
          </cell>
        </row>
        <row r="3863">
          <cell r="A3863">
            <v>4402411</v>
          </cell>
          <cell r="B3863" t="str">
            <v>LEPTIN</v>
          </cell>
          <cell r="C3863" t="str">
            <v>CDM Code</v>
          </cell>
          <cell r="D3863" t="str">
            <v>IP/OP</v>
          </cell>
          <cell r="E3863">
            <v>300</v>
          </cell>
          <cell r="F3863" t="str">
            <v>Lab</v>
          </cell>
          <cell r="G3863">
            <v>83520</v>
          </cell>
          <cell r="H3863" t="str">
            <v>IMMUNOASSAY QUANT NOS NONAB</v>
          </cell>
          <cell r="I3863">
            <v>124</v>
          </cell>
        </row>
        <row r="3864">
          <cell r="A3864">
            <v>4402412</v>
          </cell>
          <cell r="B3864" t="str">
            <v>GANGLIO AB GQ1B</v>
          </cell>
          <cell r="C3864" t="str">
            <v>CDM Code</v>
          </cell>
          <cell r="D3864" t="str">
            <v>IP/OP</v>
          </cell>
          <cell r="E3864">
            <v>300</v>
          </cell>
          <cell r="F3864" t="str">
            <v>Lab</v>
          </cell>
          <cell r="G3864">
            <v>83520</v>
          </cell>
          <cell r="H3864" t="str">
            <v>IMMUNOASSAY QUANT NOS NONAB</v>
          </cell>
          <cell r="I3864">
            <v>149</v>
          </cell>
        </row>
        <row r="3865">
          <cell r="A3865">
            <v>4402413</v>
          </cell>
          <cell r="B3865" t="str">
            <v>IMMUNOGLOBULINS IGG4 SERUM</v>
          </cell>
          <cell r="C3865" t="str">
            <v>CDM Code</v>
          </cell>
          <cell r="D3865" t="str">
            <v>IP/OP</v>
          </cell>
          <cell r="E3865">
            <v>300</v>
          </cell>
          <cell r="F3865" t="str">
            <v>Lab</v>
          </cell>
          <cell r="G3865">
            <v>82787</v>
          </cell>
          <cell r="H3865" t="str">
            <v>IGG 1 2 3 OR 4 EACH</v>
          </cell>
          <cell r="I3865">
            <v>113</v>
          </cell>
        </row>
        <row r="3866">
          <cell r="A3866">
            <v>4402414</v>
          </cell>
          <cell r="B3866" t="str">
            <v>ADALIMUMAB AB REFLEX</v>
          </cell>
          <cell r="C3866" t="str">
            <v>CDM Code</v>
          </cell>
          <cell r="D3866" t="str">
            <v>IP/OP</v>
          </cell>
          <cell r="E3866">
            <v>300</v>
          </cell>
          <cell r="F3866" t="str">
            <v>Lab</v>
          </cell>
          <cell r="G3866">
            <v>80145</v>
          </cell>
          <cell r="H3866" t="str">
            <v>DRUG ASSAY ADALIMUMAB</v>
          </cell>
          <cell r="I3866">
            <v>305</v>
          </cell>
        </row>
        <row r="3867">
          <cell r="A3867">
            <v>4402415</v>
          </cell>
          <cell r="B3867" t="str">
            <v>21 HYDROXYLASE AB S</v>
          </cell>
          <cell r="C3867" t="str">
            <v>CDM Code</v>
          </cell>
          <cell r="D3867" t="str">
            <v>IP/OP</v>
          </cell>
          <cell r="E3867">
            <v>300</v>
          </cell>
          <cell r="F3867" t="str">
            <v>Lab</v>
          </cell>
          <cell r="G3867">
            <v>83516</v>
          </cell>
          <cell r="H3867" t="str">
            <v>IMMUNOASSAY NONANTIBODY</v>
          </cell>
          <cell r="I3867">
            <v>99</v>
          </cell>
        </row>
        <row r="3868">
          <cell r="A3868">
            <v>4402416</v>
          </cell>
          <cell r="B3868" t="str">
            <v>INFLIXIMAB QUANT WITH AB REFLEX</v>
          </cell>
          <cell r="C3868" t="str">
            <v>CDM Code</v>
          </cell>
          <cell r="D3868" t="str">
            <v>IP/OP</v>
          </cell>
          <cell r="E3868">
            <v>300</v>
          </cell>
          <cell r="F3868" t="str">
            <v>Lab</v>
          </cell>
          <cell r="G3868">
            <v>80230</v>
          </cell>
          <cell r="H3868" t="str">
            <v>DRUG ASSAY INFLIXIMAB</v>
          </cell>
          <cell r="I3868">
            <v>180</v>
          </cell>
        </row>
        <row r="3869">
          <cell r="A3869">
            <v>4402417</v>
          </cell>
          <cell r="B3869" t="str">
            <v>GLOMERULAR BASEMENT MEMBRANE AB</v>
          </cell>
          <cell r="C3869" t="str">
            <v>CDM Code</v>
          </cell>
          <cell r="D3869" t="str">
            <v>IP/OP</v>
          </cell>
          <cell r="E3869">
            <v>300</v>
          </cell>
          <cell r="F3869" t="str">
            <v>Lab</v>
          </cell>
          <cell r="G3869">
            <v>83516</v>
          </cell>
          <cell r="H3869" t="str">
            <v>IMMUNOASSAY NONANTIBODY</v>
          </cell>
          <cell r="I3869">
            <v>52</v>
          </cell>
        </row>
        <row r="3870">
          <cell r="A3870">
            <v>4402418</v>
          </cell>
          <cell r="B3870" t="str">
            <v>HTLV I II AB S</v>
          </cell>
          <cell r="C3870" t="str">
            <v>CDM Code</v>
          </cell>
          <cell r="D3870" t="str">
            <v>IP/OP</v>
          </cell>
          <cell r="E3870">
            <v>300</v>
          </cell>
          <cell r="F3870" t="str">
            <v>Lab</v>
          </cell>
          <cell r="G3870">
            <v>86689</v>
          </cell>
          <cell r="H3870" t="str">
            <v>HTLV/HIV CONFIRMJ ANTIBODY</v>
          </cell>
          <cell r="I3870">
            <v>152</v>
          </cell>
        </row>
        <row r="3871">
          <cell r="A3871">
            <v>4402419</v>
          </cell>
          <cell r="B3871" t="str">
            <v>*TISSUE CULTURE PERIPHERAL BLOOD</v>
          </cell>
          <cell r="C3871" t="str">
            <v>CDM Code</v>
          </cell>
          <cell r="D3871" t="str">
            <v>IP/OP</v>
          </cell>
          <cell r="E3871">
            <v>300</v>
          </cell>
          <cell r="F3871" t="str">
            <v>Lab</v>
          </cell>
          <cell r="G3871">
            <v>88237</v>
          </cell>
          <cell r="H3871" t="str">
            <v>TISSUE CULTURE BONE MARROW</v>
          </cell>
          <cell r="I3871">
            <v>150</v>
          </cell>
        </row>
        <row r="3872">
          <cell r="A3872">
            <v>4402420</v>
          </cell>
          <cell r="B3872" t="str">
            <v>*RESPIRATORY VIRAL</v>
          </cell>
          <cell r="C3872" t="str">
            <v>CDM Code</v>
          </cell>
          <cell r="D3872" t="str">
            <v>IP/OP</v>
          </cell>
          <cell r="E3872">
            <v>300</v>
          </cell>
          <cell r="F3872" t="str">
            <v>Lab</v>
          </cell>
          <cell r="G3872">
            <v>87633</v>
          </cell>
          <cell r="H3872" t="str">
            <v>RESP VIRUS 12-25 TARGETS</v>
          </cell>
          <cell r="I3872">
            <v>494</v>
          </cell>
        </row>
        <row r="3873">
          <cell r="A3873">
            <v>4402421</v>
          </cell>
          <cell r="B3873" t="str">
            <v>CLOBAZAM METABOLITE SERUM</v>
          </cell>
          <cell r="C3873" t="str">
            <v>CDM Code</v>
          </cell>
          <cell r="D3873" t="str">
            <v>IP/OP</v>
          </cell>
          <cell r="E3873">
            <v>300</v>
          </cell>
          <cell r="F3873" t="str">
            <v>Lab</v>
          </cell>
          <cell r="G3873">
            <v>80339</v>
          </cell>
          <cell r="H3873" t="str">
            <v>ANTIEPILEPTICS NOS 1-3</v>
          </cell>
          <cell r="I3873">
            <v>106</v>
          </cell>
        </row>
        <row r="3874">
          <cell r="A3874">
            <v>4402422</v>
          </cell>
          <cell r="B3874" t="str">
            <v>PERFLUOROOCTANOIC ACID</v>
          </cell>
          <cell r="C3874" t="str">
            <v>CDM Code</v>
          </cell>
          <cell r="D3874" t="str">
            <v>IP/OP</v>
          </cell>
          <cell r="E3874">
            <v>300</v>
          </cell>
          <cell r="F3874" t="str">
            <v>Lab</v>
          </cell>
          <cell r="G3874">
            <v>83921</v>
          </cell>
          <cell r="H3874" t="str">
            <v>ORGANIC ACID SINGLE QUANT</v>
          </cell>
          <cell r="I3874">
            <v>322</v>
          </cell>
        </row>
        <row r="3875">
          <cell r="A3875">
            <v>4402423</v>
          </cell>
          <cell r="B3875" t="str">
            <v>GABAPENTIN</v>
          </cell>
          <cell r="C3875" t="str">
            <v>CDM Code</v>
          </cell>
          <cell r="D3875" t="str">
            <v>IP/OP</v>
          </cell>
          <cell r="E3875">
            <v>300</v>
          </cell>
          <cell r="F3875" t="str">
            <v>Lab</v>
          </cell>
          <cell r="G3875">
            <v>80171</v>
          </cell>
          <cell r="H3875" t="str">
            <v>DRUG SCREEN QUANT GABAPENTIN</v>
          </cell>
          <cell r="I3875">
            <v>76</v>
          </cell>
        </row>
        <row r="3876">
          <cell r="A3876">
            <v>4402424</v>
          </cell>
          <cell r="B3876" t="str">
            <v>*R PEANUT COMPONENTS S</v>
          </cell>
          <cell r="C3876" t="str">
            <v>CDM Code</v>
          </cell>
          <cell r="D3876" t="str">
            <v>IP/OP</v>
          </cell>
          <cell r="E3876">
            <v>300</v>
          </cell>
          <cell r="F3876" t="str">
            <v>Lab</v>
          </cell>
          <cell r="G3876">
            <v>86008</v>
          </cell>
          <cell r="H3876" t="str">
            <v>ALLG SPEC IGE RECOMB EA</v>
          </cell>
          <cell r="I3876">
            <v>349</v>
          </cell>
        </row>
        <row r="3877">
          <cell r="A3877">
            <v>4402425</v>
          </cell>
          <cell r="B3877" t="str">
            <v>*USTEKINUMAB</v>
          </cell>
          <cell r="C3877" t="str">
            <v>CDM Code</v>
          </cell>
          <cell r="D3877" t="str">
            <v>IP/OP</v>
          </cell>
          <cell r="E3877">
            <v>300</v>
          </cell>
          <cell r="F3877" t="str">
            <v>Lab</v>
          </cell>
          <cell r="G3877">
            <v>80299</v>
          </cell>
          <cell r="H3877" t="str">
            <v>QUANTITATIVE ASSAY DRUG</v>
          </cell>
          <cell r="I3877">
            <v>167</v>
          </cell>
        </row>
        <row r="3878">
          <cell r="A3878">
            <v>4402426</v>
          </cell>
          <cell r="B3878" t="str">
            <v>*ANTIUSTEKINUMAB</v>
          </cell>
          <cell r="C3878" t="str">
            <v>CDM Code</v>
          </cell>
          <cell r="D3878" t="str">
            <v>IP/OP</v>
          </cell>
          <cell r="E3878">
            <v>300</v>
          </cell>
          <cell r="F3878" t="str">
            <v>Lab</v>
          </cell>
          <cell r="G3878">
            <v>82397</v>
          </cell>
          <cell r="H3878" t="str">
            <v>CHEMILUMINESCENT ASSAY</v>
          </cell>
          <cell r="I3878">
            <v>127</v>
          </cell>
        </row>
        <row r="3879">
          <cell r="A3879">
            <v>4402427</v>
          </cell>
          <cell r="B3879" t="str">
            <v>CARDIOLIPIN AB IGA</v>
          </cell>
          <cell r="C3879" t="str">
            <v>CDM Code</v>
          </cell>
          <cell r="D3879" t="str">
            <v>IP/OP</v>
          </cell>
          <cell r="E3879">
            <v>300</v>
          </cell>
          <cell r="F3879" t="str">
            <v>Lab</v>
          </cell>
          <cell r="G3879">
            <v>86147</v>
          </cell>
          <cell r="H3879" t="str">
            <v>CARDIOLIPIN ANTIBODY EA IG</v>
          </cell>
          <cell r="I3879">
            <v>99</v>
          </cell>
        </row>
        <row r="3880">
          <cell r="A3880">
            <v>4402428</v>
          </cell>
          <cell r="B3880" t="str">
            <v>*PERTUSSIS PCR</v>
          </cell>
          <cell r="C3880" t="str">
            <v>CDM Code</v>
          </cell>
          <cell r="D3880" t="str">
            <v>IP/OP</v>
          </cell>
          <cell r="E3880">
            <v>300</v>
          </cell>
          <cell r="F3880" t="str">
            <v>Lab</v>
          </cell>
          <cell r="G3880">
            <v>87798</v>
          </cell>
          <cell r="H3880" t="str">
            <v>DETECT AGENT NOS DNA AMP</v>
          </cell>
          <cell r="I3880">
            <v>40</v>
          </cell>
        </row>
        <row r="3881">
          <cell r="A3881">
            <v>4402429</v>
          </cell>
          <cell r="B3881" t="str">
            <v>*PARAPERTUSSIS PCR</v>
          </cell>
          <cell r="C3881" t="str">
            <v>CDM Code</v>
          </cell>
          <cell r="D3881" t="str">
            <v>IP/OP</v>
          </cell>
          <cell r="E3881">
            <v>300</v>
          </cell>
          <cell r="F3881" t="str">
            <v>Lab</v>
          </cell>
          <cell r="G3881">
            <v>87798</v>
          </cell>
          <cell r="H3881" t="str">
            <v>DETECT AGENT NOS DNA AMP</v>
          </cell>
          <cell r="I3881">
            <v>40</v>
          </cell>
        </row>
        <row r="3882">
          <cell r="A3882">
            <v>4402430</v>
          </cell>
          <cell r="B3882" t="str">
            <v>*CHLAMYDIA PNEUMONIAE</v>
          </cell>
          <cell r="C3882" t="str">
            <v>CDM Code</v>
          </cell>
          <cell r="D3882" t="str">
            <v>IP/OP</v>
          </cell>
          <cell r="E3882">
            <v>300</v>
          </cell>
          <cell r="F3882" t="str">
            <v>Lab</v>
          </cell>
          <cell r="G3882">
            <v>87486</v>
          </cell>
          <cell r="H3882" t="str">
            <v>CHLMYD PNEUM DNA AMP PROBE</v>
          </cell>
          <cell r="I3882">
            <v>40</v>
          </cell>
        </row>
        <row r="3883">
          <cell r="A3883">
            <v>4402431</v>
          </cell>
          <cell r="B3883" t="str">
            <v>*MYCOPLASMA PNEUMONIAE</v>
          </cell>
          <cell r="C3883" t="str">
            <v>CDM Code</v>
          </cell>
          <cell r="D3883" t="str">
            <v>IP/OP</v>
          </cell>
          <cell r="E3883">
            <v>300</v>
          </cell>
          <cell r="F3883" t="str">
            <v>Lab</v>
          </cell>
          <cell r="G3883">
            <v>87581</v>
          </cell>
          <cell r="H3883" t="str">
            <v>M.PNEUMON DNA AMP PROBE</v>
          </cell>
          <cell r="I3883">
            <v>40</v>
          </cell>
        </row>
        <row r="3884">
          <cell r="A3884">
            <v>4402433</v>
          </cell>
          <cell r="B3884" t="str">
            <v>*CHLAMYDIA THIN PREP</v>
          </cell>
          <cell r="C3884" t="str">
            <v>CDM Code</v>
          </cell>
          <cell r="D3884" t="str">
            <v>IP/OP</v>
          </cell>
          <cell r="E3884">
            <v>300</v>
          </cell>
          <cell r="F3884" t="str">
            <v>Lab</v>
          </cell>
          <cell r="G3884">
            <v>87491</v>
          </cell>
          <cell r="H3884" t="str">
            <v>CHLMYD TRACH DNA AMP PROBE</v>
          </cell>
          <cell r="I3884">
            <v>177</v>
          </cell>
        </row>
        <row r="3885">
          <cell r="A3885">
            <v>4402434</v>
          </cell>
          <cell r="B3885" t="str">
            <v>*GC THIN PREP</v>
          </cell>
          <cell r="C3885" t="str">
            <v>CDM Code</v>
          </cell>
          <cell r="D3885" t="str">
            <v>IP/OP</v>
          </cell>
          <cell r="E3885">
            <v>300</v>
          </cell>
          <cell r="F3885" t="str">
            <v>Lab</v>
          </cell>
          <cell r="G3885">
            <v>87591</v>
          </cell>
          <cell r="H3885" t="str">
            <v>N.GONORRHOEAE DNA AMP PROB</v>
          </cell>
          <cell r="I3885">
            <v>198</v>
          </cell>
        </row>
        <row r="3886">
          <cell r="A3886">
            <v>4402436</v>
          </cell>
          <cell r="B3886" t="str">
            <v>*CV19 PCR MAYO</v>
          </cell>
          <cell r="C3886" t="str">
            <v>CDM Code</v>
          </cell>
          <cell r="D3886" t="str">
            <v>IP/OP</v>
          </cell>
          <cell r="E3886">
            <v>300</v>
          </cell>
          <cell r="F3886" t="str">
            <v>Lab</v>
          </cell>
          <cell r="G3886" t="str">
            <v>U0003</v>
          </cell>
          <cell r="H3886" t="str">
            <v>COV-19 AMP PRB HGH THRUPUT</v>
          </cell>
          <cell r="I3886">
            <v>102</v>
          </cell>
        </row>
        <row r="3887">
          <cell r="A3887">
            <v>4402438</v>
          </cell>
          <cell r="B3887" t="str">
            <v>THIOPURINE METABOLITES</v>
          </cell>
          <cell r="C3887" t="str">
            <v>CDM Code</v>
          </cell>
          <cell r="D3887" t="str">
            <v>IP/OP</v>
          </cell>
          <cell r="E3887">
            <v>300</v>
          </cell>
          <cell r="F3887" t="str">
            <v>Lab</v>
          </cell>
          <cell r="G3887">
            <v>80299</v>
          </cell>
          <cell r="H3887" t="str">
            <v>QUANTITATIVE ASSAY DRUG</v>
          </cell>
          <cell r="I3887">
            <v>306</v>
          </cell>
        </row>
        <row r="3888">
          <cell r="A3888">
            <v>4402440</v>
          </cell>
          <cell r="B3888" t="str">
            <v>CV19 FLU RSV</v>
          </cell>
          <cell r="C3888" t="str">
            <v>CDM Code</v>
          </cell>
          <cell r="D3888" t="str">
            <v>IP/OP</v>
          </cell>
          <cell r="E3888">
            <v>300</v>
          </cell>
          <cell r="F3888" t="str">
            <v>Lab</v>
          </cell>
          <cell r="G3888" t="str">
            <v>0241U</v>
          </cell>
          <cell r="H3888" t="str">
            <v>NFCT DS VIR RESP RNA 4 TRGT</v>
          </cell>
          <cell r="I3888">
            <v>170</v>
          </cell>
        </row>
        <row r="3889">
          <cell r="A3889">
            <v>4402441</v>
          </cell>
          <cell r="B3889" t="str">
            <v>2C9 GENOTYPE</v>
          </cell>
          <cell r="C3889" t="str">
            <v>CDM Code</v>
          </cell>
          <cell r="D3889" t="str">
            <v>IP/OP</v>
          </cell>
          <cell r="E3889">
            <v>300</v>
          </cell>
          <cell r="F3889" t="str">
            <v>Lab</v>
          </cell>
          <cell r="G3889">
            <v>81227</v>
          </cell>
          <cell r="H3889" t="str">
            <v>CYP2C9 GENE COM VARIANTS</v>
          </cell>
          <cell r="I3889">
            <v>660</v>
          </cell>
        </row>
        <row r="3890">
          <cell r="A3890">
            <v>4402442</v>
          </cell>
          <cell r="B3890" t="str">
            <v>PANCREATIC ELASTASE STOOL</v>
          </cell>
          <cell r="C3890" t="str">
            <v>CDM Code</v>
          </cell>
          <cell r="D3890" t="str">
            <v>IP/OP</v>
          </cell>
          <cell r="E3890">
            <v>300</v>
          </cell>
          <cell r="F3890" t="str">
            <v>Lab</v>
          </cell>
          <cell r="G3890">
            <v>83520</v>
          </cell>
          <cell r="H3890" t="str">
            <v>IMMUNOASSAY QUANT NOS NONAB</v>
          </cell>
          <cell r="I3890">
            <v>100</v>
          </cell>
        </row>
        <row r="3891">
          <cell r="A3891">
            <v>4402443</v>
          </cell>
          <cell r="B3891" t="str">
            <v>ADENOSINE DEAMINASE PF</v>
          </cell>
          <cell r="C3891" t="str">
            <v>CDM Code</v>
          </cell>
          <cell r="D3891" t="str">
            <v>IP/OP</v>
          </cell>
          <cell r="E3891">
            <v>300</v>
          </cell>
          <cell r="F3891" t="str">
            <v>Lab</v>
          </cell>
          <cell r="G3891">
            <v>84311</v>
          </cell>
          <cell r="H3891" t="str">
            <v>SPECTROPHOTOMETRY</v>
          </cell>
          <cell r="I3891">
            <v>130</v>
          </cell>
        </row>
        <row r="3892">
          <cell r="A3892">
            <v>4402444</v>
          </cell>
          <cell r="B3892" t="str">
            <v>C DIFF CULTURE</v>
          </cell>
          <cell r="C3892" t="str">
            <v>CDM Code</v>
          </cell>
          <cell r="D3892" t="str">
            <v>IP/OP</v>
          </cell>
          <cell r="E3892">
            <v>300</v>
          </cell>
          <cell r="F3892" t="str">
            <v>Lab</v>
          </cell>
          <cell r="G3892">
            <v>87081</v>
          </cell>
          <cell r="H3892" t="str">
            <v>CULTURE SCREEN ONLY</v>
          </cell>
          <cell r="I3892">
            <v>129</v>
          </cell>
        </row>
        <row r="3893">
          <cell r="A3893">
            <v>4402445</v>
          </cell>
          <cell r="B3893" t="str">
            <v>MYCOPLASMA P PCR</v>
          </cell>
          <cell r="C3893" t="str">
            <v>CDM Code</v>
          </cell>
          <cell r="D3893" t="str">
            <v>IP/OP</v>
          </cell>
          <cell r="E3893">
            <v>300</v>
          </cell>
          <cell r="F3893" t="str">
            <v>Lab</v>
          </cell>
          <cell r="G3893">
            <v>87581</v>
          </cell>
          <cell r="H3893" t="str">
            <v>M.PNEUMON DNA AMP PROBE</v>
          </cell>
          <cell r="I3893">
            <v>227</v>
          </cell>
        </row>
        <row r="3894">
          <cell r="A3894">
            <v>4402446</v>
          </cell>
          <cell r="B3894" t="str">
            <v>PREGABALIN LYRICA</v>
          </cell>
          <cell r="C3894" t="str">
            <v>CDM Code</v>
          </cell>
          <cell r="D3894" t="str">
            <v>IP/OP</v>
          </cell>
          <cell r="E3894">
            <v>300</v>
          </cell>
          <cell r="F3894" t="str">
            <v>Lab</v>
          </cell>
          <cell r="G3894">
            <v>80366</v>
          </cell>
          <cell r="H3894" t="str">
            <v>DRUG SCREENING PREGABALIN</v>
          </cell>
          <cell r="I3894">
            <v>89</v>
          </cell>
        </row>
        <row r="3895">
          <cell r="A3895">
            <v>4402447</v>
          </cell>
          <cell r="B3895" t="str">
            <v>PROTRIPTYLINE VIVACTYL</v>
          </cell>
          <cell r="C3895" t="str">
            <v>CDM Code</v>
          </cell>
          <cell r="D3895" t="str">
            <v>IP/OP</v>
          </cell>
          <cell r="E3895">
            <v>300</v>
          </cell>
          <cell r="F3895" t="str">
            <v>Lab</v>
          </cell>
          <cell r="G3895">
            <v>80335</v>
          </cell>
          <cell r="H3895" t="str">
            <v>ANTIDEPRESSANT TRICYCLIC 1/2</v>
          </cell>
          <cell r="I3895">
            <v>110</v>
          </cell>
        </row>
        <row r="3896">
          <cell r="A3896">
            <v>4402449</v>
          </cell>
          <cell r="B3896" t="str">
            <v>*F TULARENSIS AB, IgM</v>
          </cell>
          <cell r="C3896" t="str">
            <v>CDM Code</v>
          </cell>
          <cell r="D3896" t="str">
            <v>IP/OP</v>
          </cell>
          <cell r="E3896">
            <v>300</v>
          </cell>
          <cell r="F3896" t="str">
            <v>Lab</v>
          </cell>
          <cell r="G3896">
            <v>86668</v>
          </cell>
          <cell r="H3896" t="str">
            <v>FRANCISELLA TULARENSIS</v>
          </cell>
          <cell r="I3896">
            <v>68</v>
          </cell>
        </row>
        <row r="3897">
          <cell r="A3897">
            <v>4402450</v>
          </cell>
          <cell r="B3897" t="str">
            <v>*F TULARENSIS AB,IgG</v>
          </cell>
          <cell r="C3897" t="str">
            <v>CDM Code</v>
          </cell>
          <cell r="D3897" t="str">
            <v>IP/OP</v>
          </cell>
          <cell r="E3897">
            <v>300</v>
          </cell>
          <cell r="F3897" t="str">
            <v>Lab</v>
          </cell>
          <cell r="G3897">
            <v>86668</v>
          </cell>
          <cell r="H3897" t="str">
            <v>FRANCISELLA TULARENSIS</v>
          </cell>
          <cell r="I3897">
            <v>68</v>
          </cell>
        </row>
        <row r="3898">
          <cell r="A3898">
            <v>4402451</v>
          </cell>
          <cell r="B3898" t="str">
            <v>LACOSAMIDE SERUM</v>
          </cell>
          <cell r="C3898" t="str">
            <v>CDM Code</v>
          </cell>
          <cell r="D3898" t="str">
            <v>IP/OP</v>
          </cell>
          <cell r="E3898">
            <v>300</v>
          </cell>
          <cell r="F3898" t="str">
            <v>Lab</v>
          </cell>
          <cell r="G3898">
            <v>80235</v>
          </cell>
          <cell r="H3898" t="str">
            <v>DRUG ASSAY LACOSAMIDE</v>
          </cell>
          <cell r="I3898">
            <v>111</v>
          </cell>
        </row>
        <row r="3899">
          <cell r="A3899">
            <v>4402452</v>
          </cell>
          <cell r="B3899" t="str">
            <v>SARS CV2 NUCLEOCAPSI AB SERUM</v>
          </cell>
          <cell r="C3899" t="str">
            <v>CDM Code</v>
          </cell>
          <cell r="D3899" t="str">
            <v>IP/OP</v>
          </cell>
          <cell r="E3899">
            <v>300</v>
          </cell>
          <cell r="F3899" t="str">
            <v>Lab</v>
          </cell>
          <cell r="G3899">
            <v>86769</v>
          </cell>
          <cell r="H3899" t="str">
            <v>SARS-COV-2 COVID-19 ANTIBODY</v>
          </cell>
          <cell r="I3899">
            <v>44</v>
          </cell>
        </row>
        <row r="3900">
          <cell r="A3900">
            <v>4402453</v>
          </cell>
          <cell r="B3900" t="str">
            <v>TRICHOMONAS VAGINALIS MISC</v>
          </cell>
          <cell r="C3900" t="str">
            <v>CDM Code</v>
          </cell>
          <cell r="D3900" t="str">
            <v>IP/OP</v>
          </cell>
          <cell r="E3900">
            <v>300</v>
          </cell>
          <cell r="F3900" t="str">
            <v>Lab</v>
          </cell>
          <cell r="G3900">
            <v>87661</v>
          </cell>
          <cell r="H3900" t="str">
            <v>TRICHOMONAS VAGINALIS AMPLIF</v>
          </cell>
          <cell r="I3900">
            <v>186</v>
          </cell>
        </row>
        <row r="3901">
          <cell r="A3901">
            <v>4402454</v>
          </cell>
          <cell r="B3901" t="str">
            <v>FECAL PH</v>
          </cell>
          <cell r="C3901" t="str">
            <v>CDM Code</v>
          </cell>
          <cell r="D3901" t="str">
            <v>IP/OP</v>
          </cell>
          <cell r="E3901">
            <v>300</v>
          </cell>
          <cell r="F3901" t="str">
            <v>Lab</v>
          </cell>
          <cell r="G3901">
            <v>83986</v>
          </cell>
          <cell r="H3901" t="str">
            <v>ASSAY PH BODY FLUID NOS</v>
          </cell>
          <cell r="I3901">
            <v>51</v>
          </cell>
        </row>
        <row r="3902">
          <cell r="A3902">
            <v>4402455</v>
          </cell>
          <cell r="B3902" t="str">
            <v>FECAL ALPHA 1 ANTITRYPSIN</v>
          </cell>
          <cell r="C3902" t="str">
            <v>CDM Code</v>
          </cell>
          <cell r="D3902" t="str">
            <v>IP/OP</v>
          </cell>
          <cell r="E3902">
            <v>300</v>
          </cell>
          <cell r="F3902" t="str">
            <v>Lab</v>
          </cell>
          <cell r="G3902">
            <v>82103</v>
          </cell>
          <cell r="H3902" t="str">
            <v>ALPHA-1-ANTITRYPSIN TOTAL</v>
          </cell>
          <cell r="I3902">
            <v>52</v>
          </cell>
        </row>
        <row r="3903">
          <cell r="A3903">
            <v>4402458</v>
          </cell>
          <cell r="B3903" t="str">
            <v>CK ISOENZYMES REFLEX</v>
          </cell>
          <cell r="C3903" t="str">
            <v>CDM Code</v>
          </cell>
          <cell r="D3903" t="str">
            <v>IP/OP</v>
          </cell>
          <cell r="E3903">
            <v>300</v>
          </cell>
          <cell r="F3903" t="str">
            <v>Lab</v>
          </cell>
          <cell r="G3903">
            <v>82550</v>
          </cell>
          <cell r="H3903" t="str">
            <v>ASSAY OF CK (CPK)</v>
          </cell>
          <cell r="I3903">
            <v>92</v>
          </cell>
        </row>
        <row r="3904">
          <cell r="A3904">
            <v>4402459</v>
          </cell>
          <cell r="B3904" t="str">
            <v>*THYROXINE BINDING CAPACITY</v>
          </cell>
          <cell r="C3904" t="str">
            <v>CDM Code</v>
          </cell>
          <cell r="D3904" t="str">
            <v>IP/OP</v>
          </cell>
          <cell r="E3904">
            <v>300</v>
          </cell>
          <cell r="F3904" t="str">
            <v>Lab</v>
          </cell>
          <cell r="G3904">
            <v>84479</v>
          </cell>
          <cell r="H3904" t="str">
            <v>ASSAY OF THYROID (T3 OR T4)</v>
          </cell>
          <cell r="I3904">
            <v>25</v>
          </cell>
        </row>
        <row r="3905">
          <cell r="A3905">
            <v>4402460</v>
          </cell>
          <cell r="B3905" t="str">
            <v>*THYROXINE TOTAL</v>
          </cell>
          <cell r="C3905" t="str">
            <v>CDM Code</v>
          </cell>
          <cell r="D3905" t="str">
            <v>IP/OP</v>
          </cell>
          <cell r="E3905">
            <v>300</v>
          </cell>
          <cell r="F3905" t="str">
            <v>Lab</v>
          </cell>
          <cell r="G3905">
            <v>84436</v>
          </cell>
          <cell r="H3905" t="str">
            <v>ASSAY OF TOTAL THYROXINE</v>
          </cell>
          <cell r="I3905">
            <v>27</v>
          </cell>
        </row>
        <row r="3906">
          <cell r="A3906">
            <v>4402461</v>
          </cell>
          <cell r="B3906" t="str">
            <v>DIHYDROPYRIMIDINE DEHYDROGENASE</v>
          </cell>
          <cell r="C3906" t="str">
            <v>CDM Code</v>
          </cell>
          <cell r="D3906" t="str">
            <v>IP/OP</v>
          </cell>
          <cell r="E3906">
            <v>300</v>
          </cell>
          <cell r="F3906" t="str">
            <v>Lab</v>
          </cell>
          <cell r="G3906">
            <v>81232</v>
          </cell>
          <cell r="H3906" t="str">
            <v>DPYD GENE COMMON VARIANTS</v>
          </cell>
          <cell r="I3906">
            <v>1045</v>
          </cell>
        </row>
        <row r="3907">
          <cell r="A3907">
            <v>4402462</v>
          </cell>
          <cell r="B3907" t="str">
            <v>*R CRMP 5 IGG WESTERN BLOT</v>
          </cell>
          <cell r="C3907" t="str">
            <v>CDM Code</v>
          </cell>
          <cell r="D3907" t="str">
            <v>IP/OP</v>
          </cell>
          <cell r="E3907">
            <v>300</v>
          </cell>
          <cell r="F3907" t="str">
            <v>Lab</v>
          </cell>
          <cell r="G3907">
            <v>84182</v>
          </cell>
          <cell r="H3907" t="str">
            <v>PROTEIN WESTERN BLOT TEST</v>
          </cell>
          <cell r="I3907">
            <v>137</v>
          </cell>
        </row>
        <row r="3908">
          <cell r="A3908">
            <v>4402463</v>
          </cell>
          <cell r="B3908" t="str">
            <v>FACTOR V ASSAY</v>
          </cell>
          <cell r="C3908" t="str">
            <v>CDM Code</v>
          </cell>
          <cell r="D3908" t="str">
            <v>IP/OP</v>
          </cell>
          <cell r="E3908">
            <v>300</v>
          </cell>
          <cell r="F3908" t="str">
            <v>Lab</v>
          </cell>
          <cell r="G3908">
            <v>85220</v>
          </cell>
          <cell r="H3908" t="str">
            <v>BLOOC CLOT FACTOR V TEST</v>
          </cell>
          <cell r="I3908">
            <v>69</v>
          </cell>
        </row>
        <row r="3909">
          <cell r="A3909">
            <v>4402464</v>
          </cell>
          <cell r="B3909" t="str">
            <v>INTERLEUKIN 1 ALPHA</v>
          </cell>
          <cell r="C3909" t="str">
            <v>CDM Code</v>
          </cell>
          <cell r="D3909" t="str">
            <v>IP/OP</v>
          </cell>
          <cell r="E3909">
            <v>300</v>
          </cell>
          <cell r="F3909" t="str">
            <v>Lab</v>
          </cell>
          <cell r="G3909">
            <v>83520</v>
          </cell>
          <cell r="H3909" t="str">
            <v>IMMUNOASSAY QUANT NOS NONAB</v>
          </cell>
          <cell r="I3909">
            <v>286</v>
          </cell>
        </row>
        <row r="3910">
          <cell r="A3910">
            <v>4402465</v>
          </cell>
          <cell r="B3910" t="str">
            <v>INTERLEUKIN 1 BETA</v>
          </cell>
          <cell r="C3910" t="str">
            <v>CDM Code</v>
          </cell>
          <cell r="D3910" t="str">
            <v>IP/OP</v>
          </cell>
          <cell r="E3910">
            <v>300</v>
          </cell>
          <cell r="F3910" t="str">
            <v>Lab</v>
          </cell>
          <cell r="G3910">
            <v>83520</v>
          </cell>
          <cell r="H3910" t="str">
            <v>IMMUNOASSAY QUANT NOS NONAB</v>
          </cell>
          <cell r="I3910">
            <v>286</v>
          </cell>
        </row>
        <row r="3911">
          <cell r="A3911">
            <v>4402466</v>
          </cell>
          <cell r="B3911" t="str">
            <v>S CERVISIAE IGA</v>
          </cell>
          <cell r="C3911" t="str">
            <v>CDM Code</v>
          </cell>
          <cell r="D3911" t="str">
            <v>IP/OP</v>
          </cell>
          <cell r="E3911">
            <v>300</v>
          </cell>
          <cell r="F3911" t="str">
            <v>Lab</v>
          </cell>
          <cell r="G3911">
            <v>86671</v>
          </cell>
          <cell r="H3911" t="str">
            <v>FUNGUS NES ANTIBODY</v>
          </cell>
          <cell r="I3911">
            <v>90</v>
          </cell>
        </row>
        <row r="3912">
          <cell r="A3912">
            <v>4402468</v>
          </cell>
          <cell r="B3912" t="str">
            <v>RNA POLYMERASE 3 AB IGG SERUM</v>
          </cell>
          <cell r="C3912" t="str">
            <v>CDM Code</v>
          </cell>
          <cell r="D3912" t="str">
            <v>IP/OP</v>
          </cell>
          <cell r="E3912">
            <v>300</v>
          </cell>
          <cell r="F3912" t="str">
            <v>Lab</v>
          </cell>
          <cell r="G3912">
            <v>83516</v>
          </cell>
          <cell r="H3912" t="str">
            <v>IMMUNOASSAY NONANTIBODY</v>
          </cell>
          <cell r="I3912">
            <v>49</v>
          </cell>
        </row>
        <row r="3913">
          <cell r="A3913">
            <v>4402469</v>
          </cell>
          <cell r="B3913" t="str">
            <v>PREGABALIN LYRICA URINE</v>
          </cell>
          <cell r="C3913" t="str">
            <v>CDM Code</v>
          </cell>
          <cell r="D3913" t="str">
            <v>IP/OP</v>
          </cell>
          <cell r="E3913">
            <v>300</v>
          </cell>
          <cell r="F3913" t="str">
            <v>Lab</v>
          </cell>
          <cell r="G3913">
            <v>80366</v>
          </cell>
          <cell r="H3913" t="str">
            <v>DRUG SCREENING PREGABALIN</v>
          </cell>
          <cell r="I3913">
            <v>108</v>
          </cell>
        </row>
        <row r="3914">
          <cell r="A3914">
            <v>4402470</v>
          </cell>
          <cell r="B3914" t="str">
            <v>VZV PCR BBL SWAB</v>
          </cell>
          <cell r="C3914" t="str">
            <v>CDM Code</v>
          </cell>
          <cell r="D3914" t="str">
            <v>IP/OP</v>
          </cell>
          <cell r="E3914">
            <v>300</v>
          </cell>
          <cell r="F3914" t="str">
            <v>Lab</v>
          </cell>
          <cell r="G3914">
            <v>87798</v>
          </cell>
          <cell r="H3914" t="str">
            <v>DETECT AGENT NOS DNA AMP</v>
          </cell>
          <cell r="I3914">
            <v>132</v>
          </cell>
        </row>
        <row r="3915">
          <cell r="A3915">
            <v>4402471</v>
          </cell>
          <cell r="B3915" t="str">
            <v>FIBROBLAST GROWTH FACTOR 23</v>
          </cell>
          <cell r="C3915" t="str">
            <v>CDM Code</v>
          </cell>
          <cell r="D3915" t="str">
            <v>IP/OP</v>
          </cell>
          <cell r="E3915">
            <v>300</v>
          </cell>
          <cell r="F3915" t="str">
            <v>Lab</v>
          </cell>
          <cell r="G3915">
            <v>83520</v>
          </cell>
          <cell r="H3915" t="str">
            <v>IMMUNOASSAY QUANT NOS NONAB</v>
          </cell>
          <cell r="I3915">
            <v>418</v>
          </cell>
        </row>
        <row r="3916">
          <cell r="A3916">
            <v>4402472</v>
          </cell>
          <cell r="B3916" t="str">
            <v>MMP 9 MATRIX METALLOPROTEINASE 9</v>
          </cell>
          <cell r="C3916" t="str">
            <v>CDM Code</v>
          </cell>
          <cell r="D3916" t="str">
            <v>IP/OP</v>
          </cell>
          <cell r="E3916">
            <v>300</v>
          </cell>
          <cell r="F3916" t="str">
            <v>Lab</v>
          </cell>
          <cell r="G3916">
            <v>83520</v>
          </cell>
          <cell r="H3916" t="str">
            <v>IMMUNOASSAY QUANT NOS NONAB</v>
          </cell>
          <cell r="I3916">
            <v>127</v>
          </cell>
        </row>
        <row r="3917">
          <cell r="A3917">
            <v>4402473</v>
          </cell>
          <cell r="B3917" t="str">
            <v>HEPARIN ANTI XA PLASMA</v>
          </cell>
          <cell r="C3917" t="str">
            <v>CDM Code</v>
          </cell>
          <cell r="D3917" t="str">
            <v>IP/OP</v>
          </cell>
          <cell r="E3917">
            <v>300</v>
          </cell>
          <cell r="F3917" t="str">
            <v>Lab</v>
          </cell>
          <cell r="G3917">
            <v>85520</v>
          </cell>
          <cell r="H3917" t="str">
            <v>HEPARIN ASSAY</v>
          </cell>
          <cell r="I3917">
            <v>81</v>
          </cell>
        </row>
        <row r="3918">
          <cell r="A3918">
            <v>4402474</v>
          </cell>
          <cell r="B3918" t="str">
            <v>*R STAIN FOR PARASITE</v>
          </cell>
          <cell r="C3918" t="str">
            <v>CDM Code</v>
          </cell>
          <cell r="D3918" t="str">
            <v>IP/OP</v>
          </cell>
          <cell r="E3918">
            <v>300</v>
          </cell>
          <cell r="F3918" t="str">
            <v>Lab</v>
          </cell>
          <cell r="G3918">
            <v>87207</v>
          </cell>
          <cell r="H3918" t="str">
            <v>SMEAR SPECIAL STAIN</v>
          </cell>
          <cell r="I3918">
            <v>22</v>
          </cell>
        </row>
        <row r="3919">
          <cell r="A3919">
            <v>4402475</v>
          </cell>
          <cell r="B3919" t="str">
            <v>*R THICK SMEAR PREPARATION</v>
          </cell>
          <cell r="C3919" t="str">
            <v>CDM Code</v>
          </cell>
          <cell r="D3919" t="str">
            <v>IP/OP</v>
          </cell>
          <cell r="E3919">
            <v>300</v>
          </cell>
          <cell r="F3919" t="str">
            <v>Lab</v>
          </cell>
          <cell r="G3919">
            <v>87015</v>
          </cell>
          <cell r="H3919" t="str">
            <v>SPECIMEN INFECT AGNT CONCNTJ</v>
          </cell>
          <cell r="I3919">
            <v>25</v>
          </cell>
        </row>
        <row r="3920">
          <cell r="A3920">
            <v>4402476</v>
          </cell>
          <cell r="B3920" t="str">
            <v>COCCIDIOIDES AB SCREEN W REFLEX</v>
          </cell>
          <cell r="C3920" t="str">
            <v>CDM Code</v>
          </cell>
          <cell r="D3920" t="str">
            <v>IP/OP</v>
          </cell>
          <cell r="E3920">
            <v>300</v>
          </cell>
          <cell r="F3920" t="str">
            <v>Lab</v>
          </cell>
          <cell r="G3920">
            <v>86635</v>
          </cell>
          <cell r="H3920" t="str">
            <v>COCCIDIOIDES ANTIBODY</v>
          </cell>
          <cell r="I3920">
            <v>43</v>
          </cell>
        </row>
        <row r="3921">
          <cell r="A3921">
            <v>4402477</v>
          </cell>
          <cell r="B3921" t="str">
            <v>*HSV 2 PCR CSF</v>
          </cell>
          <cell r="C3921" t="str">
            <v>CDM Code</v>
          </cell>
          <cell r="D3921" t="str">
            <v>IP/OP</v>
          </cell>
          <cell r="E3921">
            <v>300</v>
          </cell>
          <cell r="F3921" t="str">
            <v>Lab</v>
          </cell>
          <cell r="G3921">
            <v>87529</v>
          </cell>
          <cell r="H3921" t="str">
            <v>HSV DNA AMP PROBE</v>
          </cell>
          <cell r="I3921">
            <v>164</v>
          </cell>
        </row>
        <row r="3922">
          <cell r="A3922">
            <v>4402478</v>
          </cell>
          <cell r="B3922" t="str">
            <v>DEXAMETHASONE</v>
          </cell>
          <cell r="C3922" t="str">
            <v>CDM Code</v>
          </cell>
          <cell r="D3922" t="str">
            <v>IP/OP</v>
          </cell>
          <cell r="E3922">
            <v>300</v>
          </cell>
          <cell r="F3922" t="str">
            <v>Lab</v>
          </cell>
          <cell r="G3922">
            <v>80299</v>
          </cell>
          <cell r="H3922" t="str">
            <v>QUANTITATIVE ASSAY DRUG</v>
          </cell>
          <cell r="I3922">
            <v>144</v>
          </cell>
        </row>
        <row r="3923">
          <cell r="A3923">
            <v>4402479</v>
          </cell>
          <cell r="B3923" t="str">
            <v>ENTEROVIRUS PCR PLASMA</v>
          </cell>
          <cell r="C3923" t="str">
            <v>CDM Code</v>
          </cell>
          <cell r="D3923" t="str">
            <v>IP/OP</v>
          </cell>
          <cell r="E3923">
            <v>300</v>
          </cell>
          <cell r="F3923" t="str">
            <v>Lab</v>
          </cell>
          <cell r="G3923">
            <v>87498</v>
          </cell>
          <cell r="H3923" t="str">
            <v>ENTEROVIRUS PROBE&amp;REVRS TRNS</v>
          </cell>
          <cell r="I3923">
            <v>132</v>
          </cell>
        </row>
        <row r="3924">
          <cell r="A3924">
            <v>4402480</v>
          </cell>
          <cell r="B3924" t="str">
            <v>*MYELOPROLIFERATIVE JAK2</v>
          </cell>
          <cell r="C3924" t="str">
            <v>CDM Code</v>
          </cell>
          <cell r="D3924" t="str">
            <v>IP/OP</v>
          </cell>
          <cell r="E3924">
            <v>300</v>
          </cell>
          <cell r="F3924" t="str">
            <v>Lab</v>
          </cell>
          <cell r="G3924">
            <v>81270</v>
          </cell>
          <cell r="H3924" t="str">
            <v>JAK2 GENE</v>
          </cell>
          <cell r="I3924">
            <v>344</v>
          </cell>
        </row>
        <row r="3925">
          <cell r="A3925">
            <v>4402481</v>
          </cell>
          <cell r="B3925" t="str">
            <v>*R MP CALR</v>
          </cell>
          <cell r="C3925" t="str">
            <v>CDM Code</v>
          </cell>
          <cell r="D3925" t="str">
            <v>IP/OP</v>
          </cell>
          <cell r="E3925">
            <v>300</v>
          </cell>
          <cell r="F3925" t="str">
            <v>Lab</v>
          </cell>
          <cell r="G3925">
            <v>81219</v>
          </cell>
          <cell r="H3925" t="str">
            <v>CALR GENE COM VARIANTS</v>
          </cell>
          <cell r="I3925">
            <v>658</v>
          </cell>
        </row>
        <row r="3926">
          <cell r="A3926">
            <v>4402482</v>
          </cell>
          <cell r="B3926" t="str">
            <v>*R MPL</v>
          </cell>
          <cell r="C3926" t="str">
            <v>CDM Code</v>
          </cell>
          <cell r="D3926" t="str">
            <v>IP/OP</v>
          </cell>
          <cell r="E3926">
            <v>300</v>
          </cell>
          <cell r="F3926" t="str">
            <v>Lab</v>
          </cell>
          <cell r="G3926">
            <v>81339</v>
          </cell>
          <cell r="H3926" t="str">
            <v>MPL GENE SEQ ALYS EXON 10</v>
          </cell>
          <cell r="I3926">
            <v>607</v>
          </cell>
        </row>
        <row r="3927">
          <cell r="A3927">
            <v>4402483</v>
          </cell>
          <cell r="B3927" t="str">
            <v>TARGETED STIMULANT SCREEN URINE RANDOM</v>
          </cell>
          <cell r="C3927" t="str">
            <v>CDM Code</v>
          </cell>
          <cell r="D3927" t="str">
            <v>IP/OP</v>
          </cell>
          <cell r="E3927">
            <v>300</v>
          </cell>
          <cell r="F3927" t="str">
            <v>Lab</v>
          </cell>
          <cell r="G3927">
            <v>80326</v>
          </cell>
          <cell r="H3927" t="str">
            <v>AMPHETAMINES 5 OR MORE</v>
          </cell>
          <cell r="I3927">
            <v>77</v>
          </cell>
        </row>
        <row r="3928">
          <cell r="A3928">
            <v>4402484</v>
          </cell>
          <cell r="B3928" t="str">
            <v>*VALPROIC ACID TOTAL</v>
          </cell>
          <cell r="C3928" t="str">
            <v>CDM Code</v>
          </cell>
          <cell r="D3928" t="str">
            <v>IP/OP</v>
          </cell>
          <cell r="E3928">
            <v>300</v>
          </cell>
          <cell r="F3928" t="str">
            <v>Lab</v>
          </cell>
          <cell r="G3928">
            <v>80164</v>
          </cell>
          <cell r="H3928" t="str">
            <v>ASSAY DIPROPYLACETIC ACD TOT</v>
          </cell>
          <cell r="I3928">
            <v>28</v>
          </cell>
        </row>
        <row r="3929">
          <cell r="A3929">
            <v>4402485</v>
          </cell>
          <cell r="B3929" t="str">
            <v>*VALPROIC ACID FREE</v>
          </cell>
          <cell r="C3929" t="str">
            <v>CDM Code</v>
          </cell>
          <cell r="D3929" t="str">
            <v>IP/OP</v>
          </cell>
          <cell r="E3929">
            <v>300</v>
          </cell>
          <cell r="F3929" t="str">
            <v>Lab</v>
          </cell>
          <cell r="G3929">
            <v>80165</v>
          </cell>
          <cell r="H3929" t="str">
            <v>DIPROPYLACETIC ACID FREE</v>
          </cell>
          <cell r="I3929">
            <v>28</v>
          </cell>
        </row>
        <row r="3930">
          <cell r="A3930">
            <v>4402486</v>
          </cell>
          <cell r="B3930" t="str">
            <v>CYTOLOGY ANAL</v>
          </cell>
          <cell r="C3930" t="str">
            <v>CDM Code</v>
          </cell>
          <cell r="D3930" t="str">
            <v>IP/OP</v>
          </cell>
          <cell r="E3930">
            <v>300</v>
          </cell>
          <cell r="F3930" t="str">
            <v>Lab</v>
          </cell>
          <cell r="G3930">
            <v>88112</v>
          </cell>
          <cell r="H3930" t="str">
            <v>CYTOPATH CELL ENHANCE TECH</v>
          </cell>
          <cell r="I3930">
            <v>108</v>
          </cell>
        </row>
        <row r="3931">
          <cell r="A3931">
            <v>4402487</v>
          </cell>
          <cell r="B3931" t="str">
            <v>*OXALATE URINE RANDOM</v>
          </cell>
          <cell r="C3931" t="str">
            <v>CDM Code</v>
          </cell>
          <cell r="D3931" t="str">
            <v>IP/OP</v>
          </cell>
          <cell r="E3931">
            <v>300</v>
          </cell>
          <cell r="F3931" t="str">
            <v>Lab</v>
          </cell>
          <cell r="G3931">
            <v>83945</v>
          </cell>
          <cell r="H3931" t="str">
            <v>ASSAY OF OXALATE</v>
          </cell>
          <cell r="I3931">
            <v>54</v>
          </cell>
        </row>
        <row r="3932">
          <cell r="A3932">
            <v>4402488</v>
          </cell>
          <cell r="B3932" t="str">
            <v>*RED CELL ANTIGEN EACH</v>
          </cell>
          <cell r="C3932" t="str">
            <v>CDM Code</v>
          </cell>
          <cell r="D3932" t="str">
            <v>IP/OP</v>
          </cell>
          <cell r="E3932">
            <v>300</v>
          </cell>
          <cell r="F3932" t="str">
            <v>Lab</v>
          </cell>
          <cell r="G3932">
            <v>86905</v>
          </cell>
          <cell r="H3932" t="str">
            <v>BLOOD TYPING RBC ANTIGENS</v>
          </cell>
          <cell r="I3932">
            <v>68</v>
          </cell>
        </row>
        <row r="3933">
          <cell r="A3933">
            <v>4402490</v>
          </cell>
          <cell r="B3933" t="str">
            <v>*R TETRAHYDROCANNABINOL CONFIRM UR</v>
          </cell>
          <cell r="C3933" t="str">
            <v>CDM Code</v>
          </cell>
          <cell r="D3933" t="str">
            <v>IP/OP</v>
          </cell>
          <cell r="E3933">
            <v>300</v>
          </cell>
          <cell r="F3933" t="str">
            <v>Lab</v>
          </cell>
          <cell r="G3933">
            <v>80349</v>
          </cell>
          <cell r="H3933" t="str">
            <v>CANNABINOIDS NATURAL</v>
          </cell>
          <cell r="I3933">
            <v>41</v>
          </cell>
        </row>
        <row r="3934">
          <cell r="A3934">
            <v>4402491</v>
          </cell>
          <cell r="B3934" t="str">
            <v>*NALOXONE URINE</v>
          </cell>
          <cell r="C3934" t="str">
            <v>CDM Code</v>
          </cell>
          <cell r="D3934" t="str">
            <v>IP/OP</v>
          </cell>
          <cell r="E3934">
            <v>300</v>
          </cell>
          <cell r="F3934" t="str">
            <v>Lab</v>
          </cell>
          <cell r="G3934">
            <v>80362</v>
          </cell>
          <cell r="H3934" t="str">
            <v>OPIOIDS &amp; OPIATE ANALOGS 1/2</v>
          </cell>
          <cell r="I3934">
            <v>26</v>
          </cell>
        </row>
        <row r="3935">
          <cell r="A3935">
            <v>4402492</v>
          </cell>
          <cell r="B3935" t="str">
            <v>HAEMOPHILUS INFLUENZA B IGG</v>
          </cell>
          <cell r="C3935" t="str">
            <v>CDM Code</v>
          </cell>
          <cell r="D3935" t="str">
            <v>IP/OP</v>
          </cell>
          <cell r="E3935">
            <v>300</v>
          </cell>
          <cell r="F3935" t="str">
            <v>Lab</v>
          </cell>
          <cell r="G3935">
            <v>87385</v>
          </cell>
          <cell r="H3935" t="str">
            <v>HISTOPLASMA CAPSUL AG IA</v>
          </cell>
          <cell r="I3935">
            <v>53</v>
          </cell>
        </row>
        <row r="3936">
          <cell r="A3936">
            <v>4402493</v>
          </cell>
          <cell r="B3936" t="str">
            <v>NASH FIBROTEST</v>
          </cell>
          <cell r="C3936" t="str">
            <v>CDM Code</v>
          </cell>
          <cell r="D3936" t="str">
            <v>IP/OP</v>
          </cell>
          <cell r="E3936">
            <v>300</v>
          </cell>
          <cell r="F3936" t="str">
            <v>Lab</v>
          </cell>
          <cell r="G3936" t="str">
            <v>0003M</v>
          </cell>
          <cell r="H3936" t="str">
            <v>LIVER DIS 10 ASSAYS W/NASH</v>
          </cell>
          <cell r="I3936">
            <v>469</v>
          </cell>
        </row>
        <row r="3937">
          <cell r="A3937">
            <v>4402494</v>
          </cell>
          <cell r="B3937" t="str">
            <v>ASPERGILLUS IGE</v>
          </cell>
          <cell r="C3937" t="str">
            <v>CDM Code</v>
          </cell>
          <cell r="D3937" t="str">
            <v>IP/OP</v>
          </cell>
          <cell r="E3937">
            <v>300</v>
          </cell>
          <cell r="F3937" t="str">
            <v>Lab</v>
          </cell>
          <cell r="G3937">
            <v>86003</v>
          </cell>
          <cell r="H3937" t="str">
            <v>ALLG SPEC IGE CRUDE XTRC EA</v>
          </cell>
          <cell r="I3937">
            <v>21</v>
          </cell>
        </row>
        <row r="3938">
          <cell r="A3938">
            <v>4402495</v>
          </cell>
          <cell r="B3938" t="str">
            <v>*R INFLIXIMAB AB</v>
          </cell>
          <cell r="C3938" t="str">
            <v>CDM Code</v>
          </cell>
          <cell r="D3938" t="str">
            <v>IP/OP</v>
          </cell>
          <cell r="E3938">
            <v>300</v>
          </cell>
          <cell r="F3938" t="str">
            <v>Lab</v>
          </cell>
          <cell r="G3938">
            <v>82397</v>
          </cell>
          <cell r="H3938" t="str">
            <v>CHEMILUMINESCENT ASSAY</v>
          </cell>
          <cell r="I3938">
            <v>169</v>
          </cell>
        </row>
        <row r="3939">
          <cell r="A3939">
            <v>4402496</v>
          </cell>
          <cell r="B3939" t="str">
            <v>ESTROGENS E1 E2</v>
          </cell>
          <cell r="C3939" t="str">
            <v>CDM Code</v>
          </cell>
          <cell r="D3939" t="str">
            <v>IP/OP</v>
          </cell>
          <cell r="E3939">
            <v>300</v>
          </cell>
          <cell r="F3939" t="str">
            <v>Lab</v>
          </cell>
          <cell r="G3939">
            <v>82671</v>
          </cell>
          <cell r="H3939" t="str">
            <v>ASSAY OF ESTROGENS</v>
          </cell>
          <cell r="I3939">
            <v>121</v>
          </cell>
        </row>
        <row r="3940">
          <cell r="A3940">
            <v>4402497</v>
          </cell>
          <cell r="B3940" t="str">
            <v>*LP A CHOLESTEROL ELECTROPHERESIS</v>
          </cell>
          <cell r="C3940" t="str">
            <v>CDM Code</v>
          </cell>
          <cell r="D3940" t="str">
            <v>IP/OP</v>
          </cell>
          <cell r="E3940">
            <v>300</v>
          </cell>
          <cell r="F3940" t="str">
            <v>Lab</v>
          </cell>
          <cell r="G3940">
            <v>83700</v>
          </cell>
          <cell r="H3940" t="str">
            <v>LIPOPRO BLD ELECTROPHORETIC</v>
          </cell>
          <cell r="I3940">
            <v>118</v>
          </cell>
        </row>
        <row r="3941">
          <cell r="A3941">
            <v>4402498</v>
          </cell>
          <cell r="B3941" t="str">
            <v>LYSOZYME IGE SERUM</v>
          </cell>
          <cell r="C3941" t="str">
            <v>CDM Code</v>
          </cell>
          <cell r="D3941" t="str">
            <v>IP/OP</v>
          </cell>
          <cell r="E3941">
            <v>300</v>
          </cell>
          <cell r="F3941" t="str">
            <v>Lab</v>
          </cell>
          <cell r="G3941">
            <v>86008</v>
          </cell>
          <cell r="H3941" t="str">
            <v>ALLG SPEC IGE RECOMB EA</v>
          </cell>
          <cell r="I3941">
            <v>18</v>
          </cell>
        </row>
        <row r="3942">
          <cell r="A3942">
            <v>4402499</v>
          </cell>
          <cell r="B3942" t="str">
            <v>MAGNESIUM URINE RANDOM</v>
          </cell>
          <cell r="C3942" t="str">
            <v>CDM Code</v>
          </cell>
          <cell r="D3942" t="str">
            <v>IP/OP</v>
          </cell>
          <cell r="E3942">
            <v>300</v>
          </cell>
          <cell r="F3942" t="str">
            <v>Lab</v>
          </cell>
          <cell r="G3942">
            <v>83735</v>
          </cell>
          <cell r="H3942" t="str">
            <v>ASSAY OF MAGNESIUM</v>
          </cell>
          <cell r="I3942">
            <v>25</v>
          </cell>
        </row>
        <row r="3943">
          <cell r="A3943">
            <v>4402500</v>
          </cell>
          <cell r="B3943" t="str">
            <v>ALPHA GAL IGE SERUM</v>
          </cell>
          <cell r="C3943" t="str">
            <v>CDM Code</v>
          </cell>
          <cell r="D3943" t="str">
            <v>IP/OP</v>
          </cell>
          <cell r="E3943">
            <v>300</v>
          </cell>
          <cell r="F3943" t="str">
            <v>Lab</v>
          </cell>
          <cell r="G3943">
            <v>86003</v>
          </cell>
          <cell r="H3943" t="str">
            <v>ALLG SPEC IGE CRUDE XTRC EA</v>
          </cell>
          <cell r="I3943">
            <v>74</v>
          </cell>
        </row>
        <row r="3944">
          <cell r="A3944">
            <v>4402501</v>
          </cell>
          <cell r="B3944" t="str">
            <v>PROCOLLAGEN I INTACT N TERMINAL SERUM</v>
          </cell>
          <cell r="C3944" t="str">
            <v>CDM Code</v>
          </cell>
          <cell r="D3944" t="str">
            <v>IP/OP</v>
          </cell>
          <cell r="E3944">
            <v>300</v>
          </cell>
          <cell r="F3944" t="str">
            <v>Lab</v>
          </cell>
          <cell r="G3944">
            <v>83519</v>
          </cell>
          <cell r="H3944" t="str">
            <v>RIA NONANTIBODY</v>
          </cell>
          <cell r="I3944">
            <v>220</v>
          </cell>
        </row>
        <row r="3945">
          <cell r="A3945">
            <v>4402502</v>
          </cell>
          <cell r="B3945" t="str">
            <v>*IMMUNOGLOBULINS A IGA</v>
          </cell>
          <cell r="C3945" t="str">
            <v>CDM Code</v>
          </cell>
          <cell r="D3945" t="str">
            <v>IP/OP</v>
          </cell>
          <cell r="E3945">
            <v>300</v>
          </cell>
          <cell r="F3945" t="str">
            <v>Lab</v>
          </cell>
          <cell r="G3945">
            <v>82784</v>
          </cell>
          <cell r="H3945" t="str">
            <v>ASSAY IGA/IGD/IGG/IGM EACH</v>
          </cell>
          <cell r="I3945">
            <v>35</v>
          </cell>
        </row>
        <row r="3946">
          <cell r="A3946">
            <v>4402503</v>
          </cell>
          <cell r="B3946" t="str">
            <v>PEANUT IGE W REFLEX</v>
          </cell>
          <cell r="C3946" t="str">
            <v>CDM Code</v>
          </cell>
          <cell r="D3946" t="str">
            <v>IP/OP</v>
          </cell>
          <cell r="E3946">
            <v>300</v>
          </cell>
          <cell r="F3946" t="str">
            <v>Lab</v>
          </cell>
          <cell r="G3946">
            <v>86003</v>
          </cell>
          <cell r="H3946" t="str">
            <v>ALLG SPEC IGE CRUDE XTRC EA</v>
          </cell>
          <cell r="I3946">
            <v>20</v>
          </cell>
        </row>
        <row r="3947">
          <cell r="A3947">
            <v>4402504</v>
          </cell>
          <cell r="B3947" t="str">
            <v>*R ACH RECEPTOR MODULATING AB</v>
          </cell>
          <cell r="C3947" t="str">
            <v>CDM Code</v>
          </cell>
          <cell r="D3947" t="str">
            <v>IP/OP</v>
          </cell>
          <cell r="E3947">
            <v>300</v>
          </cell>
          <cell r="F3947" t="str">
            <v>Lab</v>
          </cell>
          <cell r="G3947">
            <v>86255</v>
          </cell>
          <cell r="H3947" t="str">
            <v>FLUORESCENT ANTIBODY SCREEN</v>
          </cell>
          <cell r="I3947">
            <v>154</v>
          </cell>
        </row>
        <row r="3948">
          <cell r="A3948">
            <v>4402505</v>
          </cell>
          <cell r="B3948" t="str">
            <v>VEDOLIZUMAB QUANT W REFLEX AB</v>
          </cell>
          <cell r="C3948" t="str">
            <v>CDM Code</v>
          </cell>
          <cell r="D3948" t="str">
            <v>IP/OP</v>
          </cell>
          <cell r="E3948">
            <v>300</v>
          </cell>
          <cell r="F3948" t="str">
            <v>Lab</v>
          </cell>
          <cell r="G3948">
            <v>80280</v>
          </cell>
          <cell r="H3948" t="str">
            <v>DRUG ASSAY VEDOLIZUMAB</v>
          </cell>
          <cell r="I3948">
            <v>283</v>
          </cell>
        </row>
        <row r="3949">
          <cell r="A3949">
            <v>4402506</v>
          </cell>
          <cell r="B3949" t="str">
            <v>*R VEDOLIZUMAN ANTIBODY</v>
          </cell>
          <cell r="C3949" t="str">
            <v>CDM Code</v>
          </cell>
          <cell r="D3949" t="str">
            <v>IP/OP</v>
          </cell>
          <cell r="E3949">
            <v>300</v>
          </cell>
          <cell r="F3949" t="str">
            <v>Lab</v>
          </cell>
          <cell r="G3949">
            <v>82397</v>
          </cell>
          <cell r="H3949" t="str">
            <v>CHEMILUMINESCENT ASSAY</v>
          </cell>
          <cell r="I3949">
            <v>128</v>
          </cell>
        </row>
        <row r="3950">
          <cell r="A3950">
            <v>4402508</v>
          </cell>
          <cell r="B3950" t="str">
            <v>VARICELLA ZOSTER VIRUS PCR VARIES</v>
          </cell>
          <cell r="C3950" t="str">
            <v>CDM Code</v>
          </cell>
          <cell r="D3950" t="str">
            <v>IP/OP</v>
          </cell>
          <cell r="E3950">
            <v>300</v>
          </cell>
          <cell r="F3950" t="str">
            <v>Lab</v>
          </cell>
          <cell r="G3950">
            <v>87798</v>
          </cell>
          <cell r="H3950" t="str">
            <v>DETECT AGENT NOS DNA AMP</v>
          </cell>
          <cell r="I3950">
            <v>132</v>
          </cell>
        </row>
        <row r="3951">
          <cell r="A3951">
            <v>4402509</v>
          </cell>
          <cell r="B3951" t="str">
            <v>*R LYME IGG AB INDEX</v>
          </cell>
          <cell r="C3951" t="str">
            <v>CDM Code</v>
          </cell>
          <cell r="D3951" t="str">
            <v>IP/OP</v>
          </cell>
          <cell r="E3951">
            <v>300</v>
          </cell>
          <cell r="F3951" t="str">
            <v>Lab</v>
          </cell>
          <cell r="G3951">
            <v>82784</v>
          </cell>
          <cell r="H3951" t="str">
            <v>ASSAY IGA/IGD/IGG/IGM EACH</v>
          </cell>
          <cell r="I3951">
            <v>35</v>
          </cell>
        </row>
        <row r="3952">
          <cell r="A3952">
            <v>4402510</v>
          </cell>
          <cell r="B3952" t="str">
            <v>*ANALYZE 20-25 CELLS</v>
          </cell>
          <cell r="C3952" t="str">
            <v>CDM Code</v>
          </cell>
          <cell r="D3952" t="str">
            <v>IP/OP</v>
          </cell>
          <cell r="E3952">
            <v>300</v>
          </cell>
          <cell r="F3952" t="str">
            <v>Lab</v>
          </cell>
          <cell r="G3952">
            <v>88264</v>
          </cell>
          <cell r="H3952" t="str">
            <v>CHROMOSOME ANALYSIS 20-25</v>
          </cell>
          <cell r="I3952">
            <v>542</v>
          </cell>
        </row>
        <row r="3953">
          <cell r="A3953">
            <v>4402511</v>
          </cell>
          <cell r="B3953" t="str">
            <v>*GENE PANEL HEME</v>
          </cell>
          <cell r="C3953" t="str">
            <v>CDM Code</v>
          </cell>
          <cell r="D3953" t="str">
            <v>IP/OP</v>
          </cell>
          <cell r="E3953">
            <v>300</v>
          </cell>
          <cell r="F3953" t="str">
            <v>Lab</v>
          </cell>
          <cell r="G3953">
            <v>81455</v>
          </cell>
          <cell r="H3953" t="str">
            <v>TGSAP SO/HL 51/&gt; DNA/DNA&amp;RNA</v>
          </cell>
          <cell r="I3953">
            <v>2426</v>
          </cell>
        </row>
        <row r="3954">
          <cell r="A3954">
            <v>4402512</v>
          </cell>
          <cell r="B3954" t="str">
            <v>*NON GYN CYTOPATHOLOGY URINE</v>
          </cell>
          <cell r="C3954" t="str">
            <v>CDM Code</v>
          </cell>
          <cell r="D3954" t="str">
            <v>IP/OP</v>
          </cell>
          <cell r="E3954">
            <v>300</v>
          </cell>
          <cell r="F3954" t="str">
            <v>Lab</v>
          </cell>
          <cell r="G3954">
            <v>88112</v>
          </cell>
          <cell r="H3954" t="str">
            <v>CYTOPATH CELL ENHANCE TECH</v>
          </cell>
          <cell r="I3954">
            <v>195</v>
          </cell>
        </row>
        <row r="3955">
          <cell r="A3955">
            <v>4402513</v>
          </cell>
          <cell r="B3955" t="str">
            <v>C1 ESTERASE INHIB FUNCT ASSAY</v>
          </cell>
          <cell r="C3955" t="str">
            <v>CDM Code</v>
          </cell>
          <cell r="D3955" t="str">
            <v>IP/OP</v>
          </cell>
          <cell r="E3955">
            <v>300</v>
          </cell>
          <cell r="F3955" t="str">
            <v>Lab</v>
          </cell>
          <cell r="G3955">
            <v>83520</v>
          </cell>
          <cell r="H3955" t="str">
            <v>IMMUNOASSAY QUANT NOS NONAB</v>
          </cell>
          <cell r="I3955">
            <v>65</v>
          </cell>
        </row>
        <row r="3956">
          <cell r="A3956">
            <v>4402514</v>
          </cell>
          <cell r="B3956" t="str">
            <v>GROUP B STREP PCR</v>
          </cell>
          <cell r="C3956" t="str">
            <v>CDM Code</v>
          </cell>
          <cell r="D3956" t="str">
            <v>IP/OP</v>
          </cell>
          <cell r="E3956">
            <v>300</v>
          </cell>
          <cell r="F3956" t="str">
            <v>Lab</v>
          </cell>
          <cell r="G3956">
            <v>87150</v>
          </cell>
          <cell r="H3956" t="str">
            <v>DNA/RNA AMPLIFIED PROBE</v>
          </cell>
          <cell r="I3956">
            <v>132</v>
          </cell>
        </row>
        <row r="3957">
          <cell r="A3957">
            <v>4402515</v>
          </cell>
          <cell r="B3957" t="str">
            <v>*METANEPHRINES RANDOM URINE</v>
          </cell>
          <cell r="C3957" t="str">
            <v>CDM Code</v>
          </cell>
          <cell r="D3957" t="str">
            <v>IP/OP</v>
          </cell>
          <cell r="E3957">
            <v>300</v>
          </cell>
          <cell r="F3957" t="str">
            <v>Lab</v>
          </cell>
          <cell r="G3957">
            <v>83835</v>
          </cell>
          <cell r="H3957" t="str">
            <v>ASSAY OF METANEPHRINES</v>
          </cell>
          <cell r="I3957">
            <v>64</v>
          </cell>
        </row>
        <row r="3958">
          <cell r="A3958">
            <v>4402516</v>
          </cell>
          <cell r="B3958" t="str">
            <v>FACTOR 9 ASSAY</v>
          </cell>
          <cell r="C3958" t="str">
            <v>CDM Code</v>
          </cell>
          <cell r="D3958" t="str">
            <v>IP/OP</v>
          </cell>
          <cell r="E3958">
            <v>300</v>
          </cell>
          <cell r="F3958" t="str">
            <v>Lab</v>
          </cell>
          <cell r="G3958">
            <v>85250</v>
          </cell>
          <cell r="H3958" t="str">
            <v>CLOT FACTOR IX PTC/CHRSTMAS</v>
          </cell>
          <cell r="I3958">
            <v>71</v>
          </cell>
        </row>
        <row r="3959">
          <cell r="A3959">
            <v>4402517</v>
          </cell>
          <cell r="B3959" t="str">
            <v>FACTOR 11 ASSAY</v>
          </cell>
          <cell r="C3959" t="str">
            <v>CDM Code</v>
          </cell>
          <cell r="D3959" t="str">
            <v>IP/OP</v>
          </cell>
          <cell r="E3959">
            <v>300</v>
          </cell>
          <cell r="F3959" t="str">
            <v>Lab</v>
          </cell>
          <cell r="G3959">
            <v>85270</v>
          </cell>
          <cell r="H3959" t="str">
            <v>CLOT FACTOR XI PTA</v>
          </cell>
          <cell r="I3959">
            <v>67</v>
          </cell>
        </row>
        <row r="3960">
          <cell r="A3960">
            <v>4402518</v>
          </cell>
          <cell r="B3960" t="str">
            <v>CHROMATIN NUCLEOSOMAL AB</v>
          </cell>
          <cell r="C3960" t="str">
            <v>CDM Code</v>
          </cell>
          <cell r="D3960" t="str">
            <v>IP/OP</v>
          </cell>
          <cell r="E3960">
            <v>300</v>
          </cell>
          <cell r="F3960" t="str">
            <v>Lab</v>
          </cell>
          <cell r="G3960">
            <v>86235</v>
          </cell>
          <cell r="H3960" t="str">
            <v>NUCLEAR ANTIGEN ANTIBODY</v>
          </cell>
          <cell r="I3960">
            <v>110</v>
          </cell>
        </row>
        <row r="3961">
          <cell r="A3961">
            <v>4402519</v>
          </cell>
          <cell r="B3961" t="str">
            <v>H PYLORI BREATH TEST</v>
          </cell>
          <cell r="C3961" t="str">
            <v>CDM Code</v>
          </cell>
          <cell r="D3961" t="str">
            <v>IP/OP</v>
          </cell>
          <cell r="E3961">
            <v>300</v>
          </cell>
          <cell r="F3961" t="str">
            <v>Lab</v>
          </cell>
          <cell r="G3961">
            <v>83013</v>
          </cell>
          <cell r="H3961" t="str">
            <v>H PYLORI (C-13) BREATH</v>
          </cell>
          <cell r="I3961">
            <v>108</v>
          </cell>
        </row>
        <row r="3962">
          <cell r="A3962">
            <v>4402520</v>
          </cell>
          <cell r="B3962" t="str">
            <v>*FVII INTERPRETATION</v>
          </cell>
          <cell r="C3962" t="str">
            <v>CDM Code</v>
          </cell>
          <cell r="D3962" t="str">
            <v>IP/OP</v>
          </cell>
          <cell r="E3962">
            <v>300</v>
          </cell>
          <cell r="F3962" t="str">
            <v>Lab</v>
          </cell>
          <cell r="G3962">
            <v>85390</v>
          </cell>
          <cell r="H3962" t="str">
            <v>FIBRINOLYSINS SCREEN I&amp;R</v>
          </cell>
          <cell r="I3962">
            <v>96</v>
          </cell>
        </row>
        <row r="3963">
          <cell r="A3963">
            <v>4402521</v>
          </cell>
          <cell r="B3963" t="str">
            <v>GALACTOSE 1 PHOSPHATE URIDYLTRANSFERASE</v>
          </cell>
          <cell r="C3963" t="str">
            <v>CDM Code</v>
          </cell>
          <cell r="D3963" t="str">
            <v>IP/OP</v>
          </cell>
          <cell r="E3963">
            <v>300</v>
          </cell>
          <cell r="F3963" t="str">
            <v>Lab</v>
          </cell>
          <cell r="G3963">
            <v>82775</v>
          </cell>
          <cell r="H3963" t="str">
            <v>ASSAY GALACTOSE TRANSFERASE</v>
          </cell>
          <cell r="I3963">
            <v>79</v>
          </cell>
        </row>
        <row r="3964">
          <cell r="A3964">
            <v>4402522</v>
          </cell>
          <cell r="B3964" t="str">
            <v>*PQ-TYPE CA CHANNEL AB</v>
          </cell>
          <cell r="C3964" t="str">
            <v>CDM Code</v>
          </cell>
          <cell r="D3964" t="str">
            <v>IP/OP</v>
          </cell>
          <cell r="E3964">
            <v>300</v>
          </cell>
          <cell r="F3964" t="str">
            <v>Lab</v>
          </cell>
          <cell r="G3964">
            <v>86596</v>
          </cell>
          <cell r="H3964" t="str">
            <v>VOLTAGE-GTD CA CHNL ANTB EA</v>
          </cell>
          <cell r="I3964">
            <v>65</v>
          </cell>
        </row>
        <row r="3965">
          <cell r="A3965">
            <v>4402523</v>
          </cell>
          <cell r="B3965" t="str">
            <v>*R PHENCYCLIDINE MECONIUM CONFIRM</v>
          </cell>
          <cell r="C3965" t="str">
            <v>CDM Code</v>
          </cell>
          <cell r="D3965" t="str">
            <v>IP/OP</v>
          </cell>
          <cell r="E3965">
            <v>300</v>
          </cell>
          <cell r="F3965" t="str">
            <v>Lab</v>
          </cell>
          <cell r="G3965">
            <v>83992</v>
          </cell>
          <cell r="H3965" t="str">
            <v>ASSAY FOR PHENCYCLIDINE</v>
          </cell>
          <cell r="I3965">
            <v>116</v>
          </cell>
        </row>
        <row r="3966">
          <cell r="A3966">
            <v>4402524</v>
          </cell>
          <cell r="B3966" t="str">
            <v>*GLIADIN AB IGG</v>
          </cell>
          <cell r="C3966" t="str">
            <v>CDM Code</v>
          </cell>
          <cell r="D3966" t="str">
            <v>IP/OP</v>
          </cell>
          <cell r="E3966">
            <v>300</v>
          </cell>
          <cell r="F3966" t="str">
            <v>Lab</v>
          </cell>
          <cell r="G3966">
            <v>86258</v>
          </cell>
          <cell r="H3966" t="str">
            <v>DGP ANTIBODY EACH IG CLASS</v>
          </cell>
          <cell r="I3966">
            <v>33</v>
          </cell>
        </row>
        <row r="3967">
          <cell r="A3967">
            <v>4402525</v>
          </cell>
          <cell r="B3967" t="str">
            <v>*GLIADIN AB IGA</v>
          </cell>
          <cell r="C3967" t="str">
            <v>CDM Code</v>
          </cell>
          <cell r="D3967" t="str">
            <v>IP/OP</v>
          </cell>
          <cell r="E3967">
            <v>300</v>
          </cell>
          <cell r="F3967" t="str">
            <v>Lab</v>
          </cell>
          <cell r="G3967">
            <v>86258</v>
          </cell>
          <cell r="H3967" t="str">
            <v>DGP ANTIBODY EACH IG CLASS</v>
          </cell>
          <cell r="I3967">
            <v>33</v>
          </cell>
        </row>
        <row r="3968">
          <cell r="A3968">
            <v>4402526</v>
          </cell>
          <cell r="B3968" t="str">
            <v>ANCA</v>
          </cell>
          <cell r="C3968" t="str">
            <v>CDM Code</v>
          </cell>
          <cell r="D3968" t="str">
            <v>IP/OP</v>
          </cell>
          <cell r="E3968">
            <v>300</v>
          </cell>
          <cell r="F3968" t="str">
            <v>Lab</v>
          </cell>
          <cell r="G3968">
            <v>86036</v>
          </cell>
          <cell r="H3968" t="str">
            <v>ANCA SCREEN EACH ANTIBODY</v>
          </cell>
          <cell r="I3968">
            <v>35</v>
          </cell>
        </row>
        <row r="3969">
          <cell r="A3969">
            <v>4402527</v>
          </cell>
          <cell r="B3969" t="str">
            <v>GROUP A STREP PCR</v>
          </cell>
          <cell r="C3969" t="str">
            <v>CDM Code</v>
          </cell>
          <cell r="D3969" t="str">
            <v>IP/OP</v>
          </cell>
          <cell r="E3969">
            <v>300</v>
          </cell>
          <cell r="F3969" t="str">
            <v>Lab</v>
          </cell>
          <cell r="G3969">
            <v>87651</v>
          </cell>
          <cell r="H3969" t="str">
            <v>STREP A DNA AMP PROBE</v>
          </cell>
          <cell r="I3969">
            <v>132</v>
          </cell>
        </row>
        <row r="3970">
          <cell r="A3970">
            <v>4402528</v>
          </cell>
          <cell r="B3970" t="str">
            <v>*BENZODIAZEPINES 13 OR MORE</v>
          </cell>
          <cell r="C3970" t="str">
            <v>CDM Code</v>
          </cell>
          <cell r="D3970" t="str">
            <v>IP/OP</v>
          </cell>
          <cell r="E3970">
            <v>300</v>
          </cell>
          <cell r="F3970" t="str">
            <v>Lab</v>
          </cell>
          <cell r="G3970">
            <v>80347</v>
          </cell>
          <cell r="H3970" t="str">
            <v>BENZODIAZEPINES 13 OR MORE</v>
          </cell>
          <cell r="I3970">
            <v>31</v>
          </cell>
        </row>
        <row r="3971">
          <cell r="A3971">
            <v>4402529</v>
          </cell>
          <cell r="B3971" t="str">
            <v>*SEDATIVE HYPNOTICS</v>
          </cell>
          <cell r="C3971" t="str">
            <v>CDM Code</v>
          </cell>
          <cell r="D3971" t="str">
            <v>IP/OP</v>
          </cell>
          <cell r="E3971">
            <v>300</v>
          </cell>
          <cell r="F3971" t="str">
            <v>Lab</v>
          </cell>
          <cell r="G3971">
            <v>80368</v>
          </cell>
          <cell r="H3971" t="str">
            <v>SEDATIVE HYPNOTICS</v>
          </cell>
          <cell r="I3971">
            <v>14</v>
          </cell>
        </row>
        <row r="3972">
          <cell r="A3972">
            <v>4402530</v>
          </cell>
          <cell r="B3972" t="str">
            <v>*ANTIEPILEPTICS NOS 1-3</v>
          </cell>
          <cell r="C3972" t="str">
            <v>CDM Code</v>
          </cell>
          <cell r="D3972" t="str">
            <v>IP/OP</v>
          </cell>
          <cell r="E3972">
            <v>300</v>
          </cell>
          <cell r="F3972" t="str">
            <v>Lab</v>
          </cell>
          <cell r="G3972">
            <v>80339</v>
          </cell>
          <cell r="H3972" t="str">
            <v>ANTIEPILEPTICS NOS 1-3</v>
          </cell>
          <cell r="I3972">
            <v>7</v>
          </cell>
        </row>
        <row r="3973">
          <cell r="A3973">
            <v>4402531</v>
          </cell>
          <cell r="B3973" t="str">
            <v>OXYSTEROLS BLOOD</v>
          </cell>
          <cell r="C3973" t="str">
            <v>CDM Code</v>
          </cell>
          <cell r="D3973" t="str">
            <v>IP/OP</v>
          </cell>
          <cell r="E3973">
            <v>300</v>
          </cell>
          <cell r="F3973" t="str">
            <v>Lab</v>
          </cell>
          <cell r="G3973">
            <v>82542</v>
          </cell>
          <cell r="H3973" t="str">
            <v>COL CHROMOTOGRAPHY QUAL/QUAN</v>
          </cell>
          <cell r="I3973">
            <v>132</v>
          </cell>
        </row>
        <row r="3974">
          <cell r="A3974">
            <v>4402532</v>
          </cell>
          <cell r="B3974" t="str">
            <v>ACID SPHINGOMYELINASE LEUKOCYTES</v>
          </cell>
          <cell r="C3974" t="str">
            <v>CDM Code</v>
          </cell>
          <cell r="D3974" t="str">
            <v>IP/OP</v>
          </cell>
          <cell r="E3974">
            <v>300</v>
          </cell>
          <cell r="F3974" t="str">
            <v>Lab</v>
          </cell>
          <cell r="G3974">
            <v>82657</v>
          </cell>
          <cell r="H3974" t="str">
            <v>ENZYME CELL ACTIVITY</v>
          </cell>
          <cell r="I3974">
            <v>472</v>
          </cell>
        </row>
        <row r="3975">
          <cell r="A3975">
            <v>4402536</v>
          </cell>
          <cell r="B3975" t="str">
            <v>*HER2 DUAL ISH</v>
          </cell>
          <cell r="C3975" t="str">
            <v>CDM Code</v>
          </cell>
          <cell r="D3975" t="str">
            <v>IP/OP</v>
          </cell>
          <cell r="E3975">
            <v>300</v>
          </cell>
          <cell r="F3975" t="str">
            <v>Lab</v>
          </cell>
          <cell r="G3975">
            <v>88377</v>
          </cell>
          <cell r="H3975" t="str">
            <v>M/PHMTRC ALYS ISHQUANT/SEMIQ</v>
          </cell>
          <cell r="I3975">
            <v>538</v>
          </cell>
        </row>
        <row r="3976">
          <cell r="A3976">
            <v>4402537</v>
          </cell>
          <cell r="B3976" t="str">
            <v>*CANDIDA SPECIES</v>
          </cell>
          <cell r="C3976" t="str">
            <v>CDM Code</v>
          </cell>
          <cell r="D3976" t="str">
            <v>IP/OP</v>
          </cell>
          <cell r="E3976">
            <v>300</v>
          </cell>
          <cell r="F3976" t="str">
            <v>Lab</v>
          </cell>
          <cell r="G3976">
            <v>87481</v>
          </cell>
          <cell r="H3976" t="str">
            <v>CANDIDA DNA AMP PROBE</v>
          </cell>
          <cell r="I3976">
            <v>35</v>
          </cell>
        </row>
        <row r="3977">
          <cell r="A3977">
            <v>4402538</v>
          </cell>
          <cell r="B3977" t="str">
            <v>*TRICHOMONAS VAGINALIS</v>
          </cell>
          <cell r="C3977" t="str">
            <v>CDM Code</v>
          </cell>
          <cell r="D3977" t="str">
            <v>IP/OP</v>
          </cell>
          <cell r="E3977">
            <v>300</v>
          </cell>
          <cell r="F3977" t="str">
            <v>Lab</v>
          </cell>
          <cell r="G3977">
            <v>87661</v>
          </cell>
          <cell r="H3977" t="str">
            <v>TRICHOMONAS VAGINALIS AMPLIF</v>
          </cell>
          <cell r="I3977">
            <v>35</v>
          </cell>
        </row>
        <row r="3978">
          <cell r="A3978">
            <v>4402539</v>
          </cell>
          <cell r="B3978" t="str">
            <v>*BACTERIAL VAGINOSIS</v>
          </cell>
          <cell r="C3978" t="str">
            <v>CDM Code</v>
          </cell>
          <cell r="D3978" t="str">
            <v>IP/OP</v>
          </cell>
          <cell r="E3978">
            <v>300</v>
          </cell>
          <cell r="F3978" t="str">
            <v>Lab</v>
          </cell>
          <cell r="G3978">
            <v>81513</v>
          </cell>
          <cell r="H3978" t="str">
            <v>NFCT DS BV RNA VAG FLU ALG</v>
          </cell>
          <cell r="I3978">
            <v>47</v>
          </cell>
        </row>
        <row r="3979">
          <cell r="A3979">
            <v>4402540</v>
          </cell>
          <cell r="B3979" t="str">
            <v>TRANSGLUTAMINASE TISSUE IGA</v>
          </cell>
          <cell r="C3979" t="str">
            <v>CDM Code</v>
          </cell>
          <cell r="D3979" t="str">
            <v>IP/OP</v>
          </cell>
          <cell r="E3979">
            <v>300</v>
          </cell>
          <cell r="F3979" t="str">
            <v>Lab</v>
          </cell>
          <cell r="G3979">
            <v>86364</v>
          </cell>
          <cell r="H3979" t="str">
            <v>TISS TRNSGLTMNASE EA IG CLAS</v>
          </cell>
          <cell r="I3979">
            <v>134</v>
          </cell>
        </row>
        <row r="3980">
          <cell r="A3980">
            <v>4402541</v>
          </cell>
          <cell r="B3980" t="str">
            <v>*KAPPA FREE LIGHT CHAINS</v>
          </cell>
          <cell r="C3980" t="str">
            <v>CDM Code</v>
          </cell>
          <cell r="D3980" t="str">
            <v>IP/OP</v>
          </cell>
          <cell r="E3980">
            <v>300</v>
          </cell>
          <cell r="F3980" t="str">
            <v>Lab</v>
          </cell>
          <cell r="G3980">
            <v>83521</v>
          </cell>
          <cell r="H3980" t="str">
            <v>IG LIGHT CHAINS FREE EACH</v>
          </cell>
          <cell r="I3980">
            <v>196</v>
          </cell>
        </row>
        <row r="3981">
          <cell r="A3981">
            <v>4402543</v>
          </cell>
          <cell r="B3981" t="str">
            <v>ZOLPIDEM AMBIEN SCREEN SERUM</v>
          </cell>
          <cell r="C3981" t="str">
            <v>CDM Code</v>
          </cell>
          <cell r="D3981" t="str">
            <v>IP/OP</v>
          </cell>
          <cell r="E3981">
            <v>300</v>
          </cell>
          <cell r="F3981" t="str">
            <v>Lab</v>
          </cell>
          <cell r="G3981">
            <v>80368</v>
          </cell>
          <cell r="H3981" t="str">
            <v>SEDATIVE HYPNOTICS</v>
          </cell>
          <cell r="I3981">
            <v>136</v>
          </cell>
        </row>
        <row r="3982">
          <cell r="A3982">
            <v>4402544</v>
          </cell>
          <cell r="B3982" t="str">
            <v>*RESP PANEL RAST</v>
          </cell>
          <cell r="C3982" t="str">
            <v>CDM Code</v>
          </cell>
          <cell r="D3982" t="str">
            <v>IP/OP</v>
          </cell>
          <cell r="E3982">
            <v>300</v>
          </cell>
          <cell r="F3982" t="str">
            <v>Lab</v>
          </cell>
          <cell r="G3982">
            <v>86003</v>
          </cell>
          <cell r="H3982" t="str">
            <v>ALLG SPEC IGE CRUDE XTRC EA</v>
          </cell>
          <cell r="I3982">
            <v>20</v>
          </cell>
        </row>
        <row r="3983">
          <cell r="A3983">
            <v>4402545</v>
          </cell>
          <cell r="B3983" t="str">
            <v>ACETAMINOPHEN QUANTITIVE SENDOUT</v>
          </cell>
          <cell r="C3983" t="str">
            <v>CDM Code</v>
          </cell>
          <cell r="D3983" t="str">
            <v>IP/OP</v>
          </cell>
          <cell r="E3983">
            <v>300</v>
          </cell>
          <cell r="F3983" t="str">
            <v>Lab</v>
          </cell>
          <cell r="G3983">
            <v>80143</v>
          </cell>
          <cell r="H3983" t="str">
            <v>DRUG ASSAY ACETAMINOPHEN</v>
          </cell>
          <cell r="I3983">
            <v>141</v>
          </cell>
        </row>
        <row r="3984">
          <cell r="A3984">
            <v>4402546</v>
          </cell>
          <cell r="B3984" t="str">
            <v>*R MYCOBACTERIUM TB PCR</v>
          </cell>
          <cell r="C3984" t="str">
            <v>CDM Code</v>
          </cell>
          <cell r="D3984" t="str">
            <v>IP/OP</v>
          </cell>
          <cell r="E3984">
            <v>300</v>
          </cell>
          <cell r="F3984" t="str">
            <v>Lab</v>
          </cell>
          <cell r="G3984">
            <v>87556</v>
          </cell>
          <cell r="H3984" t="str">
            <v>M.TUBERCULO DNA AMP PROBE</v>
          </cell>
          <cell r="I3984">
            <v>317</v>
          </cell>
        </row>
        <row r="3985">
          <cell r="A3985">
            <v>4402547</v>
          </cell>
          <cell r="B3985" t="str">
            <v>ID ANAEROBIC BACTERIA</v>
          </cell>
          <cell r="C3985" t="str">
            <v>CDM Code</v>
          </cell>
          <cell r="D3985" t="str">
            <v>IP/OP</v>
          </cell>
          <cell r="E3985">
            <v>300</v>
          </cell>
          <cell r="F3985" t="str">
            <v>Lab</v>
          </cell>
          <cell r="G3985">
            <v>87076</v>
          </cell>
          <cell r="H3985" t="str">
            <v>CULTURE ANAEROBE IDENT EACH</v>
          </cell>
          <cell r="I3985">
            <v>168</v>
          </cell>
        </row>
        <row r="3986">
          <cell r="A3986">
            <v>4402548</v>
          </cell>
          <cell r="B3986" t="str">
            <v>*TISSUE TRANSGLUTAMINASE IGG</v>
          </cell>
          <cell r="C3986" t="str">
            <v>CDM Code</v>
          </cell>
          <cell r="D3986" t="str">
            <v>IP/OP</v>
          </cell>
          <cell r="E3986">
            <v>300</v>
          </cell>
          <cell r="F3986" t="str">
            <v>Lab</v>
          </cell>
          <cell r="G3986">
            <v>86364</v>
          </cell>
          <cell r="H3986" t="str">
            <v>TISS TRNSGLTMNASE EA IG CLAS</v>
          </cell>
          <cell r="I3986">
            <v>34</v>
          </cell>
        </row>
        <row r="3987">
          <cell r="A3987">
            <v>4402549</v>
          </cell>
          <cell r="B3987" t="str">
            <v>MULTIPLE ENDOCRINE NEOPLASM TYPE 2</v>
          </cell>
          <cell r="C3987" t="str">
            <v>CDM Code</v>
          </cell>
          <cell r="D3987" t="str">
            <v>IP/OP</v>
          </cell>
          <cell r="E3987">
            <v>300</v>
          </cell>
          <cell r="F3987" t="str">
            <v>Lab</v>
          </cell>
          <cell r="G3987">
            <v>81406</v>
          </cell>
          <cell r="H3987" t="str">
            <v>MOPATH PROCEDURE LEVEL 7</v>
          </cell>
          <cell r="I3987">
            <v>1760</v>
          </cell>
        </row>
        <row r="3988">
          <cell r="A3988">
            <v>4402550</v>
          </cell>
          <cell r="B3988" t="str">
            <v>*URIC ACID 24</v>
          </cell>
          <cell r="C3988" t="str">
            <v>CDM Code</v>
          </cell>
          <cell r="D3988" t="str">
            <v>IP/OP</v>
          </cell>
          <cell r="E3988">
            <v>300</v>
          </cell>
          <cell r="F3988" t="str">
            <v>Lab</v>
          </cell>
          <cell r="G3988">
            <v>84560</v>
          </cell>
          <cell r="H3988" t="str">
            <v>ASSAY OF URINE/URIC ACID</v>
          </cell>
          <cell r="I3988">
            <v>19</v>
          </cell>
        </row>
        <row r="3989">
          <cell r="A3989">
            <v>4402551</v>
          </cell>
          <cell r="B3989" t="str">
            <v>*PHOSPHORUS URINE 24</v>
          </cell>
          <cell r="C3989" t="str">
            <v>CDM Code</v>
          </cell>
          <cell r="D3989" t="str">
            <v>IP/OP</v>
          </cell>
          <cell r="E3989">
            <v>300</v>
          </cell>
          <cell r="F3989" t="str">
            <v>Lab</v>
          </cell>
          <cell r="G3989">
            <v>84105</v>
          </cell>
          <cell r="H3989" t="str">
            <v>ASSAY OF URINE PHOSPHORUS</v>
          </cell>
          <cell r="I3989">
            <v>22</v>
          </cell>
        </row>
        <row r="3990">
          <cell r="A3990">
            <v>4402552</v>
          </cell>
          <cell r="B3990" t="str">
            <v>*pH URINE 24</v>
          </cell>
          <cell r="C3990" t="str">
            <v>CDM Code</v>
          </cell>
          <cell r="D3990" t="str">
            <v>IP/OP</v>
          </cell>
          <cell r="E3990">
            <v>300</v>
          </cell>
          <cell r="F3990" t="str">
            <v>Lab</v>
          </cell>
          <cell r="G3990">
            <v>83986</v>
          </cell>
          <cell r="H3990" t="str">
            <v>ASSAY PH BODY FLUID NOS</v>
          </cell>
          <cell r="I3990">
            <v>13</v>
          </cell>
        </row>
        <row r="3991">
          <cell r="A3991">
            <v>4402553</v>
          </cell>
          <cell r="B3991" t="str">
            <v>*OSMOLALITY URINE 24</v>
          </cell>
          <cell r="C3991" t="str">
            <v>CDM Code</v>
          </cell>
          <cell r="D3991" t="str">
            <v>IP/OP</v>
          </cell>
          <cell r="E3991">
            <v>300</v>
          </cell>
          <cell r="F3991" t="str">
            <v>Lab</v>
          </cell>
          <cell r="G3991">
            <v>83935</v>
          </cell>
          <cell r="H3991" t="str">
            <v>ASSAY OF URINE OSMOLALITY</v>
          </cell>
          <cell r="I3991">
            <v>26</v>
          </cell>
        </row>
        <row r="3992">
          <cell r="A3992">
            <v>4402554</v>
          </cell>
          <cell r="B3992" t="str">
            <v>*MG UR 24</v>
          </cell>
          <cell r="C3992" t="str">
            <v>CDM Code</v>
          </cell>
          <cell r="D3992" t="str">
            <v>IP/OP</v>
          </cell>
          <cell r="E3992">
            <v>300</v>
          </cell>
          <cell r="F3992" t="str">
            <v>Lab</v>
          </cell>
          <cell r="G3992">
            <v>83735</v>
          </cell>
          <cell r="H3992" t="str">
            <v>ASSAY OF MAGNESIUM</v>
          </cell>
          <cell r="I3992">
            <v>25</v>
          </cell>
        </row>
        <row r="3993">
          <cell r="A3993">
            <v>4402555</v>
          </cell>
          <cell r="B3993" t="str">
            <v>*AMMONIU UR 24</v>
          </cell>
          <cell r="C3993" t="str">
            <v>CDM Code</v>
          </cell>
          <cell r="D3993" t="str">
            <v>IP/OP</v>
          </cell>
          <cell r="E3993">
            <v>300</v>
          </cell>
          <cell r="F3993" t="str">
            <v>Lab</v>
          </cell>
          <cell r="G3993">
            <v>82140</v>
          </cell>
          <cell r="H3993" t="str">
            <v>ASSAY OF AMMONIA</v>
          </cell>
          <cell r="I3993">
            <v>55</v>
          </cell>
        </row>
        <row r="3994">
          <cell r="A3994">
            <v>4402556</v>
          </cell>
          <cell r="B3994" t="str">
            <v>*CALCIUM UR 24</v>
          </cell>
          <cell r="C3994" t="str">
            <v>CDM Code</v>
          </cell>
          <cell r="D3994" t="str">
            <v>IP/OP</v>
          </cell>
          <cell r="E3994">
            <v>300</v>
          </cell>
          <cell r="F3994" t="str">
            <v>Lab</v>
          </cell>
          <cell r="G3994">
            <v>82340</v>
          </cell>
          <cell r="H3994" t="str">
            <v>ASSAY OF CALCIUM IN URINE</v>
          </cell>
          <cell r="I3994">
            <v>23</v>
          </cell>
        </row>
        <row r="3995">
          <cell r="A3995">
            <v>4402557</v>
          </cell>
          <cell r="B3995" t="str">
            <v>*UREA NIT UR 24</v>
          </cell>
          <cell r="C3995" t="str">
            <v>CDM Code</v>
          </cell>
          <cell r="D3995" t="str">
            <v>IP/OP</v>
          </cell>
          <cell r="E3995">
            <v>300</v>
          </cell>
          <cell r="F3995" t="str">
            <v>Lab</v>
          </cell>
          <cell r="G3995">
            <v>84540</v>
          </cell>
          <cell r="H3995" t="str">
            <v>ASSAY OF URINE/UREA-N</v>
          </cell>
          <cell r="I3995">
            <v>21</v>
          </cell>
        </row>
        <row r="3996">
          <cell r="A3996">
            <v>4402558</v>
          </cell>
          <cell r="B3996" t="str">
            <v>*CHLORIDE UR 24</v>
          </cell>
          <cell r="C3996" t="str">
            <v>CDM Code</v>
          </cell>
          <cell r="D3996" t="str">
            <v>IP/OP</v>
          </cell>
          <cell r="E3996">
            <v>300</v>
          </cell>
          <cell r="F3996" t="str">
            <v>Lab</v>
          </cell>
          <cell r="G3996">
            <v>82436</v>
          </cell>
          <cell r="H3996" t="str">
            <v>ASSAY OF URINE CHLORIDE</v>
          </cell>
          <cell r="I3996">
            <v>22</v>
          </cell>
        </row>
        <row r="3997">
          <cell r="A3997">
            <v>4402559</v>
          </cell>
          <cell r="B3997" t="str">
            <v>*NA UR 24</v>
          </cell>
          <cell r="C3997" t="str">
            <v>CDM Code</v>
          </cell>
          <cell r="D3997" t="str">
            <v>IP/OP</v>
          </cell>
          <cell r="E3997">
            <v>300</v>
          </cell>
          <cell r="F3997" t="str">
            <v>Lab</v>
          </cell>
          <cell r="G3997">
            <v>84300</v>
          </cell>
          <cell r="H3997" t="str">
            <v>ASSAY OF URINE SODIUM</v>
          </cell>
          <cell r="I3997">
            <v>19</v>
          </cell>
        </row>
        <row r="3998">
          <cell r="A3998">
            <v>4402560</v>
          </cell>
          <cell r="B3998" t="str">
            <v>*K UR 24</v>
          </cell>
          <cell r="C3998" t="str">
            <v>CDM Code</v>
          </cell>
          <cell r="D3998" t="str">
            <v>IP/OP</v>
          </cell>
          <cell r="E3998">
            <v>300</v>
          </cell>
          <cell r="F3998" t="str">
            <v>Lab</v>
          </cell>
          <cell r="G3998">
            <v>84133</v>
          </cell>
          <cell r="H3998" t="str">
            <v>ASSAY OF URINE POTASSIUM</v>
          </cell>
          <cell r="I3998">
            <v>18</v>
          </cell>
        </row>
        <row r="3999">
          <cell r="A3999">
            <v>4402561</v>
          </cell>
          <cell r="B3999" t="str">
            <v>*SULFATE UR 24</v>
          </cell>
          <cell r="C3999" t="str">
            <v>CDM Code</v>
          </cell>
          <cell r="D3999" t="str">
            <v>IP/OP</v>
          </cell>
          <cell r="E3999">
            <v>300</v>
          </cell>
          <cell r="F3999" t="str">
            <v>Lab</v>
          </cell>
          <cell r="G3999">
            <v>84392</v>
          </cell>
          <cell r="H3999" t="str">
            <v>ASSAY OF URINE SULFATE</v>
          </cell>
          <cell r="I3999">
            <v>21</v>
          </cell>
        </row>
        <row r="4000">
          <cell r="A4000">
            <v>4402562</v>
          </cell>
          <cell r="B4000" t="str">
            <v>*OXALATE UR 24</v>
          </cell>
          <cell r="C4000" t="str">
            <v>CDM Code</v>
          </cell>
          <cell r="D4000" t="str">
            <v>IP/OP</v>
          </cell>
          <cell r="E4000">
            <v>300</v>
          </cell>
          <cell r="F4000" t="str">
            <v>Lab</v>
          </cell>
          <cell r="G4000">
            <v>83945</v>
          </cell>
          <cell r="H4000" t="str">
            <v>ASSAY OF OXALATE</v>
          </cell>
          <cell r="I4000">
            <v>54</v>
          </cell>
        </row>
        <row r="4001">
          <cell r="A4001">
            <v>4402563</v>
          </cell>
          <cell r="B4001" t="str">
            <v>*CREAT UR 24</v>
          </cell>
          <cell r="C4001" t="str">
            <v>CDM Code</v>
          </cell>
          <cell r="D4001" t="str">
            <v>IP/OP</v>
          </cell>
          <cell r="E4001">
            <v>300</v>
          </cell>
          <cell r="F4001" t="str">
            <v>Lab</v>
          </cell>
          <cell r="G4001">
            <v>82570</v>
          </cell>
          <cell r="H4001" t="str">
            <v>ASSAY OF URINE CREATININE</v>
          </cell>
          <cell r="I4001">
            <v>19</v>
          </cell>
        </row>
        <row r="4002">
          <cell r="A4002">
            <v>4402564</v>
          </cell>
          <cell r="B4002" t="str">
            <v>HER2 STAIN</v>
          </cell>
          <cell r="C4002" t="str">
            <v>CDM Code</v>
          </cell>
          <cell r="D4002" t="str">
            <v>IP/OP</v>
          </cell>
          <cell r="E4002">
            <v>300</v>
          </cell>
          <cell r="F4002" t="str">
            <v>Lab</v>
          </cell>
          <cell r="G4002">
            <v>88360</v>
          </cell>
          <cell r="H4002" t="str">
            <v>TUMOR IMMUNOHISTOCHEM/MANUAL</v>
          </cell>
          <cell r="I4002">
            <v>143</v>
          </cell>
        </row>
        <row r="4003">
          <cell r="A4003">
            <v>4402565</v>
          </cell>
          <cell r="B4003" t="str">
            <v>TROPONIN HS</v>
          </cell>
          <cell r="C4003" t="str">
            <v>CDM Code</v>
          </cell>
          <cell r="D4003" t="str">
            <v>IP/OP</v>
          </cell>
          <cell r="E4003">
            <v>300</v>
          </cell>
          <cell r="F4003" t="str">
            <v>Lab</v>
          </cell>
          <cell r="G4003">
            <v>84484</v>
          </cell>
          <cell r="H4003" t="str">
            <v>ASSAY OF TROPONIN QUANT</v>
          </cell>
          <cell r="I4003">
            <v>146</v>
          </cell>
        </row>
        <row r="4004">
          <cell r="A4004">
            <v>4402566</v>
          </cell>
          <cell r="B4004" t="str">
            <v>TROPONIN HS 3 HR</v>
          </cell>
          <cell r="C4004" t="str">
            <v>CDM Code</v>
          </cell>
          <cell r="D4004" t="str">
            <v>IP/OP</v>
          </cell>
          <cell r="E4004">
            <v>300</v>
          </cell>
          <cell r="F4004" t="str">
            <v>Lab</v>
          </cell>
          <cell r="G4004">
            <v>84484</v>
          </cell>
          <cell r="H4004" t="str">
            <v>ASSAY OF TROPONIN QUANT</v>
          </cell>
          <cell r="I4004">
            <v>146</v>
          </cell>
        </row>
        <row r="4005">
          <cell r="A4005">
            <v>4402567</v>
          </cell>
          <cell r="B4005" t="str">
            <v>MYELIN ASSOCIATED GLYCOPROTEIN</v>
          </cell>
          <cell r="C4005" t="str">
            <v>CDM Code</v>
          </cell>
          <cell r="D4005" t="str">
            <v>IP/OP</v>
          </cell>
          <cell r="E4005">
            <v>300</v>
          </cell>
          <cell r="F4005" t="str">
            <v>Lab</v>
          </cell>
          <cell r="G4005">
            <v>83520</v>
          </cell>
          <cell r="H4005" t="str">
            <v>IMMUNOASSAY QUANT NOS NONAB</v>
          </cell>
          <cell r="I4005">
            <v>156</v>
          </cell>
        </row>
        <row r="4006">
          <cell r="A4006">
            <v>4402568</v>
          </cell>
          <cell r="B4006" t="str">
            <v>METHOTREXATE SERUM</v>
          </cell>
          <cell r="C4006" t="str">
            <v>CDM Code</v>
          </cell>
          <cell r="D4006" t="str">
            <v>IP/OP</v>
          </cell>
          <cell r="E4006">
            <v>300</v>
          </cell>
          <cell r="F4006" t="str">
            <v>Lab</v>
          </cell>
          <cell r="G4006">
            <v>80204</v>
          </cell>
          <cell r="H4006" t="str">
            <v>DRUG ASSAY METHOTREXATE</v>
          </cell>
          <cell r="I4006">
            <v>240</v>
          </cell>
        </row>
        <row r="4007">
          <cell r="A4007">
            <v>4402570</v>
          </cell>
          <cell r="B4007" t="str">
            <v>VON WILLIBRAND FACTOR ACTIVITY</v>
          </cell>
          <cell r="C4007" t="str">
            <v>CDM Code</v>
          </cell>
          <cell r="D4007" t="str">
            <v>IP/OP</v>
          </cell>
          <cell r="E4007">
            <v>300</v>
          </cell>
          <cell r="F4007" t="str">
            <v>Lab</v>
          </cell>
          <cell r="G4007">
            <v>85245</v>
          </cell>
          <cell r="H4007" t="str">
            <v>CLOT FACTOR VIII VW RISTOCTN</v>
          </cell>
          <cell r="I4007">
            <v>86</v>
          </cell>
        </row>
        <row r="4008">
          <cell r="A4008">
            <v>4402571</v>
          </cell>
          <cell r="B4008" t="str">
            <v>FATTY ACID PROFILE PLASMA</v>
          </cell>
          <cell r="C4008" t="str">
            <v>CDM Code</v>
          </cell>
          <cell r="D4008" t="str">
            <v>IP/OP</v>
          </cell>
          <cell r="E4008">
            <v>300</v>
          </cell>
          <cell r="F4008" t="str">
            <v>Lab</v>
          </cell>
          <cell r="G4008">
            <v>82542</v>
          </cell>
          <cell r="H4008" t="str">
            <v>COL CHROMOTOGRAPHY QUAL/QUAN</v>
          </cell>
          <cell r="I4008">
            <v>138</v>
          </cell>
        </row>
        <row r="4009">
          <cell r="A4009">
            <v>4402572</v>
          </cell>
          <cell r="B4009" t="str">
            <v>BATH SALTS QUAL URINE</v>
          </cell>
          <cell r="C4009" t="str">
            <v>CDM Code</v>
          </cell>
          <cell r="D4009" t="str">
            <v>IP/OP</v>
          </cell>
          <cell r="E4009">
            <v>300</v>
          </cell>
          <cell r="F4009" t="str">
            <v>Lab</v>
          </cell>
          <cell r="G4009">
            <v>80371</v>
          </cell>
          <cell r="H4009" t="str">
            <v>STIMULANTS SYNTHETIC</v>
          </cell>
          <cell r="I4009">
            <v>153</v>
          </cell>
        </row>
        <row r="4010">
          <cell r="A4010">
            <v>4402573</v>
          </cell>
          <cell r="B4010" t="str">
            <v>MULTIPLEX IMMUNO STAIN</v>
          </cell>
          <cell r="C4010" t="str">
            <v>CDM Code</v>
          </cell>
          <cell r="D4010" t="str">
            <v>IP/OP</v>
          </cell>
          <cell r="E4010">
            <v>300</v>
          </cell>
          <cell r="F4010" t="str">
            <v>Lab</v>
          </cell>
          <cell r="G4010">
            <v>88344</v>
          </cell>
          <cell r="H4010" t="str">
            <v>IMMUNOHISTO ANTIBODY SLIDE</v>
          </cell>
          <cell r="I4010">
            <v>180</v>
          </cell>
        </row>
        <row r="4011">
          <cell r="A4011">
            <v>4402574</v>
          </cell>
          <cell r="B4011" t="str">
            <v>TOXOCARA AB IGG SERUM</v>
          </cell>
          <cell r="C4011" t="str">
            <v>CDM Code</v>
          </cell>
          <cell r="D4011" t="str">
            <v>IP/OP</v>
          </cell>
          <cell r="E4011">
            <v>300</v>
          </cell>
          <cell r="F4011" t="str">
            <v>Lab</v>
          </cell>
          <cell r="G4011">
            <v>86682</v>
          </cell>
          <cell r="H4011" t="str">
            <v>HELMINTH ANTIBODY</v>
          </cell>
          <cell r="I4011">
            <v>169</v>
          </cell>
        </row>
        <row r="4012">
          <cell r="A4012">
            <v>4402575</v>
          </cell>
          <cell r="B4012" t="str">
            <v>FAMILIAL MUTATION TARGETED TESTING</v>
          </cell>
          <cell r="C4012" t="str">
            <v>CDM Code</v>
          </cell>
          <cell r="D4012" t="str">
            <v>IP/OP</v>
          </cell>
          <cell r="E4012">
            <v>300</v>
          </cell>
          <cell r="F4012" t="str">
            <v>Lab</v>
          </cell>
          <cell r="G4012">
            <v>81403</v>
          </cell>
          <cell r="H4012" t="str">
            <v>MOPATH PROCEDURE LEVEL 4</v>
          </cell>
          <cell r="I4012">
            <v>695</v>
          </cell>
        </row>
        <row r="4013">
          <cell r="A4013">
            <v>4402576</v>
          </cell>
          <cell r="B4013" t="str">
            <v>SMOOTH MUSCLE AB SCREEN</v>
          </cell>
          <cell r="C4013" t="str">
            <v>CDM Code</v>
          </cell>
          <cell r="D4013" t="str">
            <v>IP/OP</v>
          </cell>
          <cell r="E4013">
            <v>300</v>
          </cell>
          <cell r="F4013" t="str">
            <v>Lab</v>
          </cell>
          <cell r="G4013">
            <v>86015</v>
          </cell>
          <cell r="H4013" t="str">
            <v>ACTIN ANTIBODY EACH</v>
          </cell>
          <cell r="I4013">
            <v>50</v>
          </cell>
        </row>
        <row r="4014">
          <cell r="A4014">
            <v>4402577</v>
          </cell>
          <cell r="B4014" t="str">
            <v>CALCIUM URINE RANDOM</v>
          </cell>
          <cell r="C4014" t="str">
            <v>CDM Code</v>
          </cell>
          <cell r="D4014" t="str">
            <v>IP/OP</v>
          </cell>
          <cell r="E4014">
            <v>300</v>
          </cell>
          <cell r="F4014" t="str">
            <v>Lab</v>
          </cell>
          <cell r="G4014">
            <v>82310</v>
          </cell>
          <cell r="H4014" t="str">
            <v>ASSAY OF CALCIUM</v>
          </cell>
          <cell r="I4014">
            <v>19</v>
          </cell>
        </row>
        <row r="4015">
          <cell r="A4015">
            <v>4402578</v>
          </cell>
          <cell r="B4015" t="str">
            <v>VON WILLEBRAND FACTOR ACTIVITY W REFLEX</v>
          </cell>
          <cell r="C4015" t="str">
            <v>CDM Code</v>
          </cell>
          <cell r="D4015" t="str">
            <v>IP/OP</v>
          </cell>
          <cell r="E4015">
            <v>300</v>
          </cell>
          <cell r="F4015" t="str">
            <v>Lab</v>
          </cell>
          <cell r="G4015">
            <v>85397</v>
          </cell>
          <cell r="H4015" t="str">
            <v>CLOTTING FUNCT ACTIVITY</v>
          </cell>
          <cell r="I4015">
            <v>361</v>
          </cell>
        </row>
        <row r="4016">
          <cell r="A4016">
            <v>4402580</v>
          </cell>
          <cell r="B4016" t="str">
            <v>*MALARIA BINEX NOW</v>
          </cell>
          <cell r="C4016" t="str">
            <v>CDM Code</v>
          </cell>
          <cell r="D4016" t="str">
            <v>IP/OP</v>
          </cell>
          <cell r="E4016">
            <v>300</v>
          </cell>
          <cell r="F4016" t="str">
            <v>Lab</v>
          </cell>
          <cell r="G4016">
            <v>87899</v>
          </cell>
          <cell r="H4016" t="str">
            <v>AGENT NOS ASSAY W/OPTIC</v>
          </cell>
          <cell r="I4016">
            <v>60</v>
          </cell>
        </row>
        <row r="4017">
          <cell r="A4017">
            <v>4402581</v>
          </cell>
          <cell r="B4017" t="str">
            <v>*NEUROMYELITIS OPTICA</v>
          </cell>
          <cell r="C4017" t="str">
            <v>CDM Code</v>
          </cell>
          <cell r="D4017" t="str">
            <v>IP/OP</v>
          </cell>
          <cell r="E4017">
            <v>300</v>
          </cell>
          <cell r="F4017" t="str">
            <v>Lab</v>
          </cell>
          <cell r="G4017">
            <v>86053</v>
          </cell>
          <cell r="H4017" t="str">
            <v>AQAPRN-4 ANTB FLO CYTMTRY EA</v>
          </cell>
          <cell r="I4017">
            <v>413</v>
          </cell>
        </row>
        <row r="4018">
          <cell r="A4018">
            <v>4402582</v>
          </cell>
          <cell r="B4018" t="str">
            <v>*MYELIN OLGODENDROCYTE GLYCOPROTEIN</v>
          </cell>
          <cell r="C4018" t="str">
            <v>CDM Code</v>
          </cell>
          <cell r="D4018" t="str">
            <v>IP/OP</v>
          </cell>
          <cell r="E4018">
            <v>300</v>
          </cell>
          <cell r="F4018" t="str">
            <v>Lab</v>
          </cell>
          <cell r="G4018">
            <v>86363</v>
          </cell>
          <cell r="H4018" t="str">
            <v>MOG-IGG1 ANTB FLO CYTMTRY EA</v>
          </cell>
          <cell r="I4018">
            <v>413</v>
          </cell>
        </row>
        <row r="4019">
          <cell r="A4019">
            <v>4402583</v>
          </cell>
          <cell r="B4019" t="str">
            <v>*NON GYN CYTOPATHOLOGY OTHER</v>
          </cell>
          <cell r="C4019" t="str">
            <v>CDM Code</v>
          </cell>
          <cell r="D4019" t="str">
            <v>IP/OP</v>
          </cell>
          <cell r="E4019">
            <v>300</v>
          </cell>
          <cell r="F4019" t="str">
            <v>Lab</v>
          </cell>
          <cell r="G4019">
            <v>88173</v>
          </cell>
          <cell r="H4019" t="str">
            <v>CYTOPATH EVAL FNA REPORT</v>
          </cell>
          <cell r="I4019">
            <v>195</v>
          </cell>
        </row>
        <row r="4020">
          <cell r="A4020">
            <v>4402584</v>
          </cell>
          <cell r="B4020" t="str">
            <v>*R SMOOTH MUSCLE AB TITER</v>
          </cell>
          <cell r="C4020" t="str">
            <v>CDM Code</v>
          </cell>
          <cell r="D4020" t="str">
            <v>IP/OP</v>
          </cell>
          <cell r="E4020">
            <v>300</v>
          </cell>
          <cell r="F4020" t="str">
            <v>Lab</v>
          </cell>
          <cell r="G4020">
            <v>86015</v>
          </cell>
          <cell r="H4020" t="str">
            <v>ACTIN ANTIBODY EACH</v>
          </cell>
          <cell r="I4020">
            <v>17</v>
          </cell>
        </row>
        <row r="4021">
          <cell r="A4021">
            <v>4402585</v>
          </cell>
          <cell r="B4021" t="str">
            <v>HEPATITIS C AB W REFLEX</v>
          </cell>
          <cell r="C4021" t="str">
            <v>CDM Code</v>
          </cell>
          <cell r="D4021" t="str">
            <v>IP/OP</v>
          </cell>
          <cell r="E4021">
            <v>300</v>
          </cell>
          <cell r="F4021" t="str">
            <v>Lab</v>
          </cell>
          <cell r="G4021">
            <v>86803</v>
          </cell>
          <cell r="H4021" t="str">
            <v>HEPATITIS C AB TEST</v>
          </cell>
          <cell r="I4021">
            <v>130</v>
          </cell>
        </row>
        <row r="4022">
          <cell r="A4022">
            <v>4402586</v>
          </cell>
          <cell r="B4022" t="str">
            <v>*CF BACTERIAL CULT W SUSCEPTABILITY</v>
          </cell>
          <cell r="C4022" t="str">
            <v>CDM Code</v>
          </cell>
          <cell r="D4022" t="str">
            <v>IP/OP</v>
          </cell>
          <cell r="E4022">
            <v>300</v>
          </cell>
          <cell r="F4022" t="str">
            <v>Lab</v>
          </cell>
          <cell r="G4022">
            <v>87070</v>
          </cell>
          <cell r="H4022" t="str">
            <v>CULTURE OTHR SPECIMN AEROBIC</v>
          </cell>
          <cell r="I4022">
            <v>174</v>
          </cell>
        </row>
        <row r="4023">
          <cell r="A4023">
            <v>4402587</v>
          </cell>
          <cell r="B4023" t="str">
            <v>*OPIATES</v>
          </cell>
          <cell r="C4023" t="str">
            <v>CDM Code</v>
          </cell>
          <cell r="D4023" t="str">
            <v>IP/OP</v>
          </cell>
          <cell r="E4023">
            <v>300</v>
          </cell>
          <cell r="F4023" t="str">
            <v>Lab</v>
          </cell>
          <cell r="G4023">
            <v>80361</v>
          </cell>
          <cell r="H4023" t="str">
            <v>OPIATES 1 OR MORE</v>
          </cell>
          <cell r="I4023">
            <v>90</v>
          </cell>
        </row>
        <row r="4024">
          <cell r="A4024">
            <v>4402588</v>
          </cell>
          <cell r="B4024" t="str">
            <v>BLASTOMYCES AB IMMUNODIFFUSION</v>
          </cell>
          <cell r="C4024" t="str">
            <v>CDM Code</v>
          </cell>
          <cell r="D4024" t="str">
            <v>IP/OP</v>
          </cell>
          <cell r="E4024">
            <v>300</v>
          </cell>
          <cell r="F4024" t="str">
            <v>Lab</v>
          </cell>
          <cell r="G4024">
            <v>86612</v>
          </cell>
          <cell r="H4024" t="str">
            <v>BLASTOMYCES ANTIBODY</v>
          </cell>
          <cell r="I4024">
            <v>87</v>
          </cell>
        </row>
        <row r="4025">
          <cell r="A4025">
            <v>4402589</v>
          </cell>
          <cell r="B4025" t="str">
            <v>*A1 ANTIGEN TESTING</v>
          </cell>
          <cell r="C4025" t="str">
            <v>CDM Code</v>
          </cell>
          <cell r="D4025" t="str">
            <v>IP/OP</v>
          </cell>
          <cell r="E4025">
            <v>300</v>
          </cell>
          <cell r="F4025" t="str">
            <v>Lab</v>
          </cell>
          <cell r="G4025">
            <v>86905</v>
          </cell>
          <cell r="H4025" t="str">
            <v>BLOOD TYPING RBC ANTIGENS</v>
          </cell>
          <cell r="I4025">
            <v>166</v>
          </cell>
        </row>
        <row r="4026">
          <cell r="A4026">
            <v>4402590</v>
          </cell>
          <cell r="B4026" t="str">
            <v>*OXYCODONE</v>
          </cell>
          <cell r="C4026" t="str">
            <v>CDM Code</v>
          </cell>
          <cell r="D4026" t="str">
            <v>IP/OP</v>
          </cell>
          <cell r="E4026">
            <v>300</v>
          </cell>
          <cell r="F4026" t="str">
            <v>Lab</v>
          </cell>
          <cell r="G4026">
            <v>80365</v>
          </cell>
          <cell r="H4026" t="str">
            <v>DRUG SCREENING OXYCODONE</v>
          </cell>
          <cell r="I4026">
            <v>90</v>
          </cell>
        </row>
        <row r="4027">
          <cell r="A4027">
            <v>4402591</v>
          </cell>
          <cell r="B4027" t="str">
            <v>PRIMARY MEMBRANOUS NEUROPATHY CASCADE</v>
          </cell>
          <cell r="C4027" t="str">
            <v>CDM Code</v>
          </cell>
          <cell r="D4027" t="str">
            <v>IP/OP</v>
          </cell>
          <cell r="E4027">
            <v>300</v>
          </cell>
          <cell r="F4027" t="str">
            <v>Lab</v>
          </cell>
          <cell r="G4027">
            <v>83520</v>
          </cell>
          <cell r="H4027" t="str">
            <v>IMMUNOASSAY QUANT NOS NONAB</v>
          </cell>
          <cell r="I4027">
            <v>277</v>
          </cell>
        </row>
        <row r="4028">
          <cell r="A4028">
            <v>4402592</v>
          </cell>
          <cell r="B4028" t="str">
            <v>*R ACETAMINOPHEN URINE</v>
          </cell>
          <cell r="C4028" t="str">
            <v>CDM Code</v>
          </cell>
          <cell r="D4028" t="str">
            <v>IP/OP</v>
          </cell>
          <cell r="E4028">
            <v>300</v>
          </cell>
          <cell r="F4028" t="str">
            <v>Lab</v>
          </cell>
          <cell r="G4028">
            <v>80143</v>
          </cell>
          <cell r="H4028" t="str">
            <v>DRUG ASSAY ACETAMINOPHEN</v>
          </cell>
          <cell r="I4028">
            <v>83</v>
          </cell>
        </row>
        <row r="4029">
          <cell r="A4029">
            <v>4402593</v>
          </cell>
          <cell r="B4029" t="str">
            <v>*PHOSPOLIPASE A2</v>
          </cell>
          <cell r="C4029" t="str">
            <v>CDM Code</v>
          </cell>
          <cell r="D4029" t="str">
            <v>IP/OP</v>
          </cell>
          <cell r="E4029">
            <v>300</v>
          </cell>
          <cell r="F4029" t="str">
            <v>Lab</v>
          </cell>
          <cell r="G4029">
            <v>86255</v>
          </cell>
          <cell r="H4029" t="str">
            <v>FLUORESCENT ANTIBODY SCREEN</v>
          </cell>
          <cell r="I4029">
            <v>330</v>
          </cell>
        </row>
        <row r="4030">
          <cell r="A4030">
            <v>4402594</v>
          </cell>
          <cell r="B4030" t="str">
            <v>*THROMBOSPONDIN TYPE 1</v>
          </cell>
          <cell r="C4030" t="str">
            <v>CDM Code</v>
          </cell>
          <cell r="D4030" t="str">
            <v>IP/OP</v>
          </cell>
          <cell r="E4030">
            <v>300</v>
          </cell>
          <cell r="F4030" t="str">
            <v>Lab</v>
          </cell>
          <cell r="G4030">
            <v>86255</v>
          </cell>
          <cell r="H4030" t="str">
            <v>FLUORESCENT ANTIBODY SCREEN</v>
          </cell>
          <cell r="I4030">
            <v>330</v>
          </cell>
        </row>
        <row r="4031">
          <cell r="A4031">
            <v>4402595</v>
          </cell>
          <cell r="B4031" t="str">
            <v>*FUNGAL SMEAR</v>
          </cell>
          <cell r="C4031" t="str">
            <v>CDM Code</v>
          </cell>
          <cell r="D4031" t="str">
            <v>IP/OP</v>
          </cell>
          <cell r="E4031">
            <v>300</v>
          </cell>
          <cell r="F4031" t="str">
            <v>Lab</v>
          </cell>
          <cell r="G4031">
            <v>87206</v>
          </cell>
          <cell r="H4031" t="str">
            <v>SMEAR FLUORESCENT/ACID STAI</v>
          </cell>
          <cell r="I4031">
            <v>20</v>
          </cell>
        </row>
        <row r="4032">
          <cell r="A4032">
            <v>4402596</v>
          </cell>
          <cell r="B4032" t="str">
            <v>POLYSUBSTANCE DRUG PANEL URINE</v>
          </cell>
          <cell r="C4032" t="str">
            <v>CDM Code</v>
          </cell>
          <cell r="D4032" t="str">
            <v>IP/OP</v>
          </cell>
          <cell r="E4032">
            <v>300</v>
          </cell>
          <cell r="F4032" t="str">
            <v>Lab</v>
          </cell>
          <cell r="G4032">
            <v>80307</v>
          </cell>
          <cell r="H4032" t="str">
            <v>DRUG TEST PRSMV CHEM ANLYZR</v>
          </cell>
          <cell r="I4032">
            <v>129</v>
          </cell>
        </row>
        <row r="4033">
          <cell r="A4033">
            <v>4402597</v>
          </cell>
          <cell r="B4033" t="str">
            <v>PLASMINOGEN ACTIVATOR INHIBITOR ANTIGEN</v>
          </cell>
          <cell r="C4033" t="str">
            <v>CDM Code</v>
          </cell>
          <cell r="D4033" t="str">
            <v>IP/OP</v>
          </cell>
          <cell r="E4033">
            <v>300</v>
          </cell>
          <cell r="F4033" t="str">
            <v>Lab</v>
          </cell>
          <cell r="G4033">
            <v>85415</v>
          </cell>
          <cell r="H4033" t="str">
            <v>FIBRINOLYTIC PLASMINOGEN</v>
          </cell>
          <cell r="I4033">
            <v>176</v>
          </cell>
        </row>
        <row r="4034">
          <cell r="A4034">
            <v>4402598</v>
          </cell>
          <cell r="B4034" t="str">
            <v>MANNAN BINDING LECTIN PATHWAY FUNCTION</v>
          </cell>
          <cell r="C4034" t="str">
            <v>CDM Code</v>
          </cell>
          <cell r="D4034" t="str">
            <v>IP/OP</v>
          </cell>
          <cell r="E4034">
            <v>300</v>
          </cell>
          <cell r="F4034" t="str">
            <v>Lab</v>
          </cell>
          <cell r="G4034">
            <v>86161</v>
          </cell>
          <cell r="H4034" t="str">
            <v>COMPLEMENT/FUNCTION ACTIVITY</v>
          </cell>
          <cell r="I4034">
            <v>237</v>
          </cell>
        </row>
        <row r="4035">
          <cell r="A4035">
            <v>4402599</v>
          </cell>
          <cell r="B4035" t="str">
            <v>POWASSAN VIRUS CSF</v>
          </cell>
          <cell r="C4035" t="str">
            <v>CDM Code</v>
          </cell>
          <cell r="D4035" t="str">
            <v>IP/OP</v>
          </cell>
          <cell r="E4035">
            <v>300</v>
          </cell>
          <cell r="F4035" t="str">
            <v>Lab</v>
          </cell>
          <cell r="G4035">
            <v>87798</v>
          </cell>
          <cell r="H4035" t="str">
            <v>DETECT AGENT NOS DNA AMP</v>
          </cell>
          <cell r="I4035">
            <v>510</v>
          </cell>
        </row>
        <row r="4036">
          <cell r="A4036">
            <v>4402600</v>
          </cell>
          <cell r="B4036" t="str">
            <v>*CITRATE 24 URINE</v>
          </cell>
          <cell r="C4036" t="str">
            <v>CDM Code</v>
          </cell>
          <cell r="D4036" t="str">
            <v>IP/OP</v>
          </cell>
          <cell r="E4036">
            <v>300</v>
          </cell>
          <cell r="F4036" t="str">
            <v>Lab</v>
          </cell>
          <cell r="G4036">
            <v>82507</v>
          </cell>
          <cell r="H4036" t="str">
            <v>ASSAY OF CITRATE</v>
          </cell>
          <cell r="I4036">
            <v>50</v>
          </cell>
        </row>
        <row r="4037">
          <cell r="A4037">
            <v>4402601</v>
          </cell>
          <cell r="B4037" t="str">
            <v>COMPLEMENT C1Q SERUM</v>
          </cell>
          <cell r="C4037" t="str">
            <v>CDM Code</v>
          </cell>
          <cell r="D4037" t="str">
            <v>IP/OP</v>
          </cell>
          <cell r="E4037">
            <v>300</v>
          </cell>
          <cell r="F4037" t="str">
            <v>Lab</v>
          </cell>
          <cell r="G4037">
            <v>86160</v>
          </cell>
          <cell r="H4037" t="str">
            <v>COMPLEMENT ANTIGEN</v>
          </cell>
          <cell r="I4037">
            <v>91</v>
          </cell>
        </row>
        <row r="4038">
          <cell r="A4038">
            <v>4402602</v>
          </cell>
          <cell r="B4038" t="str">
            <v>*R OXYCODONE CONF URINE</v>
          </cell>
          <cell r="C4038" t="str">
            <v>CDM Code</v>
          </cell>
          <cell r="D4038" t="str">
            <v>IP/OP</v>
          </cell>
          <cell r="E4038">
            <v>300</v>
          </cell>
          <cell r="F4038" t="str">
            <v>Lab</v>
          </cell>
          <cell r="G4038">
            <v>80365</v>
          </cell>
          <cell r="H4038" t="str">
            <v>DRUG SCREENING OXYCODONE</v>
          </cell>
          <cell r="I4038">
            <v>41</v>
          </cell>
        </row>
        <row r="4039">
          <cell r="A4039">
            <v>4402603</v>
          </cell>
          <cell r="B4039" t="str">
            <v>*CASPR2 IGG CBA</v>
          </cell>
          <cell r="C4039" t="str">
            <v>CDM Code</v>
          </cell>
          <cell r="D4039" t="str">
            <v>IP/OP</v>
          </cell>
          <cell r="E4039">
            <v>300</v>
          </cell>
          <cell r="F4039" t="str">
            <v>Lab</v>
          </cell>
          <cell r="G4039">
            <v>86255</v>
          </cell>
          <cell r="H4039" t="str">
            <v>FLUORESCENT ANTIBODY SCREEN</v>
          </cell>
          <cell r="I4039">
            <v>286</v>
          </cell>
        </row>
        <row r="4040">
          <cell r="A4040">
            <v>4402604</v>
          </cell>
          <cell r="B4040" t="str">
            <v>*LGl1 IGG CEA S</v>
          </cell>
          <cell r="C4040" t="str">
            <v>CDM Code</v>
          </cell>
          <cell r="D4040" t="str">
            <v>IP/OP</v>
          </cell>
          <cell r="E4040">
            <v>300</v>
          </cell>
          <cell r="F4040" t="str">
            <v>Lab</v>
          </cell>
          <cell r="G4040">
            <v>86255</v>
          </cell>
          <cell r="H4040" t="str">
            <v>FLUORESCENT ANTIBODY SCREEN</v>
          </cell>
          <cell r="I4040">
            <v>286</v>
          </cell>
        </row>
        <row r="4041">
          <cell r="A4041">
            <v>4402605</v>
          </cell>
          <cell r="B4041" t="str">
            <v>BK VIRUS DNA QUANTIFICATION</v>
          </cell>
          <cell r="C4041" t="str">
            <v>CDM Code</v>
          </cell>
          <cell r="D4041" t="str">
            <v>IP/OP</v>
          </cell>
          <cell r="E4041">
            <v>300</v>
          </cell>
          <cell r="F4041" t="str">
            <v>Lab</v>
          </cell>
          <cell r="G4041">
            <v>87799</v>
          </cell>
          <cell r="H4041" t="str">
            <v>DETECT AGENT NOS DNA QUANT</v>
          </cell>
          <cell r="I4041">
            <v>153</v>
          </cell>
        </row>
        <row r="4042">
          <cell r="A4042">
            <v>4402606</v>
          </cell>
          <cell r="B4042" t="str">
            <v>*ID MALTI ANO2 MASS SPEC</v>
          </cell>
          <cell r="C4042" t="str">
            <v>CDM Code</v>
          </cell>
          <cell r="D4042" t="str">
            <v>IP/OP</v>
          </cell>
          <cell r="E4042">
            <v>300</v>
          </cell>
          <cell r="F4042" t="str">
            <v>Lab</v>
          </cell>
          <cell r="G4042">
            <v>87076</v>
          </cell>
          <cell r="H4042" t="str">
            <v>CULTURE ANAEROBE IDENT EACH</v>
          </cell>
          <cell r="I4042">
            <v>41</v>
          </cell>
        </row>
        <row r="4043">
          <cell r="A4043">
            <v>4402607</v>
          </cell>
          <cell r="B4043" t="str">
            <v>HIAA 5 PLASMA</v>
          </cell>
          <cell r="C4043" t="str">
            <v>CDM Code</v>
          </cell>
          <cell r="D4043" t="str">
            <v>IP/OP</v>
          </cell>
          <cell r="E4043">
            <v>300</v>
          </cell>
          <cell r="F4043" t="str">
            <v>Lab</v>
          </cell>
          <cell r="G4043">
            <v>83497</v>
          </cell>
          <cell r="H4043" t="str">
            <v>ASSAY OF 5-HIAA</v>
          </cell>
          <cell r="I4043">
            <v>429</v>
          </cell>
        </row>
        <row r="4044">
          <cell r="A4044">
            <v>4402608</v>
          </cell>
          <cell r="B4044" t="str">
            <v>*CANDIDA ALBICANS</v>
          </cell>
          <cell r="C4044" t="str">
            <v>CDM Code</v>
          </cell>
          <cell r="D4044" t="str">
            <v>IP/OP</v>
          </cell>
          <cell r="E4044">
            <v>300</v>
          </cell>
          <cell r="F4044" t="str">
            <v>Lab</v>
          </cell>
          <cell r="G4044">
            <v>87801</v>
          </cell>
          <cell r="H4044" t="str">
            <v>DETECT AGNT MULT DNA AMPLI</v>
          </cell>
          <cell r="I4044">
            <v>55</v>
          </cell>
        </row>
        <row r="4045">
          <cell r="A4045">
            <v>4402609</v>
          </cell>
          <cell r="B4045" t="str">
            <v>*CANDIDA GLABRATA</v>
          </cell>
          <cell r="C4045" t="str">
            <v>CDM Code</v>
          </cell>
          <cell r="D4045" t="str">
            <v>IP/OP</v>
          </cell>
          <cell r="E4045">
            <v>300</v>
          </cell>
          <cell r="F4045" t="str">
            <v>Lab</v>
          </cell>
          <cell r="G4045">
            <v>87801</v>
          </cell>
          <cell r="H4045" t="str">
            <v>DETECT AGNT MULT DNA AMPLI</v>
          </cell>
          <cell r="I4045">
            <v>55</v>
          </cell>
        </row>
        <row r="4046">
          <cell r="A4046">
            <v>4402610</v>
          </cell>
          <cell r="B4046" t="str">
            <v>*CIB IgG</v>
          </cell>
          <cell r="C4046" t="str">
            <v>CDM Code</v>
          </cell>
          <cell r="D4046" t="str">
            <v>IP/OP</v>
          </cell>
          <cell r="E4046">
            <v>300</v>
          </cell>
          <cell r="F4046" t="str">
            <v>Lab</v>
          </cell>
          <cell r="G4046">
            <v>88346</v>
          </cell>
          <cell r="H4046" t="str">
            <v>IMMUNOFLUOR ANTB 1ST STAIN</v>
          </cell>
          <cell r="I4046">
            <v>26</v>
          </cell>
        </row>
        <row r="4047">
          <cell r="A4047">
            <v>4402611</v>
          </cell>
          <cell r="B4047" t="str">
            <v>*CIB IgG4</v>
          </cell>
          <cell r="C4047" t="str">
            <v>CDM Code</v>
          </cell>
          <cell r="D4047" t="str">
            <v>IP/OP</v>
          </cell>
          <cell r="E4047">
            <v>300</v>
          </cell>
          <cell r="F4047" t="str">
            <v>Lab</v>
          </cell>
          <cell r="G4047">
            <v>88350</v>
          </cell>
          <cell r="H4047" t="str">
            <v>IMMUNOFLUOR ANTB ADDL STAIN</v>
          </cell>
          <cell r="I4047">
            <v>26</v>
          </cell>
        </row>
        <row r="4048">
          <cell r="A4048">
            <v>4402612</v>
          </cell>
          <cell r="B4048" t="str">
            <v>*CIB IgM</v>
          </cell>
          <cell r="C4048" t="str">
            <v>CDM Code</v>
          </cell>
          <cell r="D4048" t="str">
            <v>IP/OP</v>
          </cell>
          <cell r="E4048">
            <v>300</v>
          </cell>
          <cell r="F4048" t="str">
            <v>Lab</v>
          </cell>
          <cell r="G4048">
            <v>88350</v>
          </cell>
          <cell r="H4048" t="str">
            <v>IMMUNOFLUOR ANTB ADDL STAIN</v>
          </cell>
          <cell r="I4048">
            <v>26</v>
          </cell>
        </row>
        <row r="4049">
          <cell r="A4049">
            <v>4402613</v>
          </cell>
          <cell r="B4049" t="str">
            <v>*CIB IgA</v>
          </cell>
          <cell r="C4049" t="str">
            <v>CDM Code</v>
          </cell>
          <cell r="D4049" t="str">
            <v>IP/OP</v>
          </cell>
          <cell r="E4049">
            <v>300</v>
          </cell>
          <cell r="F4049" t="str">
            <v>Lab</v>
          </cell>
          <cell r="G4049">
            <v>88350</v>
          </cell>
          <cell r="H4049" t="str">
            <v>IMMUNOFLUOR ANTB ADDL STAIN</v>
          </cell>
          <cell r="I4049">
            <v>26</v>
          </cell>
        </row>
        <row r="4050">
          <cell r="A4050">
            <v>4402614</v>
          </cell>
          <cell r="B4050" t="str">
            <v>*CIB C3</v>
          </cell>
          <cell r="C4050" t="str">
            <v>CDM Code</v>
          </cell>
          <cell r="D4050" t="str">
            <v>IP/OP</v>
          </cell>
          <cell r="E4050">
            <v>300</v>
          </cell>
          <cell r="F4050" t="str">
            <v>Lab</v>
          </cell>
          <cell r="G4050">
            <v>88350</v>
          </cell>
          <cell r="H4050" t="str">
            <v>IMMUNOFLUOR ANTB ADDL STAIN</v>
          </cell>
          <cell r="I4050">
            <v>26</v>
          </cell>
        </row>
        <row r="4051">
          <cell r="A4051">
            <v>4402615</v>
          </cell>
          <cell r="B4051" t="str">
            <v>*CIB FIBRINOGEN</v>
          </cell>
          <cell r="C4051" t="str">
            <v>CDM Code</v>
          </cell>
          <cell r="D4051" t="str">
            <v>IP/OP</v>
          </cell>
          <cell r="E4051">
            <v>300</v>
          </cell>
          <cell r="F4051" t="str">
            <v>Lab</v>
          </cell>
          <cell r="G4051">
            <v>88350</v>
          </cell>
          <cell r="H4051" t="str">
            <v>IMMUNOFLUOR ANTB ADDL STAIN</v>
          </cell>
          <cell r="I4051">
            <v>26</v>
          </cell>
        </row>
        <row r="4052">
          <cell r="A4052">
            <v>4402616</v>
          </cell>
          <cell r="B4052" t="str">
            <v>CV19 PCR INHOUSE</v>
          </cell>
          <cell r="C4052" t="str">
            <v>CDM Code</v>
          </cell>
          <cell r="D4052" t="str">
            <v>IP/OP</v>
          </cell>
          <cell r="E4052">
            <v>300</v>
          </cell>
          <cell r="F4052" t="str">
            <v>Lab</v>
          </cell>
          <cell r="G4052">
            <v>87635</v>
          </cell>
          <cell r="H4052" t="str">
            <v>SARS-COV-2 COVID-19 AMP PRB</v>
          </cell>
          <cell r="I4052">
            <v>102</v>
          </cell>
        </row>
        <row r="4053">
          <cell r="A4053">
            <v>4402617</v>
          </cell>
          <cell r="B4053" t="str">
            <v>CV19 FLU</v>
          </cell>
          <cell r="C4053" t="str">
            <v>CDM Code</v>
          </cell>
          <cell r="D4053" t="str">
            <v>IP/OP</v>
          </cell>
          <cell r="E4053">
            <v>300</v>
          </cell>
          <cell r="F4053" t="str">
            <v>Lab</v>
          </cell>
          <cell r="G4053" t="str">
            <v>0240U</v>
          </cell>
          <cell r="H4053" t="str">
            <v>NFCT DS VIR RESP RNA 3 TRGT</v>
          </cell>
          <cell r="I4053">
            <v>143</v>
          </cell>
        </row>
        <row r="4054">
          <cell r="A4054">
            <v>4402618</v>
          </cell>
          <cell r="B4054" t="str">
            <v>INHIBIN B</v>
          </cell>
          <cell r="C4054" t="str">
            <v>CDM Code</v>
          </cell>
          <cell r="D4054" t="str">
            <v>IP/OP</v>
          </cell>
          <cell r="E4054">
            <v>300</v>
          </cell>
          <cell r="F4054" t="str">
            <v>Lab</v>
          </cell>
          <cell r="G4054">
            <v>83520</v>
          </cell>
          <cell r="H4054" t="str">
            <v>IMMUNOASSAY QUANT NOS NONAB</v>
          </cell>
          <cell r="I4054">
            <v>67</v>
          </cell>
        </row>
        <row r="4055">
          <cell r="A4055">
            <v>4402619</v>
          </cell>
          <cell r="B4055" t="str">
            <v>LEUKOTRIENE E4 24 HOUR URINE</v>
          </cell>
          <cell r="C4055" t="str">
            <v>CDM Code</v>
          </cell>
          <cell r="D4055" t="str">
            <v>IP/OP</v>
          </cell>
          <cell r="E4055">
            <v>300</v>
          </cell>
          <cell r="F4055" t="str">
            <v>Lab</v>
          </cell>
          <cell r="G4055">
            <v>82542</v>
          </cell>
          <cell r="H4055" t="str">
            <v>COL CHROMOTOGRAPHY QUAL/QUAN</v>
          </cell>
          <cell r="I4055">
            <v>252</v>
          </cell>
        </row>
        <row r="4056">
          <cell r="A4056">
            <v>4402620</v>
          </cell>
          <cell r="B4056" t="str">
            <v>N METHYLHISTAMINE 24 HOUR URINE</v>
          </cell>
          <cell r="C4056" t="str">
            <v>CDM Code</v>
          </cell>
          <cell r="D4056" t="str">
            <v>IP/OP</v>
          </cell>
          <cell r="E4056">
            <v>300</v>
          </cell>
          <cell r="F4056" t="str">
            <v>Lab</v>
          </cell>
          <cell r="G4056">
            <v>82542</v>
          </cell>
          <cell r="H4056" t="str">
            <v>COL CHROMOTOGRAPHY QUAL/QUAN</v>
          </cell>
          <cell r="I4056">
            <v>90</v>
          </cell>
        </row>
        <row r="4057">
          <cell r="A4057">
            <v>4402621</v>
          </cell>
          <cell r="B4057" t="str">
            <v>*ANAPLASMA PHAGOCYTOPHILUM</v>
          </cell>
          <cell r="C4057" t="str">
            <v>CDM Code</v>
          </cell>
          <cell r="D4057" t="str">
            <v>IP/OP</v>
          </cell>
          <cell r="E4057">
            <v>300</v>
          </cell>
          <cell r="F4057" t="str">
            <v>Lab</v>
          </cell>
          <cell r="G4057">
            <v>87468</v>
          </cell>
          <cell r="H4057" t="str">
            <v>ANAPLSMA PHGCYTOPHLM AMP PRB</v>
          </cell>
          <cell r="I4057">
            <v>25</v>
          </cell>
        </row>
        <row r="4058">
          <cell r="A4058">
            <v>4402622</v>
          </cell>
          <cell r="B4058" t="str">
            <v>*EHRLICHIA CHAFFEENSIS</v>
          </cell>
          <cell r="C4058" t="str">
            <v>CDM Code</v>
          </cell>
          <cell r="D4058" t="str">
            <v>IP/OP</v>
          </cell>
          <cell r="E4058">
            <v>300</v>
          </cell>
          <cell r="F4058" t="str">
            <v>Lab</v>
          </cell>
          <cell r="G4058">
            <v>87484</v>
          </cell>
          <cell r="H4058" t="str">
            <v>EHRLICHA CHAFFEENSIS AMP PRB</v>
          </cell>
          <cell r="I4058">
            <v>25</v>
          </cell>
        </row>
        <row r="4059">
          <cell r="A4059">
            <v>4402623</v>
          </cell>
          <cell r="B4059" t="str">
            <v>*EHRLICHIA</v>
          </cell>
          <cell r="C4059" t="str">
            <v>CDM Code</v>
          </cell>
          <cell r="D4059" t="str">
            <v>IP/OP</v>
          </cell>
          <cell r="E4059">
            <v>300</v>
          </cell>
          <cell r="F4059" t="str">
            <v>Lab</v>
          </cell>
          <cell r="G4059">
            <v>87798</v>
          </cell>
          <cell r="H4059" t="str">
            <v>DETECT AGENT NOS DNA AMP</v>
          </cell>
          <cell r="I4059">
            <v>35</v>
          </cell>
        </row>
        <row r="4060">
          <cell r="A4060">
            <v>4402624</v>
          </cell>
          <cell r="B4060" t="str">
            <v>BK VIRUS URINE PCR</v>
          </cell>
          <cell r="C4060" t="str">
            <v>CDM Code</v>
          </cell>
          <cell r="D4060" t="str">
            <v>IP/OP</v>
          </cell>
          <cell r="E4060">
            <v>300</v>
          </cell>
          <cell r="F4060" t="str">
            <v>Lab</v>
          </cell>
          <cell r="G4060">
            <v>87799</v>
          </cell>
          <cell r="H4060" t="str">
            <v>DETECT AGENT NOS DNA QUANT</v>
          </cell>
          <cell r="I4060">
            <v>161</v>
          </cell>
        </row>
        <row r="4061">
          <cell r="A4061">
            <v>4402625</v>
          </cell>
          <cell r="B4061" t="str">
            <v>*BG ANALYSIS</v>
          </cell>
          <cell r="C4061" t="str">
            <v>CDM Code</v>
          </cell>
          <cell r="D4061" t="str">
            <v>IP/OP</v>
          </cell>
          <cell r="E4061">
            <v>300</v>
          </cell>
          <cell r="F4061" t="str">
            <v>Lab</v>
          </cell>
          <cell r="G4061">
            <v>82803</v>
          </cell>
          <cell r="H4061" t="str">
            <v>BLOOD GASES ANY COMBINATION</v>
          </cell>
          <cell r="I4061">
            <v>160</v>
          </cell>
        </row>
        <row r="4062">
          <cell r="A4062">
            <v>4402626</v>
          </cell>
          <cell r="B4062" t="str">
            <v>*ABG PUNCTURE</v>
          </cell>
          <cell r="C4062" t="str">
            <v>CDM Code</v>
          </cell>
          <cell r="D4062" t="str">
            <v>IP/OP</v>
          </cell>
          <cell r="E4062">
            <v>300</v>
          </cell>
          <cell r="F4062" t="str">
            <v>Lab</v>
          </cell>
          <cell r="G4062">
            <v>36600</v>
          </cell>
          <cell r="H4062" t="str">
            <v>WITHDRAWAL OF ARTERIAL BLOOD</v>
          </cell>
          <cell r="I4062">
            <v>224</v>
          </cell>
        </row>
        <row r="4063">
          <cell r="A4063">
            <v>4402627</v>
          </cell>
          <cell r="B4063" t="str">
            <v>NMO AQP4 FACS</v>
          </cell>
          <cell r="C4063" t="str">
            <v>CDM Code</v>
          </cell>
          <cell r="D4063" t="str">
            <v>IP/OP</v>
          </cell>
          <cell r="E4063">
            <v>300</v>
          </cell>
          <cell r="F4063" t="str">
            <v>Lab</v>
          </cell>
          <cell r="G4063">
            <v>86053</v>
          </cell>
          <cell r="H4063" t="str">
            <v>AQAPRN-4 ANTB FLO CYTMTRY EA</v>
          </cell>
          <cell r="I4063">
            <v>350</v>
          </cell>
        </row>
        <row r="4064">
          <cell r="A4064">
            <v>4402628</v>
          </cell>
          <cell r="B4064" t="str">
            <v>EVEROLIMUS BLOOD</v>
          </cell>
          <cell r="C4064" t="str">
            <v>CDM Code</v>
          </cell>
          <cell r="D4064" t="str">
            <v>IP/OP</v>
          </cell>
          <cell r="E4064">
            <v>300</v>
          </cell>
          <cell r="F4064" t="str">
            <v>Lab</v>
          </cell>
          <cell r="G4064">
            <v>80169</v>
          </cell>
          <cell r="H4064" t="str">
            <v>DRUG ASSAY EVEROLIMUS</v>
          </cell>
          <cell r="I4064">
            <v>51</v>
          </cell>
        </row>
        <row r="4065">
          <cell r="A4065">
            <v>4402629</v>
          </cell>
          <cell r="B4065" t="str">
            <v>HYDROXYPROGESTERONE 17</v>
          </cell>
          <cell r="C4065" t="str">
            <v>CDM Code</v>
          </cell>
          <cell r="D4065" t="str">
            <v>IP/OP</v>
          </cell>
          <cell r="E4065">
            <v>300</v>
          </cell>
          <cell r="F4065" t="str">
            <v>Lab</v>
          </cell>
          <cell r="G4065">
            <v>83498</v>
          </cell>
          <cell r="H4065" t="str">
            <v>ASY HYDROXYPROGESTERONE 17-D</v>
          </cell>
          <cell r="I4065">
            <v>102</v>
          </cell>
        </row>
        <row r="4066">
          <cell r="A4066">
            <v>4402630</v>
          </cell>
          <cell r="B4066" t="str">
            <v>*GENE VARIANTS</v>
          </cell>
          <cell r="C4066" t="str">
            <v>CDM Code</v>
          </cell>
          <cell r="D4066" t="str">
            <v>IP/OP</v>
          </cell>
          <cell r="E4066">
            <v>300</v>
          </cell>
          <cell r="F4066" t="str">
            <v>Lab</v>
          </cell>
          <cell r="G4066">
            <v>81222</v>
          </cell>
          <cell r="H4066" t="str">
            <v>CFTR GENE DUP/DELET VARIANTS</v>
          </cell>
          <cell r="I4066">
            <v>145</v>
          </cell>
        </row>
        <row r="4067">
          <cell r="A4067">
            <v>4402631</v>
          </cell>
          <cell r="B4067" t="str">
            <v>*R RISTOCETIN COFACTOR</v>
          </cell>
          <cell r="C4067" t="str">
            <v>CDM Code</v>
          </cell>
          <cell r="D4067" t="str">
            <v>IP/OP</v>
          </cell>
          <cell r="E4067">
            <v>300</v>
          </cell>
          <cell r="F4067" t="str">
            <v>Lab</v>
          </cell>
          <cell r="G4067">
            <v>85245</v>
          </cell>
          <cell r="H4067" t="str">
            <v>CLOT FACTOR VIII VW RISTOCTN</v>
          </cell>
          <cell r="I4067">
            <v>86</v>
          </cell>
        </row>
        <row r="4068">
          <cell r="A4068">
            <v>4402632</v>
          </cell>
          <cell r="B4068" t="str">
            <v>*RAST PANEL EACH</v>
          </cell>
          <cell r="C4068" t="str">
            <v>CDM Code</v>
          </cell>
          <cell r="D4068" t="str">
            <v>IP/OP</v>
          </cell>
          <cell r="E4068">
            <v>300</v>
          </cell>
          <cell r="F4068" t="str">
            <v>Lab</v>
          </cell>
          <cell r="G4068">
            <v>86003</v>
          </cell>
          <cell r="H4068" t="str">
            <v>ALLG SPEC IGE CRUDE XTRC EA</v>
          </cell>
          <cell r="I4068">
            <v>10</v>
          </cell>
        </row>
        <row r="4069">
          <cell r="A4069">
            <v>4402633</v>
          </cell>
          <cell r="B4069" t="str">
            <v>HIV1 GENOTYPE DRUG RESISTANT</v>
          </cell>
          <cell r="C4069" t="str">
            <v>CDM Code</v>
          </cell>
          <cell r="D4069" t="str">
            <v>IP/OP</v>
          </cell>
          <cell r="E4069">
            <v>300</v>
          </cell>
          <cell r="F4069" t="str">
            <v>Lab</v>
          </cell>
          <cell r="G4069" t="str">
            <v>0219U</v>
          </cell>
          <cell r="H4069" t="str">
            <v>NFCT AGT HIV GNRJ SEQ ALYS</v>
          </cell>
          <cell r="I4069">
            <v>435</v>
          </cell>
        </row>
        <row r="4070">
          <cell r="A4070">
            <v>4402634</v>
          </cell>
          <cell r="B4070" t="str">
            <v>PROSTAGLANDIN D2 URINE RANDOM</v>
          </cell>
          <cell r="C4070" t="str">
            <v>CDM Code</v>
          </cell>
          <cell r="D4070" t="str">
            <v>IP/OP</v>
          </cell>
          <cell r="E4070">
            <v>300</v>
          </cell>
          <cell r="F4070" t="str">
            <v>Lab</v>
          </cell>
          <cell r="G4070">
            <v>84150</v>
          </cell>
          <cell r="H4070" t="str">
            <v>ASSAY OF PROSTAGLANDIN</v>
          </cell>
          <cell r="I4070">
            <v>396</v>
          </cell>
        </row>
        <row r="4071">
          <cell r="A4071">
            <v>4402635</v>
          </cell>
          <cell r="B4071" t="str">
            <v>PHOSPHOLIPASE A2 RECEPTOR SERUM</v>
          </cell>
          <cell r="C4071" t="str">
            <v>CDM Code</v>
          </cell>
          <cell r="D4071" t="str">
            <v>IP/OP</v>
          </cell>
          <cell r="E4071">
            <v>300</v>
          </cell>
          <cell r="F4071" t="str">
            <v>Lab</v>
          </cell>
          <cell r="G4071">
            <v>86255</v>
          </cell>
          <cell r="H4071" t="str">
            <v>FLUORESCENT ANTIBODY SCREEN</v>
          </cell>
          <cell r="I4071">
            <v>277</v>
          </cell>
        </row>
        <row r="4072">
          <cell r="A4072">
            <v>4402636</v>
          </cell>
          <cell r="B4072" t="str">
            <v>COMPLEMENT 2 FUNCTIONAL</v>
          </cell>
          <cell r="C4072" t="str">
            <v>CDM Code</v>
          </cell>
          <cell r="D4072" t="str">
            <v>IP/OP</v>
          </cell>
          <cell r="E4072">
            <v>300</v>
          </cell>
          <cell r="F4072" t="str">
            <v>Lab</v>
          </cell>
          <cell r="G4072">
            <v>86161</v>
          </cell>
          <cell r="H4072" t="str">
            <v>COMPLEMENT/FUNCTION ACTIVITY</v>
          </cell>
          <cell r="I4072">
            <v>53</v>
          </cell>
        </row>
        <row r="4073">
          <cell r="A4073">
            <v>4402637</v>
          </cell>
          <cell r="B4073" t="str">
            <v>ANTIBIOTIC SUSCEPT REF LAB ANO2</v>
          </cell>
          <cell r="C4073" t="str">
            <v>CDM Code</v>
          </cell>
          <cell r="D4073" t="str">
            <v>IP/OP</v>
          </cell>
          <cell r="E4073">
            <v>300</v>
          </cell>
          <cell r="F4073" t="str">
            <v>Lab</v>
          </cell>
          <cell r="G4073">
            <v>87186</v>
          </cell>
          <cell r="H4073" t="str">
            <v>MICROBE SUSCEPTIBLE MIC</v>
          </cell>
          <cell r="I4073">
            <v>144</v>
          </cell>
        </row>
        <row r="4074">
          <cell r="A4074">
            <v>4402638</v>
          </cell>
          <cell r="B4074" t="str">
            <v>*P TAU ABETA 42</v>
          </cell>
          <cell r="C4074" t="str">
            <v>CDM Code</v>
          </cell>
          <cell r="D4074" t="str">
            <v>IP/OP</v>
          </cell>
          <cell r="E4074">
            <v>300</v>
          </cell>
          <cell r="F4074" t="str">
            <v>Lab</v>
          </cell>
          <cell r="G4074">
            <v>83520</v>
          </cell>
          <cell r="H4074" t="str">
            <v>IMMUNOASSAY QUANT NOS NONAB</v>
          </cell>
          <cell r="I4074">
            <v>440</v>
          </cell>
        </row>
        <row r="4075">
          <cell r="A4075">
            <v>4402639</v>
          </cell>
          <cell r="B4075" t="str">
            <v>*PHOSPHO TAU 181P</v>
          </cell>
          <cell r="C4075" t="str">
            <v>CDM Code</v>
          </cell>
          <cell r="D4075" t="str">
            <v>IP/OP</v>
          </cell>
          <cell r="E4075">
            <v>300</v>
          </cell>
          <cell r="F4075" t="str">
            <v>Lab</v>
          </cell>
          <cell r="G4075">
            <v>83520</v>
          </cell>
          <cell r="H4075" t="str">
            <v>IMMUNOASSAY QUANT NOS NONAB</v>
          </cell>
          <cell r="I4075">
            <v>440</v>
          </cell>
        </row>
        <row r="4076">
          <cell r="A4076">
            <v>4402640</v>
          </cell>
          <cell r="B4076" t="str">
            <v>*ABETA 42</v>
          </cell>
          <cell r="C4076" t="str">
            <v>CDM Code</v>
          </cell>
          <cell r="D4076" t="str">
            <v>IP/OP</v>
          </cell>
          <cell r="E4076">
            <v>300</v>
          </cell>
          <cell r="F4076" t="str">
            <v>Lab</v>
          </cell>
          <cell r="G4076">
            <v>83520</v>
          </cell>
          <cell r="H4076" t="str">
            <v>IMMUNOASSAY QUANT NOS NONAB</v>
          </cell>
          <cell r="I4076">
            <v>440</v>
          </cell>
        </row>
        <row r="4077">
          <cell r="A4077">
            <v>4402641</v>
          </cell>
          <cell r="B4077" t="str">
            <v>*PROLACTIN UNPRECIPITATED</v>
          </cell>
          <cell r="C4077" t="str">
            <v>CDM Code</v>
          </cell>
          <cell r="D4077" t="str">
            <v>IP/OP</v>
          </cell>
          <cell r="E4077">
            <v>300</v>
          </cell>
          <cell r="F4077" t="str">
            <v>Lab</v>
          </cell>
          <cell r="G4077">
            <v>84146</v>
          </cell>
          <cell r="H4077" t="str">
            <v>ASSAY OF PROLACTIN</v>
          </cell>
          <cell r="I4077">
            <v>65</v>
          </cell>
        </row>
        <row r="4078">
          <cell r="A4078">
            <v>4402642</v>
          </cell>
          <cell r="B4078" t="str">
            <v>*PROLACTIN TOTAL</v>
          </cell>
          <cell r="C4078" t="str">
            <v>CDM Code</v>
          </cell>
          <cell r="D4078" t="str">
            <v>IP/OP</v>
          </cell>
          <cell r="E4078">
            <v>300</v>
          </cell>
          <cell r="F4078" t="str">
            <v>Lab</v>
          </cell>
          <cell r="G4078">
            <v>84146</v>
          </cell>
          <cell r="H4078" t="str">
            <v>ASSAY OF PROLACTIN</v>
          </cell>
          <cell r="I4078">
            <v>65</v>
          </cell>
        </row>
        <row r="4079">
          <cell r="A4079">
            <v>4402643</v>
          </cell>
          <cell r="B4079" t="str">
            <v>THC CONFIRMATION URINE RANDOM</v>
          </cell>
          <cell r="C4079" t="str">
            <v>CDM Code</v>
          </cell>
          <cell r="D4079" t="str">
            <v>IP/OP</v>
          </cell>
          <cell r="E4079">
            <v>300</v>
          </cell>
          <cell r="F4079" t="str">
            <v>Lab</v>
          </cell>
          <cell r="G4079">
            <v>80349</v>
          </cell>
          <cell r="H4079" t="str">
            <v>CANNABINOIDS NATURAL</v>
          </cell>
          <cell r="I4079">
            <v>41</v>
          </cell>
        </row>
        <row r="4080">
          <cell r="A4080">
            <v>4402645</v>
          </cell>
          <cell r="B4080" t="str">
            <v>HEPATITIS B SURFACE AB QUAL QUANT SERUM</v>
          </cell>
          <cell r="C4080" t="str">
            <v>CDM Code</v>
          </cell>
          <cell r="D4080" t="str">
            <v>IP/OP</v>
          </cell>
          <cell r="E4080">
            <v>300</v>
          </cell>
          <cell r="F4080" t="str">
            <v>Lab</v>
          </cell>
          <cell r="G4080">
            <v>86706</v>
          </cell>
          <cell r="H4080" t="str">
            <v>HEP B SURFACE ANTIBODY</v>
          </cell>
          <cell r="I4080">
            <v>40</v>
          </cell>
        </row>
        <row r="4081">
          <cell r="A4081">
            <v>4402646</v>
          </cell>
          <cell r="B4081" t="str">
            <v>NICOTENE AND METABOLITES SERUM</v>
          </cell>
          <cell r="C4081" t="str">
            <v>CDM Code</v>
          </cell>
          <cell r="D4081" t="str">
            <v>IP/OP</v>
          </cell>
          <cell r="E4081">
            <v>300</v>
          </cell>
          <cell r="F4081" t="str">
            <v>Lab</v>
          </cell>
          <cell r="G4081">
            <v>80323</v>
          </cell>
          <cell r="H4081" t="str">
            <v>ALKALOIDS NOS</v>
          </cell>
          <cell r="I4081">
            <v>59</v>
          </cell>
        </row>
        <row r="4082">
          <cell r="A4082">
            <v>4402647</v>
          </cell>
          <cell r="B4082" t="str">
            <v>*IMMUNOGLOBULIN E</v>
          </cell>
          <cell r="C4082" t="str">
            <v>CDM Code</v>
          </cell>
          <cell r="D4082" t="str">
            <v>IP/OP</v>
          </cell>
          <cell r="E4082">
            <v>300</v>
          </cell>
          <cell r="F4082" t="str">
            <v>Lab</v>
          </cell>
          <cell r="G4082" t="str">
            <v/>
          </cell>
          <cell r="H4082" t="str">
            <v/>
          </cell>
          <cell r="I4082">
            <v>10</v>
          </cell>
        </row>
        <row r="4083">
          <cell r="A4083">
            <v>4402648</v>
          </cell>
          <cell r="B4083" t="str">
            <v>ZINC TRANSPORTER 8 AB SERUM</v>
          </cell>
          <cell r="C4083" t="str">
            <v>CDM Code</v>
          </cell>
          <cell r="D4083" t="str">
            <v>IP/OP</v>
          </cell>
          <cell r="E4083">
            <v>300</v>
          </cell>
          <cell r="F4083" t="str">
            <v>Lab</v>
          </cell>
          <cell r="G4083">
            <v>86341</v>
          </cell>
          <cell r="H4083" t="str">
            <v>ISLET CELL ANTIBODY</v>
          </cell>
          <cell r="I4083">
            <v>605</v>
          </cell>
        </row>
        <row r="4084">
          <cell r="A4084">
            <v>4402649</v>
          </cell>
          <cell r="B4084" t="str">
            <v>*CASHEW COMPONENT rAna 03</v>
          </cell>
          <cell r="C4084" t="str">
            <v>CDM Code</v>
          </cell>
          <cell r="D4084" t="str">
            <v>IP/OP</v>
          </cell>
          <cell r="E4084">
            <v>300</v>
          </cell>
          <cell r="F4084" t="str">
            <v>Lab</v>
          </cell>
          <cell r="G4084">
            <v>86008</v>
          </cell>
          <cell r="H4084" t="str">
            <v>ALLG SPEC IGE RECOMB EA</v>
          </cell>
          <cell r="I4084">
            <v>100</v>
          </cell>
        </row>
        <row r="4085">
          <cell r="A4085">
            <v>4402650</v>
          </cell>
          <cell r="B4085" t="str">
            <v>BLASTOMYCES AG QUANT UR RANDOM</v>
          </cell>
          <cell r="C4085" t="str">
            <v>CDM Code</v>
          </cell>
          <cell r="D4085" t="str">
            <v>IP/OP</v>
          </cell>
          <cell r="E4085">
            <v>300</v>
          </cell>
          <cell r="F4085" t="str">
            <v>Lab</v>
          </cell>
          <cell r="G4085">
            <v>87449</v>
          </cell>
          <cell r="H4085" t="str">
            <v>NOS EACH ORGANISM AG IA</v>
          </cell>
          <cell r="I4085">
            <v>139</v>
          </cell>
        </row>
        <row r="4086">
          <cell r="A4086">
            <v>4402651</v>
          </cell>
          <cell r="B4086" t="str">
            <v>XYLAZINE</v>
          </cell>
          <cell r="C4086" t="str">
            <v>CDM Code</v>
          </cell>
          <cell r="D4086" t="str">
            <v>IP/OP</v>
          </cell>
          <cell r="E4086">
            <v>300</v>
          </cell>
          <cell r="F4086" t="str">
            <v>Lab</v>
          </cell>
          <cell r="G4086">
            <v>80307</v>
          </cell>
          <cell r="H4086" t="str">
            <v>DRUG TEST PRSMV CHEM ANLYZR</v>
          </cell>
          <cell r="I4086">
            <v>56</v>
          </cell>
        </row>
        <row r="4087">
          <cell r="A4087">
            <v>4402652</v>
          </cell>
          <cell r="B4087" t="str">
            <v>FIBROTEST</v>
          </cell>
          <cell r="C4087" t="str">
            <v>CDM Code</v>
          </cell>
          <cell r="D4087" t="str">
            <v>IP/OP</v>
          </cell>
          <cell r="E4087">
            <v>300</v>
          </cell>
          <cell r="F4087" t="str">
            <v>Lab</v>
          </cell>
          <cell r="G4087">
            <v>81596</v>
          </cell>
          <cell r="H4087" t="str">
            <v>NFCT DS CHRNC HCV 6 ASSAYS</v>
          </cell>
          <cell r="I4087">
            <v>308</v>
          </cell>
        </row>
        <row r="4088">
          <cell r="A4088">
            <v>4500001</v>
          </cell>
          <cell r="B4088" t="str">
            <v>BLOOD TRANSFUSION UNDER 2 HOURS</v>
          </cell>
          <cell r="C4088" t="str">
            <v>CDM Code</v>
          </cell>
          <cell r="D4088" t="str">
            <v>IP/OP</v>
          </cell>
          <cell r="E4088">
            <v>391</v>
          </cell>
          <cell r="F4088" t="str">
            <v>Blood/Admin</v>
          </cell>
          <cell r="G4088">
            <v>36430</v>
          </cell>
          <cell r="H4088" t="str">
            <v>BLOOD TRANSFUSION SERVICE</v>
          </cell>
          <cell r="I4088">
            <v>1193</v>
          </cell>
        </row>
        <row r="4089">
          <cell r="A4089">
            <v>4500002</v>
          </cell>
          <cell r="B4089" t="str">
            <v>BLOOD TRANSFUSION 2-4 HOURS</v>
          </cell>
          <cell r="C4089" t="str">
            <v>CDM Code</v>
          </cell>
          <cell r="D4089" t="str">
            <v>IP/OP</v>
          </cell>
          <cell r="E4089">
            <v>391</v>
          </cell>
          <cell r="F4089" t="str">
            <v>Blood/Admin</v>
          </cell>
          <cell r="G4089">
            <v>36430</v>
          </cell>
          <cell r="H4089" t="str">
            <v>BLOOD TRANSFUSION SERVICE</v>
          </cell>
          <cell r="I4089">
            <v>2049</v>
          </cell>
        </row>
        <row r="4090">
          <cell r="A4090">
            <v>4500003</v>
          </cell>
          <cell r="B4090" t="str">
            <v>BLOOD TRANSFUSION 4-6 HOURS</v>
          </cell>
          <cell r="C4090" t="str">
            <v>CDM Code</v>
          </cell>
          <cell r="D4090" t="str">
            <v>IP/OP</v>
          </cell>
          <cell r="E4090">
            <v>391</v>
          </cell>
          <cell r="F4090" t="str">
            <v>Blood/Admin</v>
          </cell>
          <cell r="G4090">
            <v>36430</v>
          </cell>
          <cell r="H4090" t="str">
            <v>BLOOD TRANSFUSION SERVICE</v>
          </cell>
          <cell r="I4090">
            <v>1131</v>
          </cell>
        </row>
        <row r="4091">
          <cell r="A4091">
            <v>4500004</v>
          </cell>
          <cell r="B4091" t="str">
            <v>BLOOD TRANSFUSION OVER 6 HOURS</v>
          </cell>
          <cell r="C4091" t="str">
            <v>CDM Code</v>
          </cell>
          <cell r="D4091" t="str">
            <v>IP/OP</v>
          </cell>
          <cell r="E4091">
            <v>391</v>
          </cell>
          <cell r="F4091" t="str">
            <v>Blood/Admin</v>
          </cell>
          <cell r="G4091">
            <v>36430</v>
          </cell>
          <cell r="H4091" t="str">
            <v>BLOOD TRANSFUSION SERVICE</v>
          </cell>
          <cell r="I4091">
            <v>1607</v>
          </cell>
        </row>
        <row r="4092">
          <cell r="A4092">
            <v>4500005</v>
          </cell>
          <cell r="B4092" t="str">
            <v>SUBCUTANEOUS/M</v>
          </cell>
          <cell r="C4092" t="str">
            <v>CDM Code</v>
          </cell>
          <cell r="D4092" t="str">
            <v>IP/OP</v>
          </cell>
          <cell r="E4092">
            <v>940</v>
          </cell>
          <cell r="F4092" t="str">
            <v>Other Rx Svcs</v>
          </cell>
          <cell r="G4092">
            <v>96372</v>
          </cell>
          <cell r="H4092" t="str">
            <v>THER/PROPH/DIAG INJ SC/IM</v>
          </cell>
          <cell r="I4092">
            <v>306</v>
          </cell>
        </row>
        <row r="4093">
          <cell r="A4093">
            <v>4500006</v>
          </cell>
          <cell r="B4093" t="str">
            <v>IV PUSH NON CHEMO INITIAL SUBSTANCE</v>
          </cell>
          <cell r="C4093" t="str">
            <v>CDM Code</v>
          </cell>
          <cell r="D4093" t="str">
            <v>IP/OP</v>
          </cell>
          <cell r="E4093">
            <v>940</v>
          </cell>
          <cell r="F4093" t="str">
            <v>Other Rx Svcs</v>
          </cell>
          <cell r="G4093">
            <v>96374</v>
          </cell>
          <cell r="H4093" t="str">
            <v>THER/PROPH/DIAG INJ IV PUSH</v>
          </cell>
          <cell r="I4093">
            <v>524</v>
          </cell>
        </row>
        <row r="4094">
          <cell r="A4094">
            <v>4500008</v>
          </cell>
          <cell r="B4094" t="str">
            <v>OUTPATIENT VISIT LEVEL 1</v>
          </cell>
          <cell r="C4094" t="str">
            <v>CDM Code</v>
          </cell>
          <cell r="D4094" t="str">
            <v>Pro</v>
          </cell>
          <cell r="E4094">
            <v>510</v>
          </cell>
          <cell r="F4094" t="str">
            <v>Clinic</v>
          </cell>
          <cell r="G4094">
            <v>99211</v>
          </cell>
          <cell r="H4094" t="str">
            <v>OFF/OP EST MAY X REQ PHY/QHP</v>
          </cell>
          <cell r="I4094">
            <v>263</v>
          </cell>
        </row>
        <row r="4095">
          <cell r="A4095">
            <v>4500009</v>
          </cell>
          <cell r="B4095" t="str">
            <v>NON-COVERED VENIPUNCTURE</v>
          </cell>
          <cell r="C4095" t="str">
            <v>CDM Code</v>
          </cell>
          <cell r="D4095" t="str">
            <v>IP/OP</v>
          </cell>
          <cell r="E4095">
            <v>300</v>
          </cell>
          <cell r="F4095" t="str">
            <v>Lab</v>
          </cell>
          <cell r="G4095">
            <v>36415</v>
          </cell>
          <cell r="H4095" t="str">
            <v>ROUTINE VENIPUNCTURE</v>
          </cell>
          <cell r="I4095">
            <v>19</v>
          </cell>
        </row>
        <row r="4096">
          <cell r="A4096">
            <v>4500015</v>
          </cell>
          <cell r="B4096" t="str">
            <v>CHEMO ADMIN IV PUSH UP TO 15 MIN</v>
          </cell>
          <cell r="C4096" t="str">
            <v>CDM Code</v>
          </cell>
          <cell r="D4096" t="str">
            <v>IP/OP</v>
          </cell>
          <cell r="E4096">
            <v>331</v>
          </cell>
          <cell r="F4096" t="str">
            <v>Rad-Chemo-Inject</v>
          </cell>
          <cell r="G4096">
            <v>96409</v>
          </cell>
          <cell r="H4096" t="str">
            <v>CHEMO IV PUSH SNGL DRUG</v>
          </cell>
          <cell r="I4096">
            <v>374</v>
          </cell>
        </row>
        <row r="4097">
          <cell r="A4097">
            <v>4500026</v>
          </cell>
          <cell r="B4097" t="str">
            <v>OUTPATIENT VISIT LEVEL 1</v>
          </cell>
          <cell r="C4097" t="str">
            <v>CDM Code</v>
          </cell>
          <cell r="D4097" t="str">
            <v>IP/OP</v>
          </cell>
          <cell r="E4097">
            <v>280</v>
          </cell>
          <cell r="F4097" t="str">
            <v>Oncology</v>
          </cell>
          <cell r="G4097">
            <v>99211</v>
          </cell>
          <cell r="H4097" t="str">
            <v>OFF/OP EST MAY X REQ PHY/QHP</v>
          </cell>
          <cell r="I4097">
            <v>326</v>
          </cell>
        </row>
        <row r="4098">
          <cell r="A4098">
            <v>4500027</v>
          </cell>
          <cell r="B4098" t="str">
            <v>INFUSION THERAPY HYDRATION 1ST HOUR</v>
          </cell>
          <cell r="C4098" t="str">
            <v>CDM Code</v>
          </cell>
          <cell r="D4098" t="str">
            <v>IP/OP</v>
          </cell>
          <cell r="E4098">
            <v>260</v>
          </cell>
          <cell r="F4098" t="str">
            <v>IV Therapy</v>
          </cell>
          <cell r="G4098">
            <v>96360</v>
          </cell>
          <cell r="H4098" t="str">
            <v>HYDRATION IV INFUSION INIT</v>
          </cell>
          <cell r="I4098">
            <v>541</v>
          </cell>
        </row>
        <row r="4099">
          <cell r="A4099">
            <v>4500028</v>
          </cell>
          <cell r="B4099" t="str">
            <v>INFUSION THERAPY HYDRATION EA ADDTL HOUR</v>
          </cell>
          <cell r="C4099" t="str">
            <v>CDM Code</v>
          </cell>
          <cell r="D4099" t="str">
            <v>IP/OP</v>
          </cell>
          <cell r="E4099">
            <v>260</v>
          </cell>
          <cell r="F4099" t="str">
            <v>IV Therapy</v>
          </cell>
          <cell r="G4099">
            <v>96361</v>
          </cell>
          <cell r="H4099" t="str">
            <v>HYDRATE IV INFUSION ADD-ON</v>
          </cell>
          <cell r="I4099">
            <v>283</v>
          </cell>
        </row>
        <row r="4100">
          <cell r="A4100">
            <v>4500029</v>
          </cell>
          <cell r="B4100" t="str">
            <v>INFUSION THERAPY OR PROPHYLAXIS 1ST HOUR</v>
          </cell>
          <cell r="C4100" t="str">
            <v>CDM Code</v>
          </cell>
          <cell r="D4100" t="str">
            <v>IP/OP</v>
          </cell>
          <cell r="E4100">
            <v>260</v>
          </cell>
          <cell r="F4100" t="str">
            <v>IV Therapy</v>
          </cell>
          <cell r="G4100">
            <v>96365</v>
          </cell>
          <cell r="H4100" t="str">
            <v>THER/PROPH/DIAG IV INF INIT</v>
          </cell>
          <cell r="I4100">
            <v>753</v>
          </cell>
        </row>
        <row r="4101">
          <cell r="A4101">
            <v>4500030</v>
          </cell>
          <cell r="B4101" t="str">
            <v>INFUSION THERAPY OR PROPHYLAXIS EA ADDTL</v>
          </cell>
          <cell r="C4101" t="str">
            <v>CDM Code</v>
          </cell>
          <cell r="D4101" t="str">
            <v>IP/OP</v>
          </cell>
          <cell r="E4101">
            <v>260</v>
          </cell>
          <cell r="F4101" t="str">
            <v>IV Therapy</v>
          </cell>
          <cell r="G4101">
            <v>96366</v>
          </cell>
          <cell r="H4101" t="str">
            <v>THER/PROPH/DIAG IV INF ADDON</v>
          </cell>
          <cell r="I4101">
            <v>283</v>
          </cell>
        </row>
        <row r="4102">
          <cell r="A4102">
            <v>4500031</v>
          </cell>
          <cell r="B4102" t="str">
            <v>INFUSION THERAPY SEQ SUB UP TO 1 HOUR</v>
          </cell>
          <cell r="C4102" t="str">
            <v>CDM Code</v>
          </cell>
          <cell r="D4102" t="str">
            <v>IP/OP</v>
          </cell>
          <cell r="E4102">
            <v>260</v>
          </cell>
          <cell r="F4102" t="str">
            <v>IV Therapy</v>
          </cell>
          <cell r="G4102">
            <v>96367</v>
          </cell>
          <cell r="H4102" t="str">
            <v>TX/PROPH/DG ADDL SEQ IV INF</v>
          </cell>
          <cell r="I4102">
            <v>320</v>
          </cell>
        </row>
        <row r="4103">
          <cell r="A4103">
            <v>4500032</v>
          </cell>
          <cell r="B4103" t="str">
            <v>INFUSION THERAPY CONCURRENT INFUSION</v>
          </cell>
          <cell r="C4103" t="str">
            <v>CDM Code</v>
          </cell>
          <cell r="D4103" t="str">
            <v>IP/OP</v>
          </cell>
          <cell r="E4103">
            <v>260</v>
          </cell>
          <cell r="F4103" t="str">
            <v>IV Therapy</v>
          </cell>
          <cell r="G4103">
            <v>96368</v>
          </cell>
          <cell r="H4103" t="str">
            <v>THER/DIAG CONCURRENT INF</v>
          </cell>
          <cell r="I4103">
            <v>311</v>
          </cell>
        </row>
        <row r="4104">
          <cell r="A4104">
            <v>4500033</v>
          </cell>
          <cell r="B4104" t="str">
            <v>CHEMO IV INFUSION 1ST HOUR INT SUB</v>
          </cell>
          <cell r="C4104" t="str">
            <v>CDM Code</v>
          </cell>
          <cell r="D4104" t="str">
            <v>IP/OP</v>
          </cell>
          <cell r="E4104">
            <v>335</v>
          </cell>
          <cell r="F4104" t="str">
            <v>Rad-Chemo-IV</v>
          </cell>
          <cell r="G4104">
            <v>96413</v>
          </cell>
          <cell r="H4104" t="str">
            <v>CHEMO IV INFUSION 1 HR</v>
          </cell>
          <cell r="I4104">
            <v>1897</v>
          </cell>
        </row>
        <row r="4105">
          <cell r="A4105">
            <v>4500034</v>
          </cell>
          <cell r="B4105" t="str">
            <v>CHEMO IV INFUSION EA ADDTL HOUR</v>
          </cell>
          <cell r="C4105" t="str">
            <v>CDM Code</v>
          </cell>
          <cell r="D4105" t="str">
            <v>IP/OP</v>
          </cell>
          <cell r="E4105">
            <v>335</v>
          </cell>
          <cell r="F4105" t="str">
            <v>Rad-Chemo-IV</v>
          </cell>
          <cell r="G4105">
            <v>96415</v>
          </cell>
          <cell r="H4105" t="str">
            <v>CHEMO IV INFUSION ADDL HR</v>
          </cell>
          <cell r="I4105">
            <v>337</v>
          </cell>
        </row>
        <row r="4106">
          <cell r="A4106">
            <v>4500035</v>
          </cell>
          <cell r="B4106" t="str">
            <v>CHEMO IV INF PROLONGED 8+HOURS REQ PUMP</v>
          </cell>
          <cell r="C4106" t="str">
            <v>CDM Code</v>
          </cell>
          <cell r="D4106" t="str">
            <v>IP/OP</v>
          </cell>
          <cell r="E4106">
            <v>335</v>
          </cell>
          <cell r="F4106" t="str">
            <v>Rad-Chemo-IV</v>
          </cell>
          <cell r="G4106">
            <v>96416</v>
          </cell>
          <cell r="H4106" t="str">
            <v>CHEMO PROLONG INFUSE W/PUMP</v>
          </cell>
          <cell r="I4106">
            <v>1519</v>
          </cell>
        </row>
        <row r="4107">
          <cell r="A4107">
            <v>4500036</v>
          </cell>
          <cell r="B4107" t="str">
            <v>CHEMO IV SEQUENTIAL SUBSTANCE 1ST HOUR</v>
          </cell>
          <cell r="C4107" t="str">
            <v>CDM Code</v>
          </cell>
          <cell r="D4107" t="str">
            <v>IP/OP</v>
          </cell>
          <cell r="E4107">
            <v>335</v>
          </cell>
          <cell r="F4107" t="str">
            <v>Rad-Chemo-IV</v>
          </cell>
          <cell r="G4107">
            <v>96417</v>
          </cell>
          <cell r="H4107" t="str">
            <v>CHEMO IV INFUS EACH ADDL SEQ</v>
          </cell>
          <cell r="I4107">
            <v>310</v>
          </cell>
        </row>
        <row r="4108">
          <cell r="A4108">
            <v>4500037</v>
          </cell>
          <cell r="B4108" t="str">
            <v>CHEMO INTRA ARTERIAL INFUSION 1ST HOUR</v>
          </cell>
          <cell r="C4108" t="str">
            <v>CDM Code</v>
          </cell>
          <cell r="D4108" t="str">
            <v>IP/OP</v>
          </cell>
          <cell r="E4108">
            <v>335</v>
          </cell>
          <cell r="F4108" t="str">
            <v>Rad-Chemo-IV</v>
          </cell>
          <cell r="G4108">
            <v>96422</v>
          </cell>
          <cell r="H4108" t="str">
            <v>CHEMO IA INFUSION UP TO 1 HR</v>
          </cell>
          <cell r="I4108">
            <v>1230</v>
          </cell>
        </row>
        <row r="4109">
          <cell r="A4109">
            <v>4500038</v>
          </cell>
          <cell r="B4109" t="str">
            <v>CHEMO INTRA ARTERIAL INF EA ADDTL HOUR</v>
          </cell>
          <cell r="C4109" t="str">
            <v>CDM Code</v>
          </cell>
          <cell r="D4109" t="str">
            <v>IP/OP</v>
          </cell>
          <cell r="E4109">
            <v>335</v>
          </cell>
          <cell r="F4109" t="str">
            <v>Rad-Chemo-IV</v>
          </cell>
          <cell r="G4109">
            <v>96423</v>
          </cell>
          <cell r="H4109" t="str">
            <v>CHEMO IA INFUSE EACH ADDL HR</v>
          </cell>
          <cell r="I4109">
            <v>249</v>
          </cell>
        </row>
        <row r="4110">
          <cell r="A4110">
            <v>4500039</v>
          </cell>
          <cell r="B4110" t="str">
            <v>CHEMO ARTERIAL PROLONGED 8+HOURS REQ PUM</v>
          </cell>
          <cell r="C4110" t="str">
            <v>CDM Code</v>
          </cell>
          <cell r="D4110" t="str">
            <v>IP/OP</v>
          </cell>
          <cell r="E4110">
            <v>335</v>
          </cell>
          <cell r="F4110" t="str">
            <v>Rad-Chemo-IV</v>
          </cell>
          <cell r="G4110">
            <v>96425</v>
          </cell>
          <cell r="H4110" t="str">
            <v>CHEMOTHERAPY INFUSION METHOD</v>
          </cell>
          <cell r="I4110">
            <v>1557</v>
          </cell>
        </row>
        <row r="4111">
          <cell r="A4111">
            <v>4500040</v>
          </cell>
          <cell r="B4111" t="str">
            <v>IV PUSH NON CHEMO EA ADDTL SEQ SUBSTANCE</v>
          </cell>
          <cell r="C4111" t="str">
            <v>CDM Code</v>
          </cell>
          <cell r="D4111" t="str">
            <v>IP/OP</v>
          </cell>
          <cell r="E4111">
            <v>940</v>
          </cell>
          <cell r="F4111" t="str">
            <v>Other Rx Svcs</v>
          </cell>
          <cell r="G4111">
            <v>96375</v>
          </cell>
          <cell r="H4111" t="str">
            <v>TX/PRO/DX INJ NEW DRUG ADDON</v>
          </cell>
          <cell r="I4111">
            <v>296</v>
          </cell>
        </row>
        <row r="4112">
          <cell r="A4112">
            <v>4500041</v>
          </cell>
          <cell r="B4112" t="str">
            <v>MEDIPORT FLUSH</v>
          </cell>
          <cell r="C4112" t="str">
            <v>CDM Code</v>
          </cell>
          <cell r="D4112" t="str">
            <v>IP/OP</v>
          </cell>
          <cell r="E4112">
            <v>280</v>
          </cell>
          <cell r="F4112" t="str">
            <v>Oncology</v>
          </cell>
          <cell r="G4112">
            <v>96523</v>
          </cell>
          <cell r="H4112" t="str">
            <v>IRRIG DRUG DELIVERY DEVICE</v>
          </cell>
          <cell r="I4112">
            <v>306</v>
          </cell>
        </row>
        <row r="4113">
          <cell r="A4113">
            <v>4500042</v>
          </cell>
          <cell r="B4113" t="str">
            <v>CHEMO ADMIN IV PUSH EA ADDTL SEQ SUB</v>
          </cell>
          <cell r="C4113" t="str">
            <v>CDM Code</v>
          </cell>
          <cell r="D4113" t="str">
            <v>IP/OP</v>
          </cell>
          <cell r="E4113">
            <v>331</v>
          </cell>
          <cell r="F4113" t="str">
            <v>Rad-Chemo-Inject</v>
          </cell>
          <cell r="G4113">
            <v>96411</v>
          </cell>
          <cell r="H4113" t="str">
            <v>CHEMO IV PUSH ADDL DRUG</v>
          </cell>
          <cell r="I4113">
            <v>166</v>
          </cell>
        </row>
        <row r="4114">
          <cell r="A4114">
            <v>4500043</v>
          </cell>
          <cell r="B4114" t="str">
            <v>CHEMO ADMIN SQ OR IM NON HORMONAL ANTI N</v>
          </cell>
          <cell r="C4114" t="str">
            <v>CDM Code</v>
          </cell>
          <cell r="D4114" t="str">
            <v>IP/OP</v>
          </cell>
          <cell r="E4114">
            <v>331</v>
          </cell>
          <cell r="F4114" t="str">
            <v>Rad-Chemo-Inject</v>
          </cell>
          <cell r="G4114">
            <v>96401</v>
          </cell>
          <cell r="H4114" t="str">
            <v>CHEMO ANTI-NEOPL SQ/IM</v>
          </cell>
          <cell r="I4114">
            <v>293</v>
          </cell>
        </row>
        <row r="4115">
          <cell r="A4115">
            <v>4500044</v>
          </cell>
          <cell r="B4115" t="str">
            <v>CHEMO ADMIN SQ OR IM HORMONAL ANTI NEOPL</v>
          </cell>
          <cell r="C4115" t="str">
            <v>CDM Code</v>
          </cell>
          <cell r="D4115" t="str">
            <v>IP/OP</v>
          </cell>
          <cell r="E4115">
            <v>331</v>
          </cell>
          <cell r="F4115" t="str">
            <v>Rad-Chemo-Inject</v>
          </cell>
          <cell r="G4115">
            <v>96402</v>
          </cell>
          <cell r="H4115" t="str">
            <v>CHEMO HORMON ANTINEOPL SQ/IM</v>
          </cell>
          <cell r="I4115">
            <v>339</v>
          </cell>
        </row>
        <row r="4116">
          <cell r="A4116">
            <v>4500045</v>
          </cell>
          <cell r="B4116" t="str">
            <v>CHEMO INTRA ARTERIAL PUSH TECHNIQUE</v>
          </cell>
          <cell r="C4116" t="str">
            <v>CDM Code</v>
          </cell>
          <cell r="D4116" t="str">
            <v>IP/OP</v>
          </cell>
          <cell r="E4116">
            <v>331</v>
          </cell>
          <cell r="F4116" t="str">
            <v>Rad-Chemo-Inject</v>
          </cell>
          <cell r="G4116">
            <v>96420</v>
          </cell>
          <cell r="H4116" t="str">
            <v>CHEMO IA PUSH TECNIQUE</v>
          </cell>
          <cell r="I4116">
            <v>554</v>
          </cell>
        </row>
        <row r="4117">
          <cell r="A4117">
            <v>4500046</v>
          </cell>
          <cell r="B4117" t="str">
            <v>REFILLING AND MAINTENANCE OF PORTABLE PU</v>
          </cell>
          <cell r="C4117" t="str">
            <v>CDM Code</v>
          </cell>
          <cell r="D4117" t="str">
            <v>IP/OP</v>
          </cell>
          <cell r="E4117">
            <v>940</v>
          </cell>
          <cell r="F4117" t="str">
            <v>Other Rx Svcs</v>
          </cell>
          <cell r="G4117">
            <v>96521</v>
          </cell>
          <cell r="H4117" t="str">
            <v>REFILL/MAINT PORTABLE PUMP</v>
          </cell>
          <cell r="I4117">
            <v>1230</v>
          </cell>
        </row>
        <row r="4118">
          <cell r="A4118">
            <v>4500048</v>
          </cell>
          <cell r="B4118" t="str">
            <v>COLLECT BLOOD SPECIMEN COMPLETELY IMPLAN</v>
          </cell>
          <cell r="C4118" t="str">
            <v>CDM Code</v>
          </cell>
          <cell r="D4118" t="str">
            <v>IP/OP</v>
          </cell>
          <cell r="E4118">
            <v>300</v>
          </cell>
          <cell r="F4118" t="str">
            <v>Lab</v>
          </cell>
          <cell r="G4118">
            <v>36591</v>
          </cell>
          <cell r="H4118" t="str">
            <v>DRAW BLOOD OFF VENOUS DEVICE</v>
          </cell>
          <cell r="I4118">
            <v>584</v>
          </cell>
        </row>
        <row r="4119">
          <cell r="A4119">
            <v>4500049</v>
          </cell>
          <cell r="B4119" t="str">
            <v>THERAPEUTIC PHLEBOTOMY</v>
          </cell>
          <cell r="C4119" t="str">
            <v>CDM Code</v>
          </cell>
          <cell r="D4119" t="str">
            <v>Pro</v>
          </cell>
          <cell r="E4119">
            <v>510</v>
          </cell>
          <cell r="F4119" t="str">
            <v>Clinic</v>
          </cell>
          <cell r="G4119">
            <v>99195</v>
          </cell>
          <cell r="H4119" t="str">
            <v>PHLEBOTOMY</v>
          </cell>
          <cell r="I4119">
            <v>330</v>
          </cell>
        </row>
        <row r="4120">
          <cell r="A4120">
            <v>4500050</v>
          </cell>
          <cell r="B4120" t="str">
            <v>IV PUSH EACH ADDITIONAL SEQUENTIAL</v>
          </cell>
          <cell r="C4120" t="str">
            <v>CDM Code</v>
          </cell>
          <cell r="D4120" t="str">
            <v>IP/OP</v>
          </cell>
          <cell r="E4120">
            <v>940</v>
          </cell>
          <cell r="F4120" t="str">
            <v>Other Rx Svcs</v>
          </cell>
          <cell r="G4120">
            <v>96376</v>
          </cell>
          <cell r="H4120" t="str">
            <v>TX/PRO/DX INJ SAME DRUG ADON</v>
          </cell>
          <cell r="I4120">
            <v>335</v>
          </cell>
        </row>
        <row r="4121">
          <cell r="A4121">
            <v>4500051</v>
          </cell>
          <cell r="B4121" t="str">
            <v>ONCOLOGY ROOM PROCEDURE PER MINUTE</v>
          </cell>
          <cell r="C4121" t="str">
            <v>CDM Code</v>
          </cell>
          <cell r="D4121" t="str">
            <v>IP/OP</v>
          </cell>
          <cell r="E4121">
            <v>361</v>
          </cell>
          <cell r="F4121" t="str">
            <v>OR/Minor</v>
          </cell>
          <cell r="G4121" t="str">
            <v/>
          </cell>
          <cell r="H4121" t="str">
            <v/>
          </cell>
          <cell r="I4121">
            <v>100</v>
          </cell>
        </row>
        <row r="4122">
          <cell r="A4122">
            <v>4500053</v>
          </cell>
          <cell r="B4122" t="str">
            <v>OUTPATIENT VISIT LEVEL 3 ONCOLOGY</v>
          </cell>
          <cell r="C4122" t="str">
            <v>CDM Code</v>
          </cell>
          <cell r="D4122" t="str">
            <v>Pro</v>
          </cell>
          <cell r="E4122">
            <v>510</v>
          </cell>
          <cell r="F4122" t="str">
            <v>Clinic</v>
          </cell>
          <cell r="G4122">
            <v>99213</v>
          </cell>
          <cell r="H4122" t="str">
            <v>OFFICE O/P EST LOW 20-29 MIN</v>
          </cell>
          <cell r="I4122">
            <v>464</v>
          </cell>
        </row>
        <row r="4123">
          <cell r="A4123">
            <v>4500054</v>
          </cell>
          <cell r="B4123" t="str">
            <v>OUTPATIENT VISIT LEVEL 4</v>
          </cell>
          <cell r="C4123" t="str">
            <v>CDM Code</v>
          </cell>
          <cell r="D4123" t="str">
            <v>Pro</v>
          </cell>
          <cell r="E4123">
            <v>510</v>
          </cell>
          <cell r="F4123" t="str">
            <v>Clinic</v>
          </cell>
          <cell r="G4123">
            <v>99214</v>
          </cell>
          <cell r="H4123" t="str">
            <v>OFFICE O/P EST MOD 30-39 MIN</v>
          </cell>
          <cell r="I4123">
            <v>498</v>
          </cell>
        </row>
        <row r="4124">
          <cell r="A4124">
            <v>4500055</v>
          </cell>
          <cell r="B4124" t="str">
            <v>DECLOT VASCULAR DEVICE</v>
          </cell>
          <cell r="C4124" t="str">
            <v>CDM Code</v>
          </cell>
          <cell r="D4124" t="str">
            <v>IP/OP</v>
          </cell>
          <cell r="E4124">
            <v>761</v>
          </cell>
          <cell r="F4124" t="str">
            <v>Treatment Rm</v>
          </cell>
          <cell r="G4124">
            <v>36593</v>
          </cell>
          <cell r="H4124" t="str">
            <v>DECLOT VASCULAR DEVICE</v>
          </cell>
          <cell r="I4124">
            <v>630</v>
          </cell>
        </row>
        <row r="4125">
          <cell r="A4125">
            <v>4600008</v>
          </cell>
          <cell r="B4125" t="str">
            <v>FETAL CELL DETECTION ROSETTE</v>
          </cell>
          <cell r="C4125" t="str">
            <v>CDM Code</v>
          </cell>
          <cell r="D4125" t="str">
            <v>IP/OP</v>
          </cell>
          <cell r="E4125">
            <v>300</v>
          </cell>
          <cell r="F4125" t="str">
            <v>Lab</v>
          </cell>
          <cell r="G4125">
            <v>85461</v>
          </cell>
          <cell r="H4125" t="str">
            <v>HEMOGLOBIN FETAL</v>
          </cell>
          <cell r="I4125">
            <v>58</v>
          </cell>
        </row>
        <row r="4126">
          <cell r="A4126">
            <v>4600019</v>
          </cell>
          <cell r="B4126" t="str">
            <v>BB ANTIBODY SCREEN</v>
          </cell>
          <cell r="C4126" t="str">
            <v>CDM Code</v>
          </cell>
          <cell r="D4126" t="str">
            <v>IP/OP</v>
          </cell>
          <cell r="E4126">
            <v>300</v>
          </cell>
          <cell r="F4126" t="str">
            <v>Lab</v>
          </cell>
          <cell r="G4126">
            <v>86850</v>
          </cell>
          <cell r="H4126" t="str">
            <v>RBC ANTIBODY SCREEN</v>
          </cell>
          <cell r="I4126">
            <v>135</v>
          </cell>
        </row>
        <row r="4127">
          <cell r="A4127">
            <v>4600022</v>
          </cell>
          <cell r="B4127" t="str">
            <v>ANTIBODY ID</v>
          </cell>
          <cell r="C4127" t="str">
            <v>CDM Code</v>
          </cell>
          <cell r="D4127" t="str">
            <v>IP/OP</v>
          </cell>
          <cell r="E4127">
            <v>300</v>
          </cell>
          <cell r="F4127" t="str">
            <v>Lab</v>
          </cell>
          <cell r="G4127">
            <v>86870</v>
          </cell>
          <cell r="H4127" t="str">
            <v>RBC ANTIBODY IDENTIFICATION</v>
          </cell>
          <cell r="I4127">
            <v>477</v>
          </cell>
        </row>
        <row r="4128">
          <cell r="A4128">
            <v>4600027</v>
          </cell>
          <cell r="B4128" t="str">
            <v>BB DIRECT ANTIGLOBULIN TEST</v>
          </cell>
          <cell r="C4128" t="str">
            <v>CDM Code</v>
          </cell>
          <cell r="D4128" t="str">
            <v>IP/OP</v>
          </cell>
          <cell r="E4128">
            <v>300</v>
          </cell>
          <cell r="F4128" t="str">
            <v>Lab</v>
          </cell>
          <cell r="G4128">
            <v>86880</v>
          </cell>
          <cell r="H4128" t="str">
            <v>COOMBS TEST DIRECT</v>
          </cell>
          <cell r="I4128">
            <v>47</v>
          </cell>
        </row>
        <row r="4129">
          <cell r="A4129">
            <v>4600029</v>
          </cell>
          <cell r="B4129" t="str">
            <v>TITER-ANTIBODY</v>
          </cell>
          <cell r="C4129" t="str">
            <v>CDM Code</v>
          </cell>
          <cell r="D4129" t="str">
            <v>IP/OP</v>
          </cell>
          <cell r="E4129">
            <v>300</v>
          </cell>
          <cell r="F4129" t="str">
            <v>Lab</v>
          </cell>
          <cell r="G4129">
            <v>86886</v>
          </cell>
          <cell r="H4129" t="str">
            <v>COOMBS TEST INDIRECT TITER</v>
          </cell>
          <cell r="I4129">
            <v>377</v>
          </cell>
        </row>
        <row r="4130">
          <cell r="A4130">
            <v>4600034</v>
          </cell>
          <cell r="B4130" t="str">
            <v>BB RH TYPE</v>
          </cell>
          <cell r="C4130" t="str">
            <v>CDM Code</v>
          </cell>
          <cell r="D4130" t="str">
            <v>IP/OP</v>
          </cell>
          <cell r="E4130">
            <v>300</v>
          </cell>
          <cell r="F4130" t="str">
            <v>Lab</v>
          </cell>
          <cell r="G4130">
            <v>86901</v>
          </cell>
          <cell r="H4130" t="str">
            <v>BLOOD TYPING SEROLOGIC RH(D)</v>
          </cell>
          <cell r="I4130">
            <v>66</v>
          </cell>
        </row>
        <row r="4131">
          <cell r="A4131">
            <v>4600045</v>
          </cell>
          <cell r="B4131" t="str">
            <v>BB CROSSMATCH IMMEDIATE SPIN</v>
          </cell>
          <cell r="C4131" t="str">
            <v>CDM Code</v>
          </cell>
          <cell r="D4131" t="str">
            <v>IP/OP</v>
          </cell>
          <cell r="E4131">
            <v>300</v>
          </cell>
          <cell r="F4131" t="str">
            <v>Lab</v>
          </cell>
          <cell r="G4131">
            <v>86920</v>
          </cell>
          <cell r="H4131" t="str">
            <v>COMPATIBILITY TEST SPIN</v>
          </cell>
          <cell r="I4131">
            <v>225</v>
          </cell>
        </row>
        <row r="4132">
          <cell r="A4132">
            <v>4600047</v>
          </cell>
          <cell r="B4132" t="str">
            <v>BB CROSSMATCH AHG</v>
          </cell>
          <cell r="C4132" t="str">
            <v>CDM Code</v>
          </cell>
          <cell r="D4132" t="str">
            <v>IP/OP</v>
          </cell>
          <cell r="E4132">
            <v>300</v>
          </cell>
          <cell r="F4132" t="str">
            <v>Lab</v>
          </cell>
          <cell r="G4132">
            <v>86922</v>
          </cell>
          <cell r="H4132" t="str">
            <v>COMPATIBILITY TEST ANTIGLOB</v>
          </cell>
          <cell r="I4132">
            <v>204</v>
          </cell>
        </row>
        <row r="4133">
          <cell r="A4133">
            <v>4600056</v>
          </cell>
          <cell r="B4133" t="str">
            <v>ANTIBODY INDENTIFICATION-ENZYME</v>
          </cell>
          <cell r="C4133" t="str">
            <v>CDM Code</v>
          </cell>
          <cell r="D4133" t="str">
            <v>IP/OP</v>
          </cell>
          <cell r="E4133">
            <v>300</v>
          </cell>
          <cell r="F4133" t="str">
            <v>Lab</v>
          </cell>
          <cell r="G4133">
            <v>86971</v>
          </cell>
          <cell r="H4133" t="str">
            <v>RBC PRETX INCUBATJ W/ENZYMES</v>
          </cell>
          <cell r="I4133">
            <v>417</v>
          </cell>
        </row>
        <row r="4134">
          <cell r="A4134">
            <v>4600063</v>
          </cell>
          <cell r="B4134" t="str">
            <v>ANTIBODY ABSORPTION</v>
          </cell>
          <cell r="C4134" t="str">
            <v>CDM Code</v>
          </cell>
          <cell r="D4134" t="str">
            <v>IP/OP</v>
          </cell>
          <cell r="E4134">
            <v>300</v>
          </cell>
          <cell r="F4134" t="str">
            <v>Lab</v>
          </cell>
          <cell r="G4134">
            <v>86978</v>
          </cell>
          <cell r="H4134" t="str">
            <v>RBC PRETREATMENT SERUM</v>
          </cell>
          <cell r="I4134">
            <v>797</v>
          </cell>
        </row>
        <row r="4135">
          <cell r="A4135">
            <v>4600066</v>
          </cell>
          <cell r="B4135" t="str">
            <v>THERAPEUTIC PHELEBOTOMY</v>
          </cell>
          <cell r="C4135" t="str">
            <v>CDM Code</v>
          </cell>
          <cell r="D4135" t="str">
            <v>IP/OP</v>
          </cell>
          <cell r="E4135">
            <v>940</v>
          </cell>
          <cell r="F4135" t="str">
            <v>Other Rx Svcs</v>
          </cell>
          <cell r="G4135">
            <v>99195</v>
          </cell>
          <cell r="H4135" t="str">
            <v>PHLEBOTOMY</v>
          </cell>
          <cell r="I4135">
            <v>508</v>
          </cell>
        </row>
        <row r="4136">
          <cell r="A4136">
            <v>4600072</v>
          </cell>
          <cell r="B4136" t="str">
            <v>BB ABO TYPING</v>
          </cell>
          <cell r="C4136" t="str">
            <v>CDM Code</v>
          </cell>
          <cell r="D4136" t="str">
            <v>IP/OP</v>
          </cell>
          <cell r="E4136">
            <v>300</v>
          </cell>
          <cell r="F4136" t="str">
            <v>Lab</v>
          </cell>
          <cell r="G4136">
            <v>86900</v>
          </cell>
          <cell r="H4136" t="str">
            <v>BLOOD TYPING SEROLOGIC ABO</v>
          </cell>
          <cell r="I4136">
            <v>77</v>
          </cell>
        </row>
        <row r="4137">
          <cell r="A4137">
            <v>4600073</v>
          </cell>
          <cell r="B4137" t="str">
            <v>BB RBC ANTIGEN TEST EACH ANTIGEN</v>
          </cell>
          <cell r="C4137" t="str">
            <v>CDM Code</v>
          </cell>
          <cell r="D4137" t="str">
            <v>IP/OP</v>
          </cell>
          <cell r="E4137">
            <v>300</v>
          </cell>
          <cell r="F4137" t="str">
            <v>Lab</v>
          </cell>
          <cell r="G4137">
            <v>86902</v>
          </cell>
          <cell r="H4137" t="str">
            <v>BLOOD TYPE ANTIGEN DONOR EA</v>
          </cell>
          <cell r="I4137">
            <v>45</v>
          </cell>
        </row>
        <row r="4138">
          <cell r="A4138">
            <v>4600074</v>
          </cell>
          <cell r="B4138" t="str">
            <v>BB ANTIBODY ID EACH</v>
          </cell>
          <cell r="C4138" t="str">
            <v>CDM Code</v>
          </cell>
          <cell r="D4138" t="str">
            <v>IP/OP</v>
          </cell>
          <cell r="E4138">
            <v>300</v>
          </cell>
          <cell r="F4138" t="str">
            <v>Lab</v>
          </cell>
          <cell r="G4138">
            <v>86885</v>
          </cell>
          <cell r="H4138" t="str">
            <v>COOMBS TEST INDIRECT QUAL</v>
          </cell>
          <cell r="I4138">
            <v>42</v>
          </cell>
        </row>
        <row r="4139">
          <cell r="A4139">
            <v>4600077</v>
          </cell>
          <cell r="B4139" t="str">
            <v>KLEIHAUER BETKE</v>
          </cell>
          <cell r="C4139" t="str">
            <v>CDM Code</v>
          </cell>
          <cell r="D4139" t="str">
            <v>IP/OP</v>
          </cell>
          <cell r="E4139">
            <v>300</v>
          </cell>
          <cell r="F4139" t="str">
            <v>Lab</v>
          </cell>
          <cell r="G4139">
            <v>85460</v>
          </cell>
          <cell r="H4139" t="str">
            <v>HEMOGLOBIN FETAL</v>
          </cell>
          <cell r="I4139">
            <v>26</v>
          </cell>
        </row>
        <row r="4140">
          <cell r="A4140">
            <v>4600078</v>
          </cell>
          <cell r="B4140" t="str">
            <v>*R BB INCUBATE WITH INHIBITORS</v>
          </cell>
          <cell r="C4140" t="str">
            <v>CDM Code</v>
          </cell>
          <cell r="D4140" t="str">
            <v>IP/OP</v>
          </cell>
          <cell r="E4140">
            <v>300</v>
          </cell>
          <cell r="F4140" t="str">
            <v>Lab</v>
          </cell>
          <cell r="G4140">
            <v>86977</v>
          </cell>
          <cell r="H4140" t="str">
            <v>RBC SERUM PRETX INCUBJ/INHIB</v>
          </cell>
          <cell r="I4140">
            <v>66</v>
          </cell>
        </row>
        <row r="4141">
          <cell r="A4141">
            <v>4700023</v>
          </cell>
          <cell r="B4141" t="str">
            <v>BB TR AUTOLOGOUS PACKED RBC</v>
          </cell>
          <cell r="C4141" t="str">
            <v>CDM Code</v>
          </cell>
          <cell r="D4141" t="str">
            <v>IP/OP</v>
          </cell>
          <cell r="E4141">
            <v>390</v>
          </cell>
          <cell r="F4141" t="str">
            <v>Blood/Admin/Stor</v>
          </cell>
          <cell r="G4141">
            <v>86890</v>
          </cell>
          <cell r="H4141" t="str">
            <v>AUTOLOGOUS BLOOD PROCESS</v>
          </cell>
          <cell r="I4141">
            <v>515</v>
          </cell>
        </row>
        <row r="4142">
          <cell r="A4142">
            <v>4700031</v>
          </cell>
          <cell r="B4142" t="str">
            <v>BB RHO(D)IMMUME GLOBULIN IM</v>
          </cell>
          <cell r="C4142" t="str">
            <v>CDM Code</v>
          </cell>
          <cell r="D4142" t="str">
            <v>IP/OP</v>
          </cell>
          <cell r="E4142">
            <v>636</v>
          </cell>
          <cell r="F4142" t="str">
            <v>Drug/Detail Code</v>
          </cell>
          <cell r="G4142">
            <v>90384</v>
          </cell>
          <cell r="H4142" t="str">
            <v>RH IG FULL-DOSE IM</v>
          </cell>
          <cell r="I4142">
            <v>321</v>
          </cell>
        </row>
        <row r="4143">
          <cell r="A4143">
            <v>4700035</v>
          </cell>
          <cell r="B4143" t="str">
            <v>BB FRESH FROZEN PLASMA</v>
          </cell>
          <cell r="C4143" t="str">
            <v>CDM Code</v>
          </cell>
          <cell r="D4143" t="str">
            <v>IP/OP</v>
          </cell>
          <cell r="E4143">
            <v>390</v>
          </cell>
          <cell r="F4143" t="str">
            <v>Blood/Admin/Stor</v>
          </cell>
          <cell r="G4143" t="str">
            <v/>
          </cell>
          <cell r="H4143" t="str">
            <v/>
          </cell>
          <cell r="I4143">
            <v>385</v>
          </cell>
        </row>
        <row r="4144">
          <cell r="A4144">
            <v>4700037</v>
          </cell>
          <cell r="B4144" t="str">
            <v>BB RBC LEUKODEPLETED</v>
          </cell>
          <cell r="C4144" t="str">
            <v>CDM Code</v>
          </cell>
          <cell r="D4144" t="str">
            <v>IP/OP</v>
          </cell>
          <cell r="E4144">
            <v>390</v>
          </cell>
          <cell r="F4144" t="str">
            <v>Blood/Admin/Stor</v>
          </cell>
          <cell r="G4144" t="str">
            <v>P9016</v>
          </cell>
          <cell r="H4144" t="str">
            <v>RBC LEUKOCYTES REDUCED</v>
          </cell>
          <cell r="I4144">
            <v>983</v>
          </cell>
        </row>
        <row r="4145">
          <cell r="A4145">
            <v>4700038</v>
          </cell>
          <cell r="B4145" t="str">
            <v>BB PLATELET CONC RANDOM</v>
          </cell>
          <cell r="C4145" t="str">
            <v>CDM Code</v>
          </cell>
          <cell r="D4145" t="str">
            <v>IP/OP</v>
          </cell>
          <cell r="E4145">
            <v>390</v>
          </cell>
          <cell r="F4145" t="str">
            <v>Blood/Admin/Stor</v>
          </cell>
          <cell r="G4145" t="str">
            <v>P9019</v>
          </cell>
          <cell r="H4145" t="str">
            <v>PLATELETS, EACH UNIT</v>
          </cell>
          <cell r="I4145">
            <v>561</v>
          </cell>
        </row>
        <row r="4146">
          <cell r="A4146">
            <v>4700041</v>
          </cell>
          <cell r="B4146" t="str">
            <v>BB PLATELET PHERESIS SINGLE DONOR</v>
          </cell>
          <cell r="C4146" t="str">
            <v>CDM Code</v>
          </cell>
          <cell r="D4146" t="str">
            <v>IP/OP</v>
          </cell>
          <cell r="E4146">
            <v>390</v>
          </cell>
          <cell r="F4146" t="str">
            <v>Blood/Admin/Stor</v>
          </cell>
          <cell r="G4146" t="str">
            <v>P9034</v>
          </cell>
          <cell r="H4146" t="str">
            <v>PLATELETS, PHERESIS</v>
          </cell>
          <cell r="I4146">
            <v>969</v>
          </cell>
        </row>
        <row r="4147">
          <cell r="A4147">
            <v>4700042</v>
          </cell>
          <cell r="B4147" t="str">
            <v>BB TR PSLD RBC IRRADIATED</v>
          </cell>
          <cell r="C4147" t="str">
            <v>CDM Code</v>
          </cell>
          <cell r="D4147" t="str">
            <v>IP/OP</v>
          </cell>
          <cell r="E4147">
            <v>390</v>
          </cell>
          <cell r="F4147" t="str">
            <v>Blood/Admin/Stor</v>
          </cell>
          <cell r="G4147" t="str">
            <v>P9040</v>
          </cell>
          <cell r="H4147" t="str">
            <v>RBC LEUKOREDUCED IRRADIATED</v>
          </cell>
          <cell r="I4147">
            <v>1195</v>
          </cell>
        </row>
        <row r="4148">
          <cell r="A4148">
            <v>4700044</v>
          </cell>
          <cell r="B4148" t="str">
            <v>BB 25% ALBUMIN-50ML</v>
          </cell>
          <cell r="C4148" t="str">
            <v>CDM Code</v>
          </cell>
          <cell r="D4148" t="str">
            <v>IP/OP</v>
          </cell>
          <cell r="E4148">
            <v>390</v>
          </cell>
          <cell r="F4148" t="str">
            <v>Blood/Admin/Stor</v>
          </cell>
          <cell r="G4148" t="str">
            <v>P9047</v>
          </cell>
          <cell r="H4148" t="str">
            <v>ALBUMIN (HUMAN), 25%, 50ML</v>
          </cell>
          <cell r="I4148">
            <v>412</v>
          </cell>
        </row>
        <row r="4149">
          <cell r="A4149">
            <v>4700045</v>
          </cell>
          <cell r="B4149" t="str">
            <v>BB PLATELET PHERESIS LR CMV IRRIADIATED</v>
          </cell>
          <cell r="C4149" t="str">
            <v>CDM Code</v>
          </cell>
          <cell r="D4149" t="str">
            <v>IP/OP</v>
          </cell>
          <cell r="E4149">
            <v>390</v>
          </cell>
          <cell r="F4149" t="str">
            <v>Blood/Admin/Stor</v>
          </cell>
          <cell r="G4149" t="str">
            <v>P9053</v>
          </cell>
          <cell r="H4149" t="str">
            <v>PLT, PHER, L/R CMV-NEG, IRR</v>
          </cell>
          <cell r="I4149">
            <v>1341</v>
          </cell>
        </row>
        <row r="4150">
          <cell r="A4150">
            <v>4700046</v>
          </cell>
          <cell r="B4150" t="str">
            <v>BB RBC IRRADIATED EACH UNIT</v>
          </cell>
          <cell r="C4150" t="str">
            <v>CDM Code</v>
          </cell>
          <cell r="D4150" t="str">
            <v>IP/OP</v>
          </cell>
          <cell r="E4150">
            <v>390</v>
          </cell>
          <cell r="F4150" t="str">
            <v>Blood/Admin/Stor</v>
          </cell>
          <cell r="G4150" t="str">
            <v>P9038</v>
          </cell>
          <cell r="H4150" t="str">
            <v>RBC IRRADIATED</v>
          </cell>
          <cell r="I4150">
            <v>1411</v>
          </cell>
        </row>
        <row r="4151">
          <cell r="A4151">
            <v>4700047</v>
          </cell>
          <cell r="B4151" t="str">
            <v>BB WHOLE BLOOD FOR TRANSFUSION EACH UNIT</v>
          </cell>
          <cell r="C4151" t="str">
            <v>CDM Code</v>
          </cell>
          <cell r="D4151" t="str">
            <v>IP/OP</v>
          </cell>
          <cell r="E4151">
            <v>390</v>
          </cell>
          <cell r="F4151" t="str">
            <v>Blood/Admin/Stor</v>
          </cell>
          <cell r="G4151" t="str">
            <v>P9010</v>
          </cell>
          <cell r="H4151" t="str">
            <v>WHOLE BLOOD FOR TRANSFUSION</v>
          </cell>
          <cell r="I4151">
            <v>1024</v>
          </cell>
        </row>
        <row r="4152">
          <cell r="A4152">
            <v>4700048</v>
          </cell>
          <cell r="B4152" t="str">
            <v>BB AUTOLOGOUS BLOOD OP SALVAGE</v>
          </cell>
          <cell r="C4152" t="str">
            <v>CDM Code</v>
          </cell>
          <cell r="D4152" t="str">
            <v>IP/OP</v>
          </cell>
          <cell r="E4152">
            <v>300</v>
          </cell>
          <cell r="F4152" t="str">
            <v>Lab</v>
          </cell>
          <cell r="G4152">
            <v>86891</v>
          </cell>
          <cell r="H4152" t="str">
            <v>AUTOLOGOUS BLOOD OP SALVAGE</v>
          </cell>
          <cell r="I4152">
            <v>317</v>
          </cell>
        </row>
        <row r="4153">
          <cell r="A4153">
            <v>4700049</v>
          </cell>
          <cell r="B4153" t="str">
            <v>BB PLATELET PR</v>
          </cell>
          <cell r="C4153" t="str">
            <v>CDM Code</v>
          </cell>
          <cell r="D4153" t="str">
            <v>IP/OP</v>
          </cell>
          <cell r="E4153">
            <v>391</v>
          </cell>
          <cell r="F4153" t="str">
            <v>Blood/Admin</v>
          </cell>
          <cell r="G4153" t="str">
            <v>P9073</v>
          </cell>
          <cell r="H4153" t="str">
            <v>PLATELETS PHERESIS PATH REDU</v>
          </cell>
          <cell r="I4153">
            <v>983</v>
          </cell>
        </row>
        <row r="4154">
          <cell r="A4154">
            <v>4700050</v>
          </cell>
          <cell r="B4154" t="str">
            <v>BB CRYOPRECIPITATE POOLED</v>
          </cell>
          <cell r="C4154" t="str">
            <v>CDM Code</v>
          </cell>
          <cell r="D4154" t="str">
            <v>IP/OP</v>
          </cell>
          <cell r="E4154">
            <v>300</v>
          </cell>
          <cell r="F4154" t="str">
            <v>Lab</v>
          </cell>
          <cell r="G4154" t="str">
            <v>P9012</v>
          </cell>
          <cell r="H4154" t="str">
            <v>CRYOPRECIPITATE EACH UNIT</v>
          </cell>
          <cell r="I4154">
            <v>614</v>
          </cell>
        </row>
        <row r="4155">
          <cell r="A4155">
            <v>4900001</v>
          </cell>
          <cell r="B4155" t="str">
            <v>ABG PUNCTURE</v>
          </cell>
          <cell r="C4155" t="str">
            <v>CDM Code</v>
          </cell>
          <cell r="D4155" t="str">
            <v>IP/OP</v>
          </cell>
          <cell r="E4155">
            <v>410</v>
          </cell>
          <cell r="F4155" t="str">
            <v>Respiratory Svc</v>
          </cell>
          <cell r="G4155">
            <v>36600</v>
          </cell>
          <cell r="H4155" t="str">
            <v>WITHDRAWAL OF ARTERIAL BLOOD</v>
          </cell>
          <cell r="I4155">
            <v>224</v>
          </cell>
        </row>
        <row r="4156">
          <cell r="A4156">
            <v>4900004</v>
          </cell>
          <cell r="B4156" t="str">
            <v>CARDIAC STRESS TEST</v>
          </cell>
          <cell r="C4156" t="str">
            <v>CDM Code</v>
          </cell>
          <cell r="D4156" t="str">
            <v>IP/OP</v>
          </cell>
          <cell r="E4156">
            <v>482</v>
          </cell>
          <cell r="F4156" t="str">
            <v>Stress Test</v>
          </cell>
          <cell r="G4156">
            <v>93017</v>
          </cell>
          <cell r="H4156" t="str">
            <v>CARDIOVASCULAR STRESS TEST</v>
          </cell>
          <cell r="I4156">
            <v>1406</v>
          </cell>
        </row>
        <row r="4157">
          <cell r="A4157">
            <v>4900005</v>
          </cell>
          <cell r="B4157" t="str">
            <v>PFT SIMPLE SPIROMETRY</v>
          </cell>
          <cell r="C4157" t="str">
            <v>CDM Code</v>
          </cell>
          <cell r="D4157" t="str">
            <v>IP/OP</v>
          </cell>
          <cell r="E4157">
            <v>460</v>
          </cell>
          <cell r="F4157" t="str">
            <v>Pulmonary Func</v>
          </cell>
          <cell r="G4157">
            <v>94010</v>
          </cell>
          <cell r="H4157" t="str">
            <v>BREATHING CAPACITY TEST</v>
          </cell>
          <cell r="I4157">
            <v>707</v>
          </cell>
        </row>
        <row r="4158">
          <cell r="A4158">
            <v>4900006</v>
          </cell>
          <cell r="B4158" t="str">
            <v>PFT AP BRONCHODILATORS</v>
          </cell>
          <cell r="C4158" t="str">
            <v>CDM Code</v>
          </cell>
          <cell r="D4158" t="str">
            <v>IP/OP</v>
          </cell>
          <cell r="E4158">
            <v>460</v>
          </cell>
          <cell r="F4158" t="str">
            <v>Pulmonary Func</v>
          </cell>
          <cell r="G4158">
            <v>94060</v>
          </cell>
          <cell r="H4158" t="str">
            <v>EVALUATION OF WHEEZING</v>
          </cell>
          <cell r="I4158">
            <v>1115</v>
          </cell>
        </row>
        <row r="4159">
          <cell r="A4159">
            <v>4900007</v>
          </cell>
          <cell r="B4159" t="str">
            <v>PFT METHACHOLINE CHALLENGE</v>
          </cell>
          <cell r="C4159" t="str">
            <v>CDM Code</v>
          </cell>
          <cell r="D4159" t="str">
            <v>IP/OP</v>
          </cell>
          <cell r="E4159">
            <v>460</v>
          </cell>
          <cell r="F4159" t="str">
            <v>Pulmonary Func</v>
          </cell>
          <cell r="G4159">
            <v>94070</v>
          </cell>
          <cell r="H4159" t="str">
            <v>EVALUATION OF WHEEZING</v>
          </cell>
          <cell r="I4159">
            <v>1429</v>
          </cell>
        </row>
        <row r="4160">
          <cell r="A4160">
            <v>4900009</v>
          </cell>
          <cell r="B4160" t="str">
            <v>INCENT SPIRO OR PEAKFLOW</v>
          </cell>
          <cell r="C4160" t="str">
            <v>CDM Code</v>
          </cell>
          <cell r="D4160" t="str">
            <v>IP/OP</v>
          </cell>
          <cell r="E4160">
            <v>460</v>
          </cell>
          <cell r="F4160" t="str">
            <v>Pulmonary Func</v>
          </cell>
          <cell r="G4160">
            <v>94150</v>
          </cell>
          <cell r="H4160" t="str">
            <v>VITAL CAPACITY TEST</v>
          </cell>
          <cell r="I4160">
            <v>397</v>
          </cell>
        </row>
        <row r="4161">
          <cell r="A4161">
            <v>4900014</v>
          </cell>
          <cell r="B4161" t="str">
            <v>HHN IPPB MDI SUBSEQUENT TX 1</v>
          </cell>
          <cell r="C4161" t="str">
            <v>CDM Code</v>
          </cell>
          <cell r="D4161" t="str">
            <v>IP/OP</v>
          </cell>
          <cell r="E4161">
            <v>410</v>
          </cell>
          <cell r="F4161" t="str">
            <v>Respiratory Svc</v>
          </cell>
          <cell r="G4161">
            <v>94640</v>
          </cell>
          <cell r="H4161" t="str">
            <v>AIRWAY INHALATION TREATMENT</v>
          </cell>
          <cell r="I4161">
            <v>253</v>
          </cell>
        </row>
        <row r="4162">
          <cell r="A4162">
            <v>4900015</v>
          </cell>
          <cell r="B4162" t="str">
            <v>MED INHALER RX</v>
          </cell>
          <cell r="C4162" t="str">
            <v>CDM Code</v>
          </cell>
          <cell r="D4162" t="str">
            <v>IP/OP</v>
          </cell>
          <cell r="E4162">
            <v>410</v>
          </cell>
          <cell r="F4162" t="str">
            <v>Respiratory Svc</v>
          </cell>
          <cell r="G4162">
            <v>94640</v>
          </cell>
          <cell r="H4162" t="str">
            <v>AIRWAY INHALATION TREATMENT</v>
          </cell>
          <cell r="I4162">
            <v>64</v>
          </cell>
        </row>
        <row r="4163">
          <cell r="A4163">
            <v>4900019</v>
          </cell>
          <cell r="B4163" t="str">
            <v>BIPAP PER PROTOCOL</v>
          </cell>
          <cell r="C4163" t="str">
            <v>CDM Code</v>
          </cell>
          <cell r="D4163" t="str">
            <v>IP/OP</v>
          </cell>
          <cell r="E4163">
            <v>410</v>
          </cell>
          <cell r="F4163" t="str">
            <v>Respiratory Svc</v>
          </cell>
          <cell r="G4163">
            <v>94660</v>
          </cell>
          <cell r="H4163" t="str">
            <v>POS AIRWAY PRESSURE CPAP</v>
          </cell>
          <cell r="I4163">
            <v>435</v>
          </cell>
        </row>
        <row r="4164">
          <cell r="A4164">
            <v>4900020</v>
          </cell>
          <cell r="B4164" t="str">
            <v>HHN INITIAL TREATMENT</v>
          </cell>
          <cell r="C4164" t="str">
            <v>CDM Code</v>
          </cell>
          <cell r="D4164" t="str">
            <v>IP/OP</v>
          </cell>
          <cell r="E4164">
            <v>410</v>
          </cell>
          <cell r="F4164" t="str">
            <v>Respiratory Svc</v>
          </cell>
          <cell r="G4164">
            <v>94640</v>
          </cell>
          <cell r="H4164" t="str">
            <v>AIRWAY INHALATION TREATMENT</v>
          </cell>
          <cell r="I4164">
            <v>266</v>
          </cell>
        </row>
        <row r="4165">
          <cell r="A4165">
            <v>4900021</v>
          </cell>
          <cell r="B4165" t="str">
            <v>AEROSOL INITIAL TX</v>
          </cell>
          <cell r="C4165" t="str">
            <v>CDM Code</v>
          </cell>
          <cell r="D4165" t="str">
            <v>IP/OP</v>
          </cell>
          <cell r="E4165">
            <v>410</v>
          </cell>
          <cell r="F4165" t="str">
            <v>Respiratory Svc</v>
          </cell>
          <cell r="G4165">
            <v>94640</v>
          </cell>
          <cell r="H4165" t="str">
            <v>AIRWAY INHALATION TREATMENT</v>
          </cell>
          <cell r="I4165">
            <v>178</v>
          </cell>
        </row>
        <row r="4166">
          <cell r="A4166">
            <v>4900022</v>
          </cell>
          <cell r="B4166" t="str">
            <v>SPUTUM INDUCTION</v>
          </cell>
          <cell r="C4166" t="str">
            <v>CDM Code</v>
          </cell>
          <cell r="D4166" t="str">
            <v>IP/OP</v>
          </cell>
          <cell r="E4166">
            <v>410</v>
          </cell>
          <cell r="F4166" t="str">
            <v>Respiratory Svc</v>
          </cell>
          <cell r="G4166">
            <v>94664</v>
          </cell>
          <cell r="H4166" t="str">
            <v>EVALUATE PT USE OF INHALER</v>
          </cell>
          <cell r="I4166">
            <v>215</v>
          </cell>
        </row>
        <row r="4167">
          <cell r="A4167">
            <v>4900023</v>
          </cell>
          <cell r="B4167" t="str">
            <v>AEROSOL TENT THERAPY</v>
          </cell>
          <cell r="C4167" t="str">
            <v>CDM Code</v>
          </cell>
          <cell r="D4167" t="str">
            <v>IP/OP</v>
          </cell>
          <cell r="E4167">
            <v>410</v>
          </cell>
          <cell r="F4167" t="str">
            <v>Respiratory Svc</v>
          </cell>
          <cell r="G4167">
            <v>94664</v>
          </cell>
          <cell r="H4167" t="str">
            <v>EVALUATE PT USE OF INHALER</v>
          </cell>
          <cell r="I4167">
            <v>126</v>
          </cell>
        </row>
        <row r="4168">
          <cell r="A4168">
            <v>4900024</v>
          </cell>
          <cell r="B4168" t="str">
            <v>SMALL VOLUME NEB RESP TX</v>
          </cell>
          <cell r="C4168" t="str">
            <v>CDM Code</v>
          </cell>
          <cell r="D4168" t="str">
            <v>IP/OP</v>
          </cell>
          <cell r="E4168">
            <v>410</v>
          </cell>
          <cell r="F4168" t="str">
            <v>Respiratory Svc</v>
          </cell>
          <cell r="G4168">
            <v>94664</v>
          </cell>
          <cell r="H4168" t="str">
            <v>EVALUATE PT USE OF INHALER</v>
          </cell>
          <cell r="I4168">
            <v>126</v>
          </cell>
        </row>
        <row r="4169">
          <cell r="A4169">
            <v>4900026</v>
          </cell>
          <cell r="B4169" t="str">
            <v>CPT PD OR COUGH ASSIST INITIAL TX</v>
          </cell>
          <cell r="C4169" t="str">
            <v>CDM Code</v>
          </cell>
          <cell r="D4169" t="str">
            <v>IP/OP</v>
          </cell>
          <cell r="E4169">
            <v>410</v>
          </cell>
          <cell r="F4169" t="str">
            <v>Respiratory Svc</v>
          </cell>
          <cell r="G4169">
            <v>94667</v>
          </cell>
          <cell r="H4169" t="str">
            <v>CHEST WALL MANIPULATION</v>
          </cell>
          <cell r="I4169">
            <v>237</v>
          </cell>
        </row>
        <row r="4170">
          <cell r="A4170">
            <v>4900027</v>
          </cell>
          <cell r="B4170" t="str">
            <v>CPT PD OR COUGH ASSIST SUBSEQUENT TX</v>
          </cell>
          <cell r="C4170" t="str">
            <v>CDM Code</v>
          </cell>
          <cell r="D4170" t="str">
            <v>IP/OP</v>
          </cell>
          <cell r="E4170">
            <v>410</v>
          </cell>
          <cell r="F4170" t="str">
            <v>Respiratory Svc</v>
          </cell>
          <cell r="G4170">
            <v>94668</v>
          </cell>
          <cell r="H4170" t="str">
            <v>CHEST WALL MANIPULATION</v>
          </cell>
          <cell r="I4170">
            <v>124</v>
          </cell>
        </row>
        <row r="4171">
          <cell r="A4171">
            <v>4900029</v>
          </cell>
          <cell r="B4171" t="str">
            <v>PULSE OX READING EACH</v>
          </cell>
          <cell r="C4171" t="str">
            <v>CDM Code</v>
          </cell>
          <cell r="D4171" t="str">
            <v>IP/OP</v>
          </cell>
          <cell r="E4171">
            <v>460</v>
          </cell>
          <cell r="F4171" t="str">
            <v>Pulmonary Func</v>
          </cell>
          <cell r="G4171">
            <v>94760</v>
          </cell>
          <cell r="H4171" t="str">
            <v>MEASURE BLOOD OXYGEN LEVEL</v>
          </cell>
          <cell r="I4171">
            <v>42</v>
          </cell>
        </row>
        <row r="4172">
          <cell r="A4172">
            <v>4900030</v>
          </cell>
          <cell r="B4172" t="str">
            <v>PULSE OX HOME O2 EVAL</v>
          </cell>
          <cell r="C4172" t="str">
            <v>CDM Code</v>
          </cell>
          <cell r="D4172" t="str">
            <v>IP/OP</v>
          </cell>
          <cell r="E4172">
            <v>460</v>
          </cell>
          <cell r="F4172" t="str">
            <v>Pulmonary Func</v>
          </cell>
          <cell r="G4172">
            <v>94761</v>
          </cell>
          <cell r="H4172" t="str">
            <v>MEASURE BLOOD OXYGEN LEVEL</v>
          </cell>
          <cell r="I4172">
            <v>167</v>
          </cell>
        </row>
        <row r="4173">
          <cell r="A4173">
            <v>4900031</v>
          </cell>
          <cell r="B4173" t="str">
            <v>CONTINUOUS OXIMETRY</v>
          </cell>
          <cell r="C4173" t="str">
            <v>CDM Code</v>
          </cell>
          <cell r="D4173" t="str">
            <v>IP/OP</v>
          </cell>
          <cell r="E4173">
            <v>460</v>
          </cell>
          <cell r="F4173" t="str">
            <v>Pulmonary Func</v>
          </cell>
          <cell r="G4173">
            <v>94762</v>
          </cell>
          <cell r="H4173" t="str">
            <v>MEASURE BLOOD OXYGEN LEVEL</v>
          </cell>
          <cell r="I4173">
            <v>533</v>
          </cell>
        </row>
        <row r="4174">
          <cell r="A4174">
            <v>4900032</v>
          </cell>
          <cell r="B4174" t="str">
            <v>CO2 DETERMINATION</v>
          </cell>
          <cell r="C4174" t="str">
            <v>CDM Code</v>
          </cell>
          <cell r="D4174" t="str">
            <v>IP/OP</v>
          </cell>
          <cell r="E4174">
            <v>460</v>
          </cell>
          <cell r="F4174" t="str">
            <v>Pulmonary Func</v>
          </cell>
          <cell r="G4174">
            <v>94770</v>
          </cell>
          <cell r="H4174" t="str">
            <v>EXHALED CARBON DIOXIDE TEST</v>
          </cell>
          <cell r="I4174">
            <v>323</v>
          </cell>
        </row>
        <row r="4175">
          <cell r="A4175">
            <v>4900035</v>
          </cell>
          <cell r="B4175" t="str">
            <v>NASOTRACHEAL SUCTION</v>
          </cell>
          <cell r="C4175" t="str">
            <v>CDM Code</v>
          </cell>
          <cell r="D4175" t="str">
            <v>IP/OP</v>
          </cell>
          <cell r="E4175">
            <v>410</v>
          </cell>
          <cell r="F4175" t="str">
            <v>Respiratory Svc</v>
          </cell>
          <cell r="G4175">
            <v>31720</v>
          </cell>
          <cell r="H4175" t="str">
            <v>CLEARANCE OF AIRWAYS</v>
          </cell>
          <cell r="I4175">
            <v>310</v>
          </cell>
        </row>
        <row r="4176">
          <cell r="A4176">
            <v>4900036</v>
          </cell>
          <cell r="B4176" t="str">
            <v>OXYGEN PER DAY</v>
          </cell>
          <cell r="C4176" t="str">
            <v>CDM Code</v>
          </cell>
          <cell r="D4176" t="str">
            <v>IP/OP</v>
          </cell>
          <cell r="E4176">
            <v>460</v>
          </cell>
          <cell r="F4176" t="str">
            <v>Pulmonary Func</v>
          </cell>
          <cell r="G4176">
            <v>94799</v>
          </cell>
          <cell r="H4176" t="str">
            <v>UNLISTED PULMONARY SVC/PX</v>
          </cell>
          <cell r="I4176">
            <v>235</v>
          </cell>
        </row>
        <row r="4177">
          <cell r="A4177">
            <v>4900037</v>
          </cell>
          <cell r="B4177" t="str">
            <v>O2 BASE</v>
          </cell>
          <cell r="C4177" t="str">
            <v>CDM Code</v>
          </cell>
          <cell r="D4177" t="str">
            <v>IP/OP</v>
          </cell>
          <cell r="E4177">
            <v>270</v>
          </cell>
          <cell r="F4177" t="str">
            <v>Med-Sur Supplies</v>
          </cell>
          <cell r="G4177" t="str">
            <v/>
          </cell>
          <cell r="H4177" t="str">
            <v/>
          </cell>
          <cell r="I4177">
            <v>828</v>
          </cell>
        </row>
        <row r="4178">
          <cell r="A4178">
            <v>4900050</v>
          </cell>
          <cell r="B4178" t="str">
            <v>HHN IPPB MDI SUBSEQUENT TX 2</v>
          </cell>
          <cell r="C4178" t="str">
            <v>CDM Code</v>
          </cell>
          <cell r="D4178" t="str">
            <v>IP/OP</v>
          </cell>
          <cell r="E4178">
            <v>410</v>
          </cell>
          <cell r="F4178" t="str">
            <v>Respiratory Svc</v>
          </cell>
          <cell r="G4178">
            <v>94640</v>
          </cell>
          <cell r="H4178" t="str">
            <v>AIRWAY INHALATION TREATMENT</v>
          </cell>
          <cell r="I4178">
            <v>239</v>
          </cell>
        </row>
        <row r="4179">
          <cell r="A4179">
            <v>4900051</v>
          </cell>
          <cell r="B4179" t="str">
            <v>HHN IPPB MDI SUBSEQUENT TX 3</v>
          </cell>
          <cell r="C4179" t="str">
            <v>CDM Code</v>
          </cell>
          <cell r="D4179" t="str">
            <v>IP/OP</v>
          </cell>
          <cell r="E4179">
            <v>410</v>
          </cell>
          <cell r="F4179" t="str">
            <v>Respiratory Svc</v>
          </cell>
          <cell r="G4179">
            <v>94640</v>
          </cell>
          <cell r="H4179" t="str">
            <v>AIRWAY INHALATION TREATMENT</v>
          </cell>
          <cell r="I4179">
            <v>254</v>
          </cell>
        </row>
        <row r="4180">
          <cell r="A4180">
            <v>4900052</v>
          </cell>
          <cell r="B4180" t="str">
            <v>HHN IPPB MDI SUBSEQUENT TX 4</v>
          </cell>
          <cell r="C4180" t="str">
            <v>CDM Code</v>
          </cell>
          <cell r="D4180" t="str">
            <v>IP/OP</v>
          </cell>
          <cell r="E4180">
            <v>410</v>
          </cell>
          <cell r="F4180" t="str">
            <v>Respiratory Svc</v>
          </cell>
          <cell r="G4180">
            <v>94640</v>
          </cell>
          <cell r="H4180" t="str">
            <v>AIRWAY INHALATION TREATMENT</v>
          </cell>
          <cell r="I4180">
            <v>246</v>
          </cell>
        </row>
        <row r="4181">
          <cell r="A4181">
            <v>4900055</v>
          </cell>
          <cell r="B4181" t="str">
            <v>VENTILATOR INITIAL DAY</v>
          </cell>
          <cell r="C4181" t="str">
            <v>CDM Code</v>
          </cell>
          <cell r="D4181" t="str">
            <v>IP/OP</v>
          </cell>
          <cell r="E4181">
            <v>410</v>
          </cell>
          <cell r="F4181" t="str">
            <v>Respiratory Svc</v>
          </cell>
          <cell r="G4181">
            <v>94002</v>
          </cell>
          <cell r="H4181" t="str">
            <v>VENT MGMT INPAT INIT DAY</v>
          </cell>
          <cell r="I4181">
            <v>1134</v>
          </cell>
        </row>
        <row r="4182">
          <cell r="A4182">
            <v>4900056</v>
          </cell>
          <cell r="B4182" t="str">
            <v>VENTILATOR SUBSEQUENT DAY</v>
          </cell>
          <cell r="C4182" t="str">
            <v>CDM Code</v>
          </cell>
          <cell r="D4182" t="str">
            <v>IP/OP</v>
          </cell>
          <cell r="E4182">
            <v>410</v>
          </cell>
          <cell r="F4182" t="str">
            <v>Respiratory Svc</v>
          </cell>
          <cell r="G4182">
            <v>94003</v>
          </cell>
          <cell r="H4182" t="str">
            <v>VENT MGMT INPAT SUBQ DAY</v>
          </cell>
          <cell r="I4182">
            <v>712</v>
          </cell>
        </row>
        <row r="4183">
          <cell r="A4183">
            <v>4900057</v>
          </cell>
          <cell r="B4183" t="str">
            <v>MDI EVALUATION AND TEACHING</v>
          </cell>
          <cell r="C4183" t="str">
            <v>CDM Code</v>
          </cell>
          <cell r="D4183" t="str">
            <v>IP/OP</v>
          </cell>
          <cell r="E4183">
            <v>410</v>
          </cell>
          <cell r="F4183" t="str">
            <v>Respiratory Svc</v>
          </cell>
          <cell r="G4183">
            <v>94664</v>
          </cell>
          <cell r="H4183" t="str">
            <v>EVALUATE PT USE OF INHALER</v>
          </cell>
          <cell r="I4183">
            <v>207</v>
          </cell>
        </row>
        <row r="4184">
          <cell r="A4184">
            <v>4900061</v>
          </cell>
          <cell r="B4184" t="str">
            <v>CONT INHALATION TX W AEROSOL MED 1ST HR</v>
          </cell>
          <cell r="C4184" t="str">
            <v>CDM Code</v>
          </cell>
          <cell r="D4184" t="str">
            <v>IP/OP</v>
          </cell>
          <cell r="E4184">
            <v>410</v>
          </cell>
          <cell r="F4184" t="str">
            <v>Respiratory Svc</v>
          </cell>
          <cell r="G4184">
            <v>94644</v>
          </cell>
          <cell r="H4184" t="str">
            <v>CBT 1ST HOUR</v>
          </cell>
          <cell r="I4184">
            <v>371</v>
          </cell>
        </row>
        <row r="4185">
          <cell r="A4185">
            <v>4900062</v>
          </cell>
          <cell r="B4185" t="str">
            <v>CONT INHALATION TX W AEROSOL MED EA ADD</v>
          </cell>
          <cell r="C4185" t="str">
            <v>CDM Code</v>
          </cell>
          <cell r="D4185" t="str">
            <v>IP/OP</v>
          </cell>
          <cell r="E4185">
            <v>410</v>
          </cell>
          <cell r="F4185" t="str">
            <v>Respiratory Svc</v>
          </cell>
          <cell r="G4185">
            <v>94645</v>
          </cell>
          <cell r="H4185" t="str">
            <v>CBT EACH ADDL HOUR</v>
          </cell>
          <cell r="I4185">
            <v>247</v>
          </cell>
        </row>
        <row r="4186">
          <cell r="A4186">
            <v>4900068</v>
          </cell>
          <cell r="B4186" t="str">
            <v>*BLOOD GAS ANALYSIS</v>
          </cell>
          <cell r="C4186" t="str">
            <v>CDM Code</v>
          </cell>
          <cell r="D4186" t="str">
            <v>IP/OP</v>
          </cell>
          <cell r="E4186">
            <v>300</v>
          </cell>
          <cell r="F4186" t="str">
            <v>Lab</v>
          </cell>
          <cell r="G4186">
            <v>82803</v>
          </cell>
          <cell r="H4186" t="str">
            <v>BLOOD GASES ANY COMBINATION</v>
          </cell>
          <cell r="I4186">
            <v>160</v>
          </cell>
        </row>
        <row r="4187">
          <cell r="A4187">
            <v>4900069</v>
          </cell>
          <cell r="B4187" t="str">
            <v>CP PULMONARY REHAB MAINTENANCE MONTHLY</v>
          </cell>
          <cell r="C4187" t="str">
            <v>CDM Code</v>
          </cell>
          <cell r="D4187" t="str">
            <v>IP/OP</v>
          </cell>
          <cell r="E4187">
            <v>300</v>
          </cell>
          <cell r="F4187" t="str">
            <v>Lab</v>
          </cell>
          <cell r="G4187" t="str">
            <v/>
          </cell>
          <cell r="H4187" t="str">
            <v/>
          </cell>
          <cell r="I4187">
            <v>25</v>
          </cell>
        </row>
        <row r="4188">
          <cell r="A4188">
            <v>4900070</v>
          </cell>
          <cell r="B4188" t="str">
            <v>PFT PLETHYSMOGRAPH 94726</v>
          </cell>
          <cell r="C4188" t="str">
            <v>CDM Code</v>
          </cell>
          <cell r="D4188" t="str">
            <v>IP/OP</v>
          </cell>
          <cell r="E4188">
            <v>460</v>
          </cell>
          <cell r="F4188" t="str">
            <v>Pulmonary Func</v>
          </cell>
          <cell r="G4188">
            <v>94726</v>
          </cell>
          <cell r="H4188" t="str">
            <v>PULM FUNCT TST PLETHYSMOGRAP</v>
          </cell>
          <cell r="I4188">
            <v>400</v>
          </cell>
        </row>
        <row r="4189">
          <cell r="A4189">
            <v>4900071</v>
          </cell>
          <cell r="B4189" t="str">
            <v>PFT GAS DILUTION WASHOUT 94727</v>
          </cell>
          <cell r="C4189" t="str">
            <v>CDM Code</v>
          </cell>
          <cell r="D4189" t="str">
            <v>IP/OP</v>
          </cell>
          <cell r="E4189">
            <v>460</v>
          </cell>
          <cell r="F4189" t="str">
            <v>Pulmonary Func</v>
          </cell>
          <cell r="G4189">
            <v>94727</v>
          </cell>
          <cell r="H4189" t="str">
            <v>PULM FUNCTION TEST BY GAS</v>
          </cell>
          <cell r="I4189">
            <v>326</v>
          </cell>
        </row>
        <row r="4190">
          <cell r="A4190">
            <v>4900072</v>
          </cell>
          <cell r="B4190" t="str">
            <v>PFT DIFFUSING CAPACITY 94729</v>
          </cell>
          <cell r="C4190" t="str">
            <v>CDM Code</v>
          </cell>
          <cell r="D4190" t="str">
            <v>IP/OP</v>
          </cell>
          <cell r="E4190">
            <v>460</v>
          </cell>
          <cell r="F4190" t="str">
            <v>Pulmonary Func</v>
          </cell>
          <cell r="G4190">
            <v>94729</v>
          </cell>
          <cell r="H4190" t="str">
            <v>CO/MEMBANE DIFFUSE CAPACITY</v>
          </cell>
          <cell r="I4190">
            <v>400</v>
          </cell>
        </row>
        <row r="4191">
          <cell r="A4191">
            <v>4900073</v>
          </cell>
          <cell r="B4191" t="str">
            <v>NEWBORN HEARING SCREENING OAE</v>
          </cell>
          <cell r="C4191" t="str">
            <v>CDM Code</v>
          </cell>
          <cell r="D4191" t="str">
            <v>IP/OP</v>
          </cell>
          <cell r="E4191">
            <v>471</v>
          </cell>
          <cell r="F4191" t="str">
            <v>Audiology/Dx</v>
          </cell>
          <cell r="G4191">
            <v>92558</v>
          </cell>
          <cell r="H4191" t="str">
            <v>EVOKED AUDITORY TEST QUAL</v>
          </cell>
          <cell r="I4191">
            <v>195</v>
          </cell>
        </row>
        <row r="4192">
          <cell r="A4192">
            <v>4900075</v>
          </cell>
          <cell r="B4192" t="str">
            <v>VENOUS PUNCTURE</v>
          </cell>
          <cell r="C4192" t="str">
            <v>CDM Code</v>
          </cell>
          <cell r="D4192" t="str">
            <v>IP/OP</v>
          </cell>
          <cell r="E4192">
            <v>360</v>
          </cell>
          <cell r="F4192" t="str">
            <v>OR Services</v>
          </cell>
          <cell r="G4192">
            <v>36415</v>
          </cell>
          <cell r="H4192" t="str">
            <v>ROUTINE VENIPUNCTURE</v>
          </cell>
          <cell r="I4192">
            <v>18</v>
          </cell>
        </row>
        <row r="4193">
          <cell r="A4193">
            <v>4900076</v>
          </cell>
          <cell r="B4193" t="str">
            <v>PFT EXERCISE 6 MINUTE WALK TEST</v>
          </cell>
          <cell r="C4193" t="str">
            <v>CDM Code</v>
          </cell>
          <cell r="D4193" t="str">
            <v>IP/OP</v>
          </cell>
          <cell r="E4193">
            <v>460</v>
          </cell>
          <cell r="F4193" t="str">
            <v>Pulmonary Func</v>
          </cell>
          <cell r="G4193">
            <v>94618</v>
          </cell>
          <cell r="H4193" t="str">
            <v>PULMONARY STRESS TESTING</v>
          </cell>
          <cell r="I4193">
            <v>368</v>
          </cell>
        </row>
        <row r="4194">
          <cell r="A4194">
            <v>4900077</v>
          </cell>
          <cell r="B4194" t="str">
            <v>TYPE 3 HOME SLEEP STUDY</v>
          </cell>
          <cell r="C4194" t="str">
            <v>CDM Code</v>
          </cell>
          <cell r="D4194" t="str">
            <v>IP/OP</v>
          </cell>
          <cell r="E4194">
            <v>740</v>
          </cell>
          <cell r="F4194" t="str">
            <v>EEG</v>
          </cell>
          <cell r="G4194">
            <v>95806</v>
          </cell>
          <cell r="H4194" t="str">
            <v>SLEEP STUDY UNATT&amp;RESP EFFT</v>
          </cell>
          <cell r="I4194">
            <v>472</v>
          </cell>
        </row>
        <row r="4195">
          <cell r="A4195">
            <v>4900078</v>
          </cell>
          <cell r="B4195" t="str">
            <v>CP PULMONARY REHAB INC EXER 31 TO 60 MIN</v>
          </cell>
          <cell r="C4195" t="str">
            <v>CDM Code</v>
          </cell>
          <cell r="D4195" t="str">
            <v>IP/OP</v>
          </cell>
          <cell r="E4195">
            <v>943</v>
          </cell>
          <cell r="F4195" t="str">
            <v>Cardiac Rehab</v>
          </cell>
          <cell r="G4195">
            <v>94625</v>
          </cell>
          <cell r="H4195" t="str">
            <v>PHY/QHP OP PULM RHB W/O MNTR</v>
          </cell>
          <cell r="I4195">
            <v>342</v>
          </cell>
        </row>
        <row r="4196">
          <cell r="A4196">
            <v>4900079</v>
          </cell>
          <cell r="B4196" t="str">
            <v>NOCTURNAL CPAP</v>
          </cell>
          <cell r="C4196" t="str">
            <v>CDM Code</v>
          </cell>
          <cell r="D4196" t="str">
            <v>IP/OP</v>
          </cell>
          <cell r="E4196">
            <v>410</v>
          </cell>
          <cell r="F4196" t="str">
            <v>Respiratory Svc</v>
          </cell>
          <cell r="G4196">
            <v>94660</v>
          </cell>
          <cell r="H4196" t="str">
            <v>POS AIRWAY PRESSURE CPAP</v>
          </cell>
          <cell r="I4196">
            <v>435</v>
          </cell>
        </row>
        <row r="4197">
          <cell r="A4197">
            <v>4900080</v>
          </cell>
          <cell r="B4197" t="str">
            <v>INFANT CPAP</v>
          </cell>
          <cell r="C4197" t="str">
            <v>CDM Code</v>
          </cell>
          <cell r="D4197" t="str">
            <v>IP/OP</v>
          </cell>
          <cell r="E4197">
            <v>460</v>
          </cell>
          <cell r="F4197" t="str">
            <v>Pulmonary Func</v>
          </cell>
          <cell r="G4197">
            <v>94660</v>
          </cell>
          <cell r="H4197" t="str">
            <v>POS AIRWAY PRESSURE CPAP</v>
          </cell>
          <cell r="I4197">
            <v>435</v>
          </cell>
        </row>
        <row r="4198">
          <cell r="A4198">
            <v>5000002</v>
          </cell>
          <cell r="B4198" t="str">
            <v>PT MMT EXREMITY TRUNK</v>
          </cell>
          <cell r="C4198" t="str">
            <v>CDM Code</v>
          </cell>
          <cell r="D4198" t="str">
            <v>IP/OP</v>
          </cell>
          <cell r="E4198">
            <v>420</v>
          </cell>
          <cell r="F4198" t="str">
            <v>Physical Therp</v>
          </cell>
          <cell r="G4198">
            <v>95831</v>
          </cell>
          <cell r="H4198" t="str">
            <v>LIMB MUSCLE TESTING MANUAL</v>
          </cell>
          <cell r="I4198">
            <v>100</v>
          </cell>
        </row>
        <row r="4199">
          <cell r="A4199">
            <v>5000003</v>
          </cell>
          <cell r="B4199" t="str">
            <v>PT MMT HAND</v>
          </cell>
          <cell r="C4199" t="str">
            <v>CDM Code</v>
          </cell>
          <cell r="D4199" t="str">
            <v>IP/OP</v>
          </cell>
          <cell r="E4199">
            <v>420</v>
          </cell>
          <cell r="F4199" t="str">
            <v>Physical Therp</v>
          </cell>
          <cell r="G4199">
            <v>95832</v>
          </cell>
          <cell r="H4199" t="str">
            <v>HAND MUSCLE TESTING MANUAL</v>
          </cell>
          <cell r="I4199">
            <v>182</v>
          </cell>
        </row>
        <row r="4200">
          <cell r="A4200">
            <v>5000004</v>
          </cell>
          <cell r="B4200" t="str">
            <v>PT ROM TEST EXTREMITY TRUNK</v>
          </cell>
          <cell r="C4200" t="str">
            <v>CDM Code</v>
          </cell>
          <cell r="D4200" t="str">
            <v>IP/OP</v>
          </cell>
          <cell r="E4200">
            <v>420</v>
          </cell>
          <cell r="F4200" t="str">
            <v>Physical Therp</v>
          </cell>
          <cell r="G4200">
            <v>95851</v>
          </cell>
          <cell r="H4200" t="str">
            <v>RANGE OF MOTION MEASUREMENTS</v>
          </cell>
          <cell r="I4200">
            <v>126</v>
          </cell>
        </row>
        <row r="4201">
          <cell r="A4201">
            <v>5000005</v>
          </cell>
          <cell r="B4201" t="str">
            <v>PT ROM TEST HAND</v>
          </cell>
          <cell r="C4201" t="str">
            <v>CDM Code</v>
          </cell>
          <cell r="D4201" t="str">
            <v>IP/OP</v>
          </cell>
          <cell r="E4201">
            <v>420</v>
          </cell>
          <cell r="F4201" t="str">
            <v>Physical Therp</v>
          </cell>
          <cell r="G4201">
            <v>95852</v>
          </cell>
          <cell r="H4201" t="str">
            <v>RANGE OF MOTION MEASUREMENTS</v>
          </cell>
          <cell r="I4201">
            <v>98</v>
          </cell>
        </row>
        <row r="4202">
          <cell r="A4202">
            <v>5000008</v>
          </cell>
          <cell r="B4202" t="str">
            <v>PT HOT COLD PACK TREAT</v>
          </cell>
          <cell r="C4202" t="str">
            <v>CDM Code</v>
          </cell>
          <cell r="D4202" t="str">
            <v>Pro</v>
          </cell>
          <cell r="E4202">
            <v>510</v>
          </cell>
          <cell r="F4202" t="str">
            <v>Clinic</v>
          </cell>
          <cell r="G4202">
            <v>97010</v>
          </cell>
          <cell r="H4202" t="str">
            <v>HOT OR COLD PACKS THERAPY</v>
          </cell>
          <cell r="I4202">
            <v>35</v>
          </cell>
        </row>
        <row r="4203">
          <cell r="A4203">
            <v>5000009</v>
          </cell>
          <cell r="B4203" t="str">
            <v>PT TRACTION MECHANICAL</v>
          </cell>
          <cell r="C4203" t="str">
            <v>CDM Code</v>
          </cell>
          <cell r="D4203" t="str">
            <v>IP/OP</v>
          </cell>
          <cell r="E4203">
            <v>420</v>
          </cell>
          <cell r="F4203" t="str">
            <v>Physical Therp</v>
          </cell>
          <cell r="G4203">
            <v>97012</v>
          </cell>
          <cell r="H4203" t="str">
            <v>MECHANICAL TRACTION THERAPY</v>
          </cell>
          <cell r="I4203">
            <v>121</v>
          </cell>
        </row>
        <row r="4204">
          <cell r="A4204">
            <v>5000010</v>
          </cell>
          <cell r="B4204" t="str">
            <v>PT ELECTICAL STIMULATION UNATTENDED</v>
          </cell>
          <cell r="C4204" t="str">
            <v>CDM Code</v>
          </cell>
          <cell r="D4204" t="str">
            <v>IP/OP</v>
          </cell>
          <cell r="E4204">
            <v>420</v>
          </cell>
          <cell r="F4204" t="str">
            <v>Physical Therp</v>
          </cell>
          <cell r="G4204">
            <v>97014</v>
          </cell>
          <cell r="H4204" t="str">
            <v>ELECTRIC STIMULATION THERAPY</v>
          </cell>
          <cell r="I4204">
            <v>90</v>
          </cell>
        </row>
        <row r="4205">
          <cell r="A4205">
            <v>5000011</v>
          </cell>
          <cell r="B4205" t="str">
            <v>PT PARAFIN BATH</v>
          </cell>
          <cell r="C4205" t="str">
            <v>CDM Code</v>
          </cell>
          <cell r="D4205" t="str">
            <v>IP/OP</v>
          </cell>
          <cell r="E4205">
            <v>420</v>
          </cell>
          <cell r="F4205" t="str">
            <v>Physical Therp</v>
          </cell>
          <cell r="G4205">
            <v>97018</v>
          </cell>
          <cell r="H4205" t="str">
            <v>PARAFFIN BATH THERAPY</v>
          </cell>
          <cell r="I4205">
            <v>85</v>
          </cell>
        </row>
        <row r="4206">
          <cell r="A4206">
            <v>5000012</v>
          </cell>
          <cell r="B4206" t="str">
            <v>PT WHIRLPOOL</v>
          </cell>
          <cell r="C4206" t="str">
            <v>CDM Code</v>
          </cell>
          <cell r="D4206" t="str">
            <v>IP/OP</v>
          </cell>
          <cell r="E4206">
            <v>420</v>
          </cell>
          <cell r="F4206" t="str">
            <v>Physical Therp</v>
          </cell>
          <cell r="G4206">
            <v>97022</v>
          </cell>
          <cell r="H4206" t="str">
            <v>WHIRLPOOL THERAPY</v>
          </cell>
          <cell r="I4206">
            <v>120</v>
          </cell>
        </row>
        <row r="4207">
          <cell r="A4207">
            <v>5000013</v>
          </cell>
          <cell r="B4207" t="str">
            <v>PT ELECTRICAL STIMULATION MANUAL 15 MIN</v>
          </cell>
          <cell r="C4207" t="str">
            <v>CDM Code</v>
          </cell>
          <cell r="D4207" t="str">
            <v>IP/OP</v>
          </cell>
          <cell r="E4207">
            <v>420</v>
          </cell>
          <cell r="F4207" t="str">
            <v>Physical Therp</v>
          </cell>
          <cell r="G4207">
            <v>97032</v>
          </cell>
          <cell r="H4207" t="str">
            <v>ELECTRICAL STIMULATION</v>
          </cell>
          <cell r="I4207">
            <v>110</v>
          </cell>
        </row>
        <row r="4208">
          <cell r="A4208">
            <v>5000014</v>
          </cell>
          <cell r="B4208" t="str">
            <v>PT IONTOPHORESIS EA 15 MIN</v>
          </cell>
          <cell r="C4208" t="str">
            <v>CDM Code</v>
          </cell>
          <cell r="D4208" t="str">
            <v>IP/OP</v>
          </cell>
          <cell r="E4208">
            <v>420</v>
          </cell>
          <cell r="F4208" t="str">
            <v>Physical Therp</v>
          </cell>
          <cell r="G4208">
            <v>97033</v>
          </cell>
          <cell r="H4208" t="str">
            <v>ELECTRIC CURRENT THERAPY</v>
          </cell>
          <cell r="I4208">
            <v>104</v>
          </cell>
        </row>
        <row r="4209">
          <cell r="A4209">
            <v>5000015</v>
          </cell>
          <cell r="B4209" t="str">
            <v>PT CONTRAST BATHS EACH 15 MIN</v>
          </cell>
          <cell r="C4209" t="str">
            <v>CDM Code</v>
          </cell>
          <cell r="D4209" t="str">
            <v>IP/OP</v>
          </cell>
          <cell r="E4209">
            <v>420</v>
          </cell>
          <cell r="F4209" t="str">
            <v>Physical Therp</v>
          </cell>
          <cell r="G4209">
            <v>97034</v>
          </cell>
          <cell r="H4209" t="str">
            <v>CONTRAST BATH THERAPY</v>
          </cell>
          <cell r="I4209">
            <v>114</v>
          </cell>
        </row>
        <row r="4210">
          <cell r="A4210">
            <v>5000016</v>
          </cell>
          <cell r="B4210" t="str">
            <v>PT ULTRASOUND EA 15 MIN</v>
          </cell>
          <cell r="C4210" t="str">
            <v>CDM Code</v>
          </cell>
          <cell r="D4210" t="str">
            <v>IP/OP</v>
          </cell>
          <cell r="E4210">
            <v>420</v>
          </cell>
          <cell r="F4210" t="str">
            <v>Physical Therp</v>
          </cell>
          <cell r="G4210">
            <v>97035</v>
          </cell>
          <cell r="H4210" t="str">
            <v>ULTRASOUND THERAPY</v>
          </cell>
          <cell r="I4210">
            <v>102</v>
          </cell>
        </row>
        <row r="4211">
          <cell r="A4211">
            <v>5000017</v>
          </cell>
          <cell r="B4211" t="str">
            <v>PT THERAPEUTIC EXERCISES 15 MIN</v>
          </cell>
          <cell r="C4211" t="str">
            <v>CDM Code</v>
          </cell>
          <cell r="D4211" t="str">
            <v>IP/OP</v>
          </cell>
          <cell r="E4211">
            <v>420</v>
          </cell>
          <cell r="F4211" t="str">
            <v>Physical Therp</v>
          </cell>
          <cell r="G4211">
            <v>97110</v>
          </cell>
          <cell r="H4211" t="str">
            <v>THERAPEUTIC EXERCISES</v>
          </cell>
          <cell r="I4211">
            <v>134</v>
          </cell>
        </row>
        <row r="4212">
          <cell r="A4212">
            <v>5000019</v>
          </cell>
          <cell r="B4212" t="str">
            <v>PT NEUROMUSCULAR REEDUCATION EA 15 MIN</v>
          </cell>
          <cell r="C4212" t="str">
            <v>CDM Code</v>
          </cell>
          <cell r="D4212" t="str">
            <v>IP/OP</v>
          </cell>
          <cell r="E4212">
            <v>420</v>
          </cell>
          <cell r="F4212" t="str">
            <v>Physical Therp</v>
          </cell>
          <cell r="G4212">
            <v>97112</v>
          </cell>
          <cell r="H4212" t="str">
            <v>NEUROMUSCULAR REEDUCATION</v>
          </cell>
          <cell r="I4212">
            <v>127</v>
          </cell>
        </row>
        <row r="4213">
          <cell r="A4213">
            <v>5000020</v>
          </cell>
          <cell r="B4213" t="str">
            <v>PT AQUATIC THERAPY W EXERCISES EA 15 MIN</v>
          </cell>
          <cell r="C4213" t="str">
            <v>CDM Code</v>
          </cell>
          <cell r="D4213" t="str">
            <v>IP/OP</v>
          </cell>
          <cell r="E4213">
            <v>420</v>
          </cell>
          <cell r="F4213" t="str">
            <v>Physical Therp</v>
          </cell>
          <cell r="G4213">
            <v>97113</v>
          </cell>
          <cell r="H4213" t="str">
            <v>AQUATIC THERAPY/EXERCISES</v>
          </cell>
          <cell r="I4213">
            <v>145</v>
          </cell>
        </row>
        <row r="4214">
          <cell r="A4214">
            <v>5000021</v>
          </cell>
          <cell r="B4214" t="str">
            <v>PT GAIT TRAINING EA 15 MIN</v>
          </cell>
          <cell r="C4214" t="str">
            <v>CDM Code</v>
          </cell>
          <cell r="D4214" t="str">
            <v>IP/OP</v>
          </cell>
          <cell r="E4214">
            <v>420</v>
          </cell>
          <cell r="F4214" t="str">
            <v>Physical Therp</v>
          </cell>
          <cell r="G4214">
            <v>97116</v>
          </cell>
          <cell r="H4214" t="str">
            <v>GAIT TRAINING THERAPY</v>
          </cell>
          <cell r="I4214">
            <v>125</v>
          </cell>
        </row>
        <row r="4215">
          <cell r="A4215">
            <v>5000026</v>
          </cell>
          <cell r="B4215" t="str">
            <v>PT MASSAGE EA 15 MIN</v>
          </cell>
          <cell r="C4215" t="str">
            <v>CDM Code</v>
          </cell>
          <cell r="D4215" t="str">
            <v>IP/OP</v>
          </cell>
          <cell r="E4215">
            <v>420</v>
          </cell>
          <cell r="F4215" t="str">
            <v>Physical Therp</v>
          </cell>
          <cell r="G4215">
            <v>97124</v>
          </cell>
          <cell r="H4215" t="str">
            <v>MASSAGE THERAPY</v>
          </cell>
          <cell r="I4215">
            <v>133</v>
          </cell>
        </row>
        <row r="4216">
          <cell r="A4216">
            <v>5000029</v>
          </cell>
          <cell r="B4216" t="str">
            <v>PT MANUAL THERAPY TECHNIQUES EA 15 MIN</v>
          </cell>
          <cell r="C4216" t="str">
            <v>CDM Code</v>
          </cell>
          <cell r="D4216" t="str">
            <v>IP/OP</v>
          </cell>
          <cell r="E4216">
            <v>420</v>
          </cell>
          <cell r="F4216" t="str">
            <v>Physical Therp</v>
          </cell>
          <cell r="G4216">
            <v>97140</v>
          </cell>
          <cell r="H4216" t="str">
            <v>MANUAL THERAPY 1/&gt; REGIONS</v>
          </cell>
          <cell r="I4216">
            <v>193</v>
          </cell>
        </row>
        <row r="4217">
          <cell r="A4217">
            <v>5000030</v>
          </cell>
          <cell r="B4217" t="str">
            <v>PT TRACTION MANUAL EA 15 MIN</v>
          </cell>
          <cell r="C4217" t="str">
            <v>CDM Code</v>
          </cell>
          <cell r="D4217" t="str">
            <v>IP/OP</v>
          </cell>
          <cell r="E4217">
            <v>420</v>
          </cell>
          <cell r="F4217" t="str">
            <v>Physical Therp</v>
          </cell>
          <cell r="G4217">
            <v>97140</v>
          </cell>
          <cell r="H4217" t="str">
            <v>MANUAL THERAPY 1/&gt; REGIONS</v>
          </cell>
          <cell r="I4217">
            <v>181</v>
          </cell>
        </row>
        <row r="4218">
          <cell r="A4218">
            <v>5000031</v>
          </cell>
          <cell r="B4218" t="str">
            <v>PT MYOFASCIAL RELEASE EA 15 MIN</v>
          </cell>
          <cell r="C4218" t="str">
            <v>CDM Code</v>
          </cell>
          <cell r="D4218" t="str">
            <v>IP/OP</v>
          </cell>
          <cell r="E4218">
            <v>420</v>
          </cell>
          <cell r="F4218" t="str">
            <v>Physical Therp</v>
          </cell>
          <cell r="G4218">
            <v>97140</v>
          </cell>
          <cell r="H4218" t="str">
            <v>MANUAL THERAPY 1/&gt; REGIONS</v>
          </cell>
          <cell r="I4218">
            <v>202</v>
          </cell>
        </row>
        <row r="4219">
          <cell r="A4219">
            <v>5000032</v>
          </cell>
          <cell r="B4219" t="str">
            <v>PT JOINT MOBILIZATION EA 15 MIN</v>
          </cell>
          <cell r="C4219" t="str">
            <v>CDM Code</v>
          </cell>
          <cell r="D4219" t="str">
            <v>IP/OP</v>
          </cell>
          <cell r="E4219">
            <v>420</v>
          </cell>
          <cell r="F4219" t="str">
            <v>Physical Therp</v>
          </cell>
          <cell r="G4219">
            <v>97140</v>
          </cell>
          <cell r="H4219" t="str">
            <v>MANUAL THERAPY 1/&gt; REGIONS</v>
          </cell>
          <cell r="I4219">
            <v>202</v>
          </cell>
        </row>
        <row r="4220">
          <cell r="A4220">
            <v>5000033</v>
          </cell>
          <cell r="B4220" t="str">
            <v>PT GROUP THERAPY PROCEDURES</v>
          </cell>
          <cell r="C4220" t="str">
            <v>CDM Code</v>
          </cell>
          <cell r="D4220" t="str">
            <v>IP/OP</v>
          </cell>
          <cell r="E4220">
            <v>420</v>
          </cell>
          <cell r="F4220" t="str">
            <v>Physical Therp</v>
          </cell>
          <cell r="G4220">
            <v>97150</v>
          </cell>
          <cell r="H4220" t="str">
            <v>GROUP THERAPEUTIC PROCEDURES</v>
          </cell>
          <cell r="I4220">
            <v>119</v>
          </cell>
        </row>
        <row r="4221">
          <cell r="A4221">
            <v>5000034</v>
          </cell>
          <cell r="B4221" t="str">
            <v>PT ORTHOTICS FITTING AND TRAINING EA 15M</v>
          </cell>
          <cell r="C4221" t="str">
            <v>CDM Code</v>
          </cell>
          <cell r="D4221" t="str">
            <v>IP/OP</v>
          </cell>
          <cell r="E4221">
            <v>420</v>
          </cell>
          <cell r="F4221" t="str">
            <v>Physical Therp</v>
          </cell>
          <cell r="G4221">
            <v>97760</v>
          </cell>
          <cell r="H4221" t="str">
            <v>ORTHOTIC MGMT&amp;TRAING 1ST ENC</v>
          </cell>
          <cell r="I4221">
            <v>150</v>
          </cell>
        </row>
        <row r="4222">
          <cell r="A4222">
            <v>5000035</v>
          </cell>
          <cell r="B4222" t="str">
            <v>PT PROSTHETIC TRAINING EA 15 MIN</v>
          </cell>
          <cell r="C4222" t="str">
            <v>CDM Code</v>
          </cell>
          <cell r="D4222" t="str">
            <v>IP/OP</v>
          </cell>
          <cell r="E4222">
            <v>420</v>
          </cell>
          <cell r="F4222" t="str">
            <v>Physical Therp</v>
          </cell>
          <cell r="G4222">
            <v>97761</v>
          </cell>
          <cell r="H4222" t="str">
            <v>PROSTHETIC TRAING 1ST ENC</v>
          </cell>
          <cell r="I4222">
            <v>185</v>
          </cell>
        </row>
        <row r="4223">
          <cell r="A4223">
            <v>5000036</v>
          </cell>
          <cell r="B4223" t="str">
            <v>PT THERAPEUTIC ACTVITIES EA 15 MIN</v>
          </cell>
          <cell r="C4223" t="str">
            <v>CDM Code</v>
          </cell>
          <cell r="D4223" t="str">
            <v>IP/OP</v>
          </cell>
          <cell r="E4223">
            <v>420</v>
          </cell>
          <cell r="F4223" t="str">
            <v>Physical Therp</v>
          </cell>
          <cell r="G4223">
            <v>97530</v>
          </cell>
          <cell r="H4223" t="str">
            <v>THERAPEUTIC ACTIVITIES</v>
          </cell>
          <cell r="I4223">
            <v>172</v>
          </cell>
        </row>
        <row r="4224">
          <cell r="A4224">
            <v>5000038</v>
          </cell>
          <cell r="B4224" t="str">
            <v>PT SENSORY INTEGRATIVE TECHNIQUE EA 15MI</v>
          </cell>
          <cell r="C4224" t="str">
            <v>CDM Code</v>
          </cell>
          <cell r="D4224" t="str">
            <v>IP/OP</v>
          </cell>
          <cell r="E4224">
            <v>420</v>
          </cell>
          <cell r="F4224" t="str">
            <v>Physical Therp</v>
          </cell>
          <cell r="G4224">
            <v>97533</v>
          </cell>
          <cell r="H4224" t="str">
            <v>SENSORY INTEGRATION</v>
          </cell>
          <cell r="I4224">
            <v>230</v>
          </cell>
        </row>
        <row r="4225">
          <cell r="A4225">
            <v>5000040</v>
          </cell>
          <cell r="B4225" t="str">
            <v>PT SELF CARE TRAINING EA 15 MIN</v>
          </cell>
          <cell r="C4225" t="str">
            <v>CDM Code</v>
          </cell>
          <cell r="D4225" t="str">
            <v>IP/OP</v>
          </cell>
          <cell r="E4225">
            <v>420</v>
          </cell>
          <cell r="F4225" t="str">
            <v>Physical Therp</v>
          </cell>
          <cell r="G4225">
            <v>97535</v>
          </cell>
          <cell r="H4225" t="str">
            <v>SELF CARE MNGMENT TRAINING</v>
          </cell>
          <cell r="I4225">
            <v>244</v>
          </cell>
        </row>
        <row r="4226">
          <cell r="A4226">
            <v>5000042</v>
          </cell>
          <cell r="B4226" t="str">
            <v>PT COMMUNITY WORK REINTERGRATION EA 15MI</v>
          </cell>
          <cell r="C4226" t="str">
            <v>CDM Code</v>
          </cell>
          <cell r="D4226" t="str">
            <v>IP/OP</v>
          </cell>
          <cell r="E4226">
            <v>420</v>
          </cell>
          <cell r="F4226" t="str">
            <v>Physical Therp</v>
          </cell>
          <cell r="G4226">
            <v>97537</v>
          </cell>
          <cell r="H4226" t="str">
            <v>COMMUNITY/WORK REINTEGRATION</v>
          </cell>
          <cell r="I4226">
            <v>207</v>
          </cell>
        </row>
        <row r="4227">
          <cell r="A4227">
            <v>5000043</v>
          </cell>
          <cell r="B4227" t="str">
            <v>PT WHEELCHAIR MANAGEMENT EA 15 MIN</v>
          </cell>
          <cell r="C4227" t="str">
            <v>CDM Code</v>
          </cell>
          <cell r="D4227" t="str">
            <v>IP/OP</v>
          </cell>
          <cell r="E4227">
            <v>420</v>
          </cell>
          <cell r="F4227" t="str">
            <v>Physical Therp</v>
          </cell>
          <cell r="G4227">
            <v>97542</v>
          </cell>
          <cell r="H4227" t="str">
            <v>WHEELCHAIR MNGMENT TRAINING</v>
          </cell>
          <cell r="I4227">
            <v>191</v>
          </cell>
        </row>
        <row r="4228">
          <cell r="A4228">
            <v>5000044</v>
          </cell>
          <cell r="B4228" t="str">
            <v>PT WOUND CARE SELECTIVE LESS THAN 20SQCM</v>
          </cell>
          <cell r="C4228" t="str">
            <v>CDM Code</v>
          </cell>
          <cell r="D4228" t="str">
            <v>IP/OP</v>
          </cell>
          <cell r="E4228">
            <v>420</v>
          </cell>
          <cell r="F4228" t="str">
            <v>Physical Therp</v>
          </cell>
          <cell r="G4228">
            <v>97597</v>
          </cell>
          <cell r="H4228" t="str">
            <v>RMVL DEVITAL TIS 20 CM/&lt;</v>
          </cell>
          <cell r="I4228">
            <v>248</v>
          </cell>
        </row>
        <row r="4229">
          <cell r="A4229">
            <v>5000046</v>
          </cell>
          <cell r="B4229" t="str">
            <v>PT PHYS PFM TEST W WRITTEN REPORT EA 15M</v>
          </cell>
          <cell r="C4229" t="str">
            <v>CDM Code</v>
          </cell>
          <cell r="D4229" t="str">
            <v>IP/OP</v>
          </cell>
          <cell r="E4229">
            <v>420</v>
          </cell>
          <cell r="F4229" t="str">
            <v>Physical Therp</v>
          </cell>
          <cell r="G4229">
            <v>97750</v>
          </cell>
          <cell r="H4229" t="str">
            <v>PHYSICAL PERFORMANCE TEST</v>
          </cell>
          <cell r="I4229">
            <v>160</v>
          </cell>
        </row>
        <row r="4230">
          <cell r="A4230">
            <v>5000059</v>
          </cell>
          <cell r="B4230" t="str">
            <v>PT SERVICE PER HOUR</v>
          </cell>
          <cell r="C4230" t="str">
            <v>CDM Code</v>
          </cell>
          <cell r="D4230" t="str">
            <v>IP/OP</v>
          </cell>
          <cell r="E4230">
            <v>420</v>
          </cell>
          <cell r="F4230" t="str">
            <v>Physical Therp</v>
          </cell>
          <cell r="G4230" t="str">
            <v/>
          </cell>
          <cell r="H4230" t="str">
            <v/>
          </cell>
          <cell r="I4230">
            <v>107</v>
          </cell>
        </row>
        <row r="4231">
          <cell r="A4231">
            <v>5000080</v>
          </cell>
          <cell r="B4231" t="str">
            <v>PT GMC NEW EMPLOYEE SCREENING</v>
          </cell>
          <cell r="C4231" t="str">
            <v>CDM Code</v>
          </cell>
          <cell r="D4231" t="str">
            <v>IP/OP</v>
          </cell>
          <cell r="E4231">
            <v>420</v>
          </cell>
          <cell r="F4231" t="str">
            <v>Physical Therp</v>
          </cell>
          <cell r="G4231" t="str">
            <v/>
          </cell>
          <cell r="H4231" t="str">
            <v/>
          </cell>
          <cell r="I4231">
            <v>80</v>
          </cell>
        </row>
        <row r="4232">
          <cell r="A4232">
            <v>5000081</v>
          </cell>
          <cell r="B4232" t="str">
            <v>PT GMC EMPLOYEE ERGONOMIC EVALUATION</v>
          </cell>
          <cell r="C4232" t="str">
            <v>CDM Code</v>
          </cell>
          <cell r="D4232" t="str">
            <v>IP/OP</v>
          </cell>
          <cell r="E4232">
            <v>420</v>
          </cell>
          <cell r="F4232" t="str">
            <v>Physical Therp</v>
          </cell>
          <cell r="G4232" t="str">
            <v/>
          </cell>
          <cell r="H4232" t="str">
            <v/>
          </cell>
          <cell r="I4232">
            <v>98</v>
          </cell>
        </row>
        <row r="4233">
          <cell r="A4233">
            <v>5000082</v>
          </cell>
          <cell r="B4233" t="str">
            <v>PT COMPUTERIZED DYNAMIC POSTUROGRAPHY</v>
          </cell>
          <cell r="C4233" t="str">
            <v>CDM Code</v>
          </cell>
          <cell r="D4233" t="str">
            <v>IP/OP</v>
          </cell>
          <cell r="E4233">
            <v>420</v>
          </cell>
          <cell r="F4233" t="str">
            <v>Physical Therp</v>
          </cell>
          <cell r="G4233">
            <v>92548</v>
          </cell>
          <cell r="H4233" t="str">
            <v>CDP-SOT 6 COND W/I&amp;R</v>
          </cell>
          <cell r="I4233">
            <v>1306</v>
          </cell>
        </row>
        <row r="4234">
          <cell r="A4234">
            <v>5000085</v>
          </cell>
          <cell r="B4234" t="str">
            <v>PT DEVELOPMENTAL TESTING LIMITED</v>
          </cell>
          <cell r="C4234" t="str">
            <v>CDM Code</v>
          </cell>
          <cell r="D4234" t="str">
            <v>IP/OP</v>
          </cell>
          <cell r="E4234">
            <v>420</v>
          </cell>
          <cell r="F4234" t="str">
            <v>Physical Therp</v>
          </cell>
          <cell r="G4234">
            <v>96110</v>
          </cell>
          <cell r="H4234" t="str">
            <v>DEVELOPMENTAL SCREEN W/SCORE</v>
          </cell>
          <cell r="I4234">
            <v>432</v>
          </cell>
        </row>
        <row r="4235">
          <cell r="A4235">
            <v>5000087</v>
          </cell>
          <cell r="B4235" t="str">
            <v>*PT INDEPENDANT MEDICAL EXAM</v>
          </cell>
          <cell r="C4235" t="str">
            <v>CDM Code</v>
          </cell>
          <cell r="D4235" t="str">
            <v>IP/OP</v>
          </cell>
          <cell r="E4235">
            <v>420</v>
          </cell>
          <cell r="F4235" t="str">
            <v>Physical Therp</v>
          </cell>
          <cell r="G4235" t="str">
            <v/>
          </cell>
          <cell r="H4235" t="str">
            <v/>
          </cell>
          <cell r="I4235">
            <v>125</v>
          </cell>
        </row>
        <row r="4236">
          <cell r="A4236">
            <v>5000088</v>
          </cell>
          <cell r="B4236" t="str">
            <v>PT CANALITH REPOSITIONING PROC PER DAY</v>
          </cell>
          <cell r="C4236" t="str">
            <v>CDM Code</v>
          </cell>
          <cell r="D4236" t="str">
            <v>IP/OP</v>
          </cell>
          <cell r="E4236">
            <v>420</v>
          </cell>
          <cell r="F4236" t="str">
            <v>Physical Therp</v>
          </cell>
          <cell r="G4236">
            <v>95992</v>
          </cell>
          <cell r="H4236" t="str">
            <v>CANALITH REPOSITIONING PROC</v>
          </cell>
          <cell r="I4236">
            <v>242</v>
          </cell>
        </row>
        <row r="4237">
          <cell r="A4237">
            <v>5000089</v>
          </cell>
          <cell r="B4237" t="str">
            <v>PT EVAL LOW COMPLEXITY</v>
          </cell>
          <cell r="C4237" t="str">
            <v>CDM Code</v>
          </cell>
          <cell r="D4237" t="str">
            <v>IP/OP</v>
          </cell>
          <cell r="E4237">
            <v>420</v>
          </cell>
          <cell r="F4237" t="str">
            <v>Physical Therp</v>
          </cell>
          <cell r="G4237">
            <v>97161</v>
          </cell>
          <cell r="H4237" t="str">
            <v>PT EVAL LOW COMPLEX 20 MIN</v>
          </cell>
          <cell r="I4237">
            <v>326</v>
          </cell>
        </row>
        <row r="4238">
          <cell r="A4238">
            <v>5000090</v>
          </cell>
          <cell r="B4238" t="str">
            <v>PT EVAL MODERATE COMPLEXITY</v>
          </cell>
          <cell r="C4238" t="str">
            <v>CDM Code</v>
          </cell>
          <cell r="D4238" t="str">
            <v>IP/OP</v>
          </cell>
          <cell r="E4238">
            <v>420</v>
          </cell>
          <cell r="F4238" t="str">
            <v>Physical Therp</v>
          </cell>
          <cell r="G4238">
            <v>97162</v>
          </cell>
          <cell r="H4238" t="str">
            <v>PT EVAL MOD COMPLEX 30 MIN</v>
          </cell>
          <cell r="I4238">
            <v>341</v>
          </cell>
        </row>
        <row r="4239">
          <cell r="A4239">
            <v>5000091</v>
          </cell>
          <cell r="B4239" t="str">
            <v>PT EVAL HIGH COMPLEXITY</v>
          </cell>
          <cell r="C4239" t="str">
            <v>CDM Code</v>
          </cell>
          <cell r="D4239" t="str">
            <v>IP/OP</v>
          </cell>
          <cell r="E4239">
            <v>420</v>
          </cell>
          <cell r="F4239" t="str">
            <v>Physical Therp</v>
          </cell>
          <cell r="G4239">
            <v>97163</v>
          </cell>
          <cell r="H4239" t="str">
            <v>PT EVAL HIGH COMPLEX 45 MIN</v>
          </cell>
          <cell r="I4239">
            <v>356</v>
          </cell>
        </row>
        <row r="4240">
          <cell r="A4240">
            <v>5000092</v>
          </cell>
          <cell r="B4240" t="str">
            <v>PT RE EVALUATION</v>
          </cell>
          <cell r="C4240" t="str">
            <v>CDM Code</v>
          </cell>
          <cell r="D4240" t="str">
            <v>IP/OP</v>
          </cell>
          <cell r="E4240">
            <v>420</v>
          </cell>
          <cell r="F4240" t="str">
            <v>Physical Therp</v>
          </cell>
          <cell r="G4240">
            <v>97164</v>
          </cell>
          <cell r="H4240" t="str">
            <v>PT RE-EVAL EST PLAN CARE</v>
          </cell>
          <cell r="I4240">
            <v>234</v>
          </cell>
        </row>
        <row r="4241">
          <cell r="A4241">
            <v>5000094</v>
          </cell>
          <cell r="B4241" t="str">
            <v>PT ONLINE 5-10 MIN</v>
          </cell>
          <cell r="C4241" t="str">
            <v>CDM Code</v>
          </cell>
          <cell r="D4241" t="str">
            <v>IP/OP</v>
          </cell>
          <cell r="E4241">
            <v>420</v>
          </cell>
          <cell r="F4241" t="str">
            <v>Physical Therp</v>
          </cell>
          <cell r="G4241" t="str">
            <v>G2061</v>
          </cell>
          <cell r="H4241" t="str">
            <v>QUAL NONMD EST PT 5-10M</v>
          </cell>
          <cell r="I4241">
            <v>21</v>
          </cell>
        </row>
        <row r="4242">
          <cell r="A4242">
            <v>5000095</v>
          </cell>
          <cell r="B4242" t="str">
            <v>PT ONLINE 11-20 MIN</v>
          </cell>
          <cell r="C4242" t="str">
            <v>CDM Code</v>
          </cell>
          <cell r="D4242" t="str">
            <v>IP/OP</v>
          </cell>
          <cell r="E4242">
            <v>420</v>
          </cell>
          <cell r="F4242" t="str">
            <v>Physical Therp</v>
          </cell>
          <cell r="G4242" t="str">
            <v>G2062</v>
          </cell>
          <cell r="H4242" t="str">
            <v>QUAL NONMD EST PT 11-20M</v>
          </cell>
          <cell r="I4242">
            <v>37</v>
          </cell>
        </row>
        <row r="4243">
          <cell r="A4243">
            <v>5000096</v>
          </cell>
          <cell r="B4243" t="str">
            <v>PT ONLINE 21-MORE  MIN</v>
          </cell>
          <cell r="C4243" t="str">
            <v>CDM Code</v>
          </cell>
          <cell r="D4243" t="str">
            <v>IP/OP</v>
          </cell>
          <cell r="E4243">
            <v>420</v>
          </cell>
          <cell r="F4243" t="str">
            <v>Physical Therp</v>
          </cell>
          <cell r="G4243" t="str">
            <v>G2063</v>
          </cell>
          <cell r="H4243" t="str">
            <v>QUAL NONMD EST PT 21&gt;MIN</v>
          </cell>
          <cell r="I4243">
            <v>58</v>
          </cell>
        </row>
        <row r="4244">
          <cell r="A4244">
            <v>5063936</v>
          </cell>
          <cell r="B4244" t="str">
            <v>JUST LIKE SELF ADMIN (79)</v>
          </cell>
          <cell r="C4244" t="str">
            <v>CDM Code</v>
          </cell>
          <cell r="D4244" t="str">
            <v>IP/OP</v>
          </cell>
          <cell r="E4244">
            <v>259</v>
          </cell>
          <cell r="F4244" t="str">
            <v>Drugs/Other</v>
          </cell>
          <cell r="G4244" t="str">
            <v/>
          </cell>
          <cell r="H4244" t="str">
            <v/>
          </cell>
          <cell r="I4244">
            <v>1</v>
          </cell>
        </row>
        <row r="4245">
          <cell r="A4245">
            <v>5100004</v>
          </cell>
          <cell r="B4245" t="str">
            <v>OT OCC THERAPIST/HR.</v>
          </cell>
          <cell r="C4245" t="str">
            <v>CDM Code</v>
          </cell>
          <cell r="D4245" t="str">
            <v>IP/OP</v>
          </cell>
          <cell r="E4245">
            <v>430</v>
          </cell>
          <cell r="F4245" t="str">
            <v>Occupational Ther</v>
          </cell>
          <cell r="G4245" t="str">
            <v/>
          </cell>
          <cell r="H4245" t="str">
            <v/>
          </cell>
          <cell r="I4245">
            <v>380</v>
          </cell>
        </row>
        <row r="4246">
          <cell r="A4246">
            <v>5100005</v>
          </cell>
          <cell r="B4246" t="str">
            <v>OT MMT EXTREMITY TRUNK</v>
          </cell>
          <cell r="C4246" t="str">
            <v>CDM Code</v>
          </cell>
          <cell r="D4246" t="str">
            <v>IP/OP</v>
          </cell>
          <cell r="E4246">
            <v>430</v>
          </cell>
          <cell r="F4246" t="str">
            <v>Occupational Ther</v>
          </cell>
          <cell r="G4246">
            <v>95831</v>
          </cell>
          <cell r="H4246" t="str">
            <v>LIMB MUSCLE TESTING MANUAL</v>
          </cell>
          <cell r="I4246">
            <v>199</v>
          </cell>
        </row>
        <row r="4247">
          <cell r="A4247">
            <v>5100006</v>
          </cell>
          <cell r="B4247" t="str">
            <v>OT MMT HAND</v>
          </cell>
          <cell r="C4247" t="str">
            <v>CDM Code</v>
          </cell>
          <cell r="D4247" t="str">
            <v>IP/OP</v>
          </cell>
          <cell r="E4247">
            <v>430</v>
          </cell>
          <cell r="F4247" t="str">
            <v>Occupational Ther</v>
          </cell>
          <cell r="G4247">
            <v>95832</v>
          </cell>
          <cell r="H4247" t="str">
            <v>HAND MUSCLE TESTING MANUAL</v>
          </cell>
          <cell r="I4247">
            <v>185</v>
          </cell>
        </row>
        <row r="4248">
          <cell r="A4248">
            <v>5100007</v>
          </cell>
          <cell r="B4248" t="str">
            <v>OT ROM TEST EXTREM TRNK</v>
          </cell>
          <cell r="C4248" t="str">
            <v>CDM Code</v>
          </cell>
          <cell r="D4248" t="str">
            <v>IP/OP</v>
          </cell>
          <cell r="E4248">
            <v>430</v>
          </cell>
          <cell r="F4248" t="str">
            <v>Occupational Ther</v>
          </cell>
          <cell r="G4248">
            <v>95851</v>
          </cell>
          <cell r="H4248" t="str">
            <v>RANGE OF MOTION MEASUREMENTS</v>
          </cell>
          <cell r="I4248">
            <v>67</v>
          </cell>
        </row>
        <row r="4249">
          <cell r="A4249">
            <v>5100008</v>
          </cell>
          <cell r="B4249" t="str">
            <v>OT ROM TEST HAND</v>
          </cell>
          <cell r="C4249" t="str">
            <v>CDM Code</v>
          </cell>
          <cell r="D4249" t="str">
            <v>IP/OP</v>
          </cell>
          <cell r="E4249">
            <v>430</v>
          </cell>
          <cell r="F4249" t="str">
            <v>Occupational Ther</v>
          </cell>
          <cell r="G4249">
            <v>95852</v>
          </cell>
          <cell r="H4249" t="str">
            <v>RANGE OF MOTION MEASUREMENTS</v>
          </cell>
          <cell r="I4249">
            <v>99</v>
          </cell>
        </row>
        <row r="4250">
          <cell r="A4250">
            <v>5100009</v>
          </cell>
          <cell r="B4250" t="str">
            <v>OT THERAPEUTIC EXERCISES 15'</v>
          </cell>
          <cell r="C4250" t="str">
            <v>CDM Code</v>
          </cell>
          <cell r="D4250" t="str">
            <v>IP/OP</v>
          </cell>
          <cell r="E4250">
            <v>430</v>
          </cell>
          <cell r="F4250" t="str">
            <v>Occupational Ther</v>
          </cell>
          <cell r="G4250">
            <v>97110</v>
          </cell>
          <cell r="H4250" t="str">
            <v>THERAPEUTIC EXERCISES</v>
          </cell>
          <cell r="I4250">
            <v>123</v>
          </cell>
        </row>
        <row r="4251">
          <cell r="A4251">
            <v>5100010</v>
          </cell>
          <cell r="B4251" t="str">
            <v>OT MASSAGE 15 MIN</v>
          </cell>
          <cell r="C4251" t="str">
            <v>CDM Code</v>
          </cell>
          <cell r="D4251" t="str">
            <v>IP/OP</v>
          </cell>
          <cell r="E4251">
            <v>430</v>
          </cell>
          <cell r="F4251" t="str">
            <v>Occupational Ther</v>
          </cell>
          <cell r="G4251">
            <v>97124</v>
          </cell>
          <cell r="H4251" t="str">
            <v>MASSAGE THERAPY</v>
          </cell>
          <cell r="I4251">
            <v>133</v>
          </cell>
        </row>
        <row r="4252">
          <cell r="A4252">
            <v>5100011</v>
          </cell>
          <cell r="B4252" t="str">
            <v>OT MYOFASCIAL RELEASE</v>
          </cell>
          <cell r="C4252" t="str">
            <v>CDM Code</v>
          </cell>
          <cell r="D4252" t="str">
            <v>IP/OP</v>
          </cell>
          <cell r="E4252">
            <v>430</v>
          </cell>
          <cell r="F4252" t="str">
            <v>Occupational Ther</v>
          </cell>
          <cell r="G4252">
            <v>97140</v>
          </cell>
          <cell r="H4252" t="str">
            <v>MANUAL THERAPY 1/&gt; REGIONS</v>
          </cell>
          <cell r="I4252">
            <v>205</v>
          </cell>
        </row>
        <row r="4253">
          <cell r="A4253">
            <v>5100012</v>
          </cell>
          <cell r="B4253" t="str">
            <v>OT JOINT MOBILIZATION</v>
          </cell>
          <cell r="C4253" t="str">
            <v>CDM Code</v>
          </cell>
          <cell r="D4253" t="str">
            <v>IP/OP</v>
          </cell>
          <cell r="E4253">
            <v>430</v>
          </cell>
          <cell r="F4253" t="str">
            <v>Occupational Ther</v>
          </cell>
          <cell r="G4253">
            <v>97140</v>
          </cell>
          <cell r="H4253" t="str">
            <v>MANUAL THERAPY 1/&gt; REGIONS</v>
          </cell>
          <cell r="I4253">
            <v>205</v>
          </cell>
        </row>
        <row r="4254">
          <cell r="A4254">
            <v>5100013</v>
          </cell>
          <cell r="B4254" t="str">
            <v>OT ORTOOTCS FTTNG/TRAIN</v>
          </cell>
          <cell r="C4254" t="str">
            <v>CDM Code</v>
          </cell>
          <cell r="D4254" t="str">
            <v>IP/OP</v>
          </cell>
          <cell r="E4254">
            <v>430</v>
          </cell>
          <cell r="F4254" t="str">
            <v>Occupational Ther</v>
          </cell>
          <cell r="G4254">
            <v>97760</v>
          </cell>
          <cell r="H4254" t="str">
            <v>ORTHOTIC MGMT&amp;TRAING 1ST ENC</v>
          </cell>
          <cell r="I4254">
            <v>150</v>
          </cell>
        </row>
        <row r="4255">
          <cell r="A4255">
            <v>5100014</v>
          </cell>
          <cell r="B4255" t="str">
            <v>OT PRSTHTC TRAINING 15'</v>
          </cell>
          <cell r="C4255" t="str">
            <v>CDM Code</v>
          </cell>
          <cell r="D4255" t="str">
            <v>IP/OP</v>
          </cell>
          <cell r="E4255">
            <v>430</v>
          </cell>
          <cell r="F4255" t="str">
            <v>Occupational Ther</v>
          </cell>
          <cell r="G4255">
            <v>97761</v>
          </cell>
          <cell r="H4255" t="str">
            <v>PROSTHETIC TRAING 1ST ENC</v>
          </cell>
          <cell r="I4255">
            <v>223</v>
          </cell>
        </row>
        <row r="4256">
          <cell r="A4256">
            <v>5100015</v>
          </cell>
          <cell r="B4256" t="str">
            <v>OT THERAPY ACTIVITS 15'</v>
          </cell>
          <cell r="C4256" t="str">
            <v>CDM Code</v>
          </cell>
          <cell r="D4256" t="str">
            <v>IP/OP</v>
          </cell>
          <cell r="E4256">
            <v>430</v>
          </cell>
          <cell r="F4256" t="str">
            <v>Occupational Ther</v>
          </cell>
          <cell r="G4256">
            <v>97530</v>
          </cell>
          <cell r="H4256" t="str">
            <v>THERAPEUTIC ACTIVITIES</v>
          </cell>
          <cell r="I4256">
            <v>142</v>
          </cell>
        </row>
        <row r="4257">
          <cell r="A4257">
            <v>5100016</v>
          </cell>
          <cell r="B4257" t="str">
            <v>OT SELFCARE HOMEMGMT 15 MIN</v>
          </cell>
          <cell r="C4257" t="str">
            <v>CDM Code</v>
          </cell>
          <cell r="D4257" t="str">
            <v>IP/OP</v>
          </cell>
          <cell r="E4257">
            <v>430</v>
          </cell>
          <cell r="F4257" t="str">
            <v>Occupational Ther</v>
          </cell>
          <cell r="G4257">
            <v>97535</v>
          </cell>
          <cell r="H4257" t="str">
            <v>SELF CARE MNGMENT TRAINING</v>
          </cell>
          <cell r="I4257">
            <v>233</v>
          </cell>
        </row>
        <row r="4258">
          <cell r="A4258">
            <v>5100017</v>
          </cell>
          <cell r="B4258" t="str">
            <v>OT COMM WORK INTGRT 15'</v>
          </cell>
          <cell r="C4258" t="str">
            <v>CDM Code</v>
          </cell>
          <cell r="D4258" t="str">
            <v>IP/OP</v>
          </cell>
          <cell r="E4258">
            <v>430</v>
          </cell>
          <cell r="F4258" t="str">
            <v>Occupational Ther</v>
          </cell>
          <cell r="G4258">
            <v>97537</v>
          </cell>
          <cell r="H4258" t="str">
            <v>COMMUNITY/WORK REINTEGRATION</v>
          </cell>
          <cell r="I4258">
            <v>210</v>
          </cell>
        </row>
        <row r="4259">
          <cell r="A4259">
            <v>5100018</v>
          </cell>
          <cell r="B4259" t="str">
            <v>OT WHEELCHAIR MGMT 15'</v>
          </cell>
          <cell r="C4259" t="str">
            <v>CDM Code</v>
          </cell>
          <cell r="D4259" t="str">
            <v>IP/OP</v>
          </cell>
          <cell r="E4259">
            <v>430</v>
          </cell>
          <cell r="F4259" t="str">
            <v>Occupational Ther</v>
          </cell>
          <cell r="G4259">
            <v>97542</v>
          </cell>
          <cell r="H4259" t="str">
            <v>WHEELCHAIR MNGMENT TRAINING</v>
          </cell>
          <cell r="I4259">
            <v>212</v>
          </cell>
        </row>
        <row r="4260">
          <cell r="A4260">
            <v>5100020</v>
          </cell>
          <cell r="B4260" t="str">
            <v>OT PHYSICAL PERFORM TEST W WRITTEN REPOR</v>
          </cell>
          <cell r="C4260" t="str">
            <v>CDM Code</v>
          </cell>
          <cell r="D4260" t="str">
            <v>IP/OP</v>
          </cell>
          <cell r="E4260">
            <v>430</v>
          </cell>
          <cell r="F4260" t="str">
            <v>Occupational Ther</v>
          </cell>
          <cell r="G4260">
            <v>97750</v>
          </cell>
          <cell r="H4260" t="str">
            <v>PHYSICAL PERFORMANCE TEST</v>
          </cell>
          <cell r="I4260">
            <v>160</v>
          </cell>
        </row>
        <row r="4261">
          <cell r="A4261">
            <v>5100021</v>
          </cell>
          <cell r="B4261" t="str">
            <v>OT PARAFFIN BATH</v>
          </cell>
          <cell r="C4261" t="str">
            <v>CDM Code</v>
          </cell>
          <cell r="D4261" t="str">
            <v>IP/OP</v>
          </cell>
          <cell r="E4261">
            <v>430</v>
          </cell>
          <cell r="F4261" t="str">
            <v>Occupational Ther</v>
          </cell>
          <cell r="G4261">
            <v>97018</v>
          </cell>
          <cell r="H4261" t="str">
            <v>PARAFFIN BATH THERAPY</v>
          </cell>
          <cell r="I4261">
            <v>85</v>
          </cell>
        </row>
        <row r="4262">
          <cell r="A4262">
            <v>5100022</v>
          </cell>
          <cell r="B4262" t="str">
            <v>OT ELECT STIM MANUAL</v>
          </cell>
          <cell r="C4262" t="str">
            <v>CDM Code</v>
          </cell>
          <cell r="D4262" t="str">
            <v>IP/OP</v>
          </cell>
          <cell r="E4262">
            <v>430</v>
          </cell>
          <cell r="F4262" t="str">
            <v>Occupational Ther</v>
          </cell>
          <cell r="G4262">
            <v>97032</v>
          </cell>
          <cell r="H4262" t="str">
            <v>ELECTRICAL STIMULATION</v>
          </cell>
          <cell r="I4262">
            <v>109</v>
          </cell>
        </row>
        <row r="4263">
          <cell r="A4263">
            <v>5100024</v>
          </cell>
          <cell r="B4263" t="str">
            <v>OT NEUROMUSCULAR RE ED</v>
          </cell>
          <cell r="C4263" t="str">
            <v>CDM Code</v>
          </cell>
          <cell r="D4263" t="str">
            <v>IP/OP</v>
          </cell>
          <cell r="E4263">
            <v>430</v>
          </cell>
          <cell r="F4263" t="str">
            <v>Occupational Ther</v>
          </cell>
          <cell r="G4263">
            <v>97112</v>
          </cell>
          <cell r="H4263" t="str">
            <v>NEUROMUSCULAR REEDUCATION</v>
          </cell>
          <cell r="I4263">
            <v>127</v>
          </cell>
        </row>
        <row r="4264">
          <cell r="A4264">
            <v>5100025</v>
          </cell>
          <cell r="B4264" t="str">
            <v>OT ORTHOTIC TRAINING</v>
          </cell>
          <cell r="C4264" t="str">
            <v>CDM Code</v>
          </cell>
          <cell r="D4264" t="str">
            <v>IP/OP</v>
          </cell>
          <cell r="E4264">
            <v>430</v>
          </cell>
          <cell r="F4264" t="str">
            <v>Occupational Ther</v>
          </cell>
          <cell r="G4264">
            <v>97760</v>
          </cell>
          <cell r="H4264" t="str">
            <v>ORTHOTIC MGMT&amp;TRAING 1ST ENC</v>
          </cell>
          <cell r="I4264">
            <v>150</v>
          </cell>
        </row>
        <row r="4265">
          <cell r="A4265">
            <v>5100026</v>
          </cell>
          <cell r="B4265" t="str">
            <v>OT THERAPEUTIC ACTIVITIES</v>
          </cell>
          <cell r="C4265" t="str">
            <v>CDM Code</v>
          </cell>
          <cell r="D4265" t="str">
            <v>IP/OP</v>
          </cell>
          <cell r="E4265">
            <v>430</v>
          </cell>
          <cell r="F4265" t="str">
            <v>Occupational Ther</v>
          </cell>
          <cell r="G4265">
            <v>97530</v>
          </cell>
          <cell r="H4265" t="str">
            <v>THERAPEUTIC ACTIVITIES</v>
          </cell>
          <cell r="I4265">
            <v>142</v>
          </cell>
        </row>
        <row r="4266">
          <cell r="A4266">
            <v>5100027</v>
          </cell>
          <cell r="B4266" t="str">
            <v>OT PROSTHETIC TRAINING</v>
          </cell>
          <cell r="C4266" t="str">
            <v>CDM Code</v>
          </cell>
          <cell r="D4266" t="str">
            <v>IP/OP</v>
          </cell>
          <cell r="E4266">
            <v>430</v>
          </cell>
          <cell r="F4266" t="str">
            <v>Occupational Ther</v>
          </cell>
          <cell r="G4266">
            <v>97530</v>
          </cell>
          <cell r="H4266" t="str">
            <v>THERAPEUTIC ACTIVITIES</v>
          </cell>
          <cell r="I4266">
            <v>142</v>
          </cell>
        </row>
        <row r="4267">
          <cell r="A4267">
            <v>5100028</v>
          </cell>
          <cell r="B4267" t="str">
            <v>OT SELF CARE TRAINING</v>
          </cell>
          <cell r="C4267" t="str">
            <v>CDM Code</v>
          </cell>
          <cell r="D4267" t="str">
            <v>IP/OP</v>
          </cell>
          <cell r="E4267">
            <v>430</v>
          </cell>
          <cell r="F4267" t="str">
            <v>Occupational Ther</v>
          </cell>
          <cell r="G4267">
            <v>97535</v>
          </cell>
          <cell r="H4267" t="str">
            <v>SELF CARE MNGMENT TRAINING</v>
          </cell>
          <cell r="I4267">
            <v>226</v>
          </cell>
        </row>
        <row r="4268">
          <cell r="A4268">
            <v>5100029</v>
          </cell>
          <cell r="B4268" t="str">
            <v>OT COMM WORK REINTEG</v>
          </cell>
          <cell r="C4268" t="str">
            <v>CDM Code</v>
          </cell>
          <cell r="D4268" t="str">
            <v>IP/OP</v>
          </cell>
          <cell r="E4268">
            <v>430</v>
          </cell>
          <cell r="F4268" t="str">
            <v>Occupational Ther</v>
          </cell>
          <cell r="G4268">
            <v>97537</v>
          </cell>
          <cell r="H4268" t="str">
            <v>COMMUNITY/WORK REINTEGRATION</v>
          </cell>
          <cell r="I4268">
            <v>210</v>
          </cell>
        </row>
        <row r="4269">
          <cell r="A4269">
            <v>5100030</v>
          </cell>
          <cell r="B4269" t="str">
            <v>OT WOUND CARE SELECTIVE LESS THAN 20SQCM</v>
          </cell>
          <cell r="C4269" t="str">
            <v>CDM Code</v>
          </cell>
          <cell r="D4269" t="str">
            <v>IP/OP</v>
          </cell>
          <cell r="E4269">
            <v>430</v>
          </cell>
          <cell r="F4269" t="str">
            <v>Occupational Ther</v>
          </cell>
          <cell r="G4269">
            <v>97597</v>
          </cell>
          <cell r="H4269" t="str">
            <v>RMVL DEVITAL TIS 20 CM/&lt;</v>
          </cell>
          <cell r="I4269">
            <v>248</v>
          </cell>
        </row>
        <row r="4270">
          <cell r="A4270">
            <v>5100032</v>
          </cell>
          <cell r="B4270" t="str">
            <v>OT FCE (EACH 15 MIN)</v>
          </cell>
          <cell r="C4270" t="str">
            <v>CDM Code</v>
          </cell>
          <cell r="D4270" t="str">
            <v>IP/OP</v>
          </cell>
          <cell r="E4270">
            <v>430</v>
          </cell>
          <cell r="F4270" t="str">
            <v>Occupational Ther</v>
          </cell>
          <cell r="G4270">
            <v>97750</v>
          </cell>
          <cell r="H4270" t="str">
            <v>PHYSICAL PERFORMANCE TEST</v>
          </cell>
          <cell r="I4270">
            <v>160</v>
          </cell>
        </row>
        <row r="4271">
          <cell r="A4271">
            <v>5100034</v>
          </cell>
          <cell r="B4271" t="str">
            <v>OT ELECT STIM (UNATTENDED)</v>
          </cell>
          <cell r="C4271" t="str">
            <v>CDM Code</v>
          </cell>
          <cell r="D4271" t="str">
            <v>IP/OP</v>
          </cell>
          <cell r="E4271">
            <v>430</v>
          </cell>
          <cell r="F4271" t="str">
            <v>Occupational Ther</v>
          </cell>
          <cell r="G4271">
            <v>97014</v>
          </cell>
          <cell r="H4271" t="str">
            <v>ELECTRIC STIMULATION THERAPY</v>
          </cell>
          <cell r="I4271">
            <v>90</v>
          </cell>
        </row>
        <row r="4272">
          <cell r="A4272">
            <v>5100035</v>
          </cell>
          <cell r="B4272" t="str">
            <v>OT WHIRLPOOL</v>
          </cell>
          <cell r="C4272" t="str">
            <v>CDM Code</v>
          </cell>
          <cell r="D4272" t="str">
            <v>IP/OP</v>
          </cell>
          <cell r="E4272">
            <v>430</v>
          </cell>
          <cell r="F4272" t="str">
            <v>Occupational Ther</v>
          </cell>
          <cell r="G4272">
            <v>97022</v>
          </cell>
          <cell r="H4272" t="str">
            <v>WHIRLPOOL THERAPY</v>
          </cell>
          <cell r="I4272">
            <v>120</v>
          </cell>
        </row>
        <row r="4273">
          <cell r="A4273">
            <v>5100036</v>
          </cell>
          <cell r="B4273" t="str">
            <v>OT IONTOPHORESIS</v>
          </cell>
          <cell r="C4273" t="str">
            <v>CDM Code</v>
          </cell>
          <cell r="D4273" t="str">
            <v>IP/OP</v>
          </cell>
          <cell r="E4273">
            <v>430</v>
          </cell>
          <cell r="F4273" t="str">
            <v>Occupational Ther</v>
          </cell>
          <cell r="G4273">
            <v>97033</v>
          </cell>
          <cell r="H4273" t="str">
            <v>ELECTRIC CURRENT THERAPY</v>
          </cell>
          <cell r="I4273">
            <v>104</v>
          </cell>
        </row>
        <row r="4274">
          <cell r="A4274">
            <v>5100037</v>
          </cell>
          <cell r="B4274" t="str">
            <v>OT CONTRAST BATH OT</v>
          </cell>
          <cell r="C4274" t="str">
            <v>CDM Code</v>
          </cell>
          <cell r="D4274" t="str">
            <v>IP/OP</v>
          </cell>
          <cell r="E4274">
            <v>430</v>
          </cell>
          <cell r="F4274" t="str">
            <v>Occupational Ther</v>
          </cell>
          <cell r="G4274">
            <v>97034</v>
          </cell>
          <cell r="H4274" t="str">
            <v>CONTRAST BATH THERAPY</v>
          </cell>
          <cell r="I4274">
            <v>99</v>
          </cell>
        </row>
        <row r="4275">
          <cell r="A4275">
            <v>5100038</v>
          </cell>
          <cell r="B4275" t="str">
            <v>OT ULTRASOUND</v>
          </cell>
          <cell r="C4275" t="str">
            <v>CDM Code</v>
          </cell>
          <cell r="D4275" t="str">
            <v>IP/OP</v>
          </cell>
          <cell r="E4275">
            <v>430</v>
          </cell>
          <cell r="F4275" t="str">
            <v>Occupational Ther</v>
          </cell>
          <cell r="G4275">
            <v>97035</v>
          </cell>
          <cell r="H4275" t="str">
            <v>ULTRASOUND THERAPY</v>
          </cell>
          <cell r="I4275">
            <v>102</v>
          </cell>
        </row>
        <row r="4276">
          <cell r="A4276">
            <v>5100039</v>
          </cell>
          <cell r="B4276" t="str">
            <v>OT MANUAL THERAPY</v>
          </cell>
          <cell r="C4276" t="str">
            <v>CDM Code</v>
          </cell>
          <cell r="D4276" t="str">
            <v>IP/OP</v>
          </cell>
          <cell r="E4276">
            <v>430</v>
          </cell>
          <cell r="F4276" t="str">
            <v>Occupational Ther</v>
          </cell>
          <cell r="G4276">
            <v>97140</v>
          </cell>
          <cell r="H4276" t="str">
            <v>MANUAL THERAPY 1/&gt; REGIONS</v>
          </cell>
          <cell r="I4276">
            <v>182</v>
          </cell>
        </row>
        <row r="4277">
          <cell r="A4277">
            <v>5100040</v>
          </cell>
          <cell r="B4277" t="str">
            <v>OT GROUP THERAPY PROCED</v>
          </cell>
          <cell r="C4277" t="str">
            <v>CDM Code</v>
          </cell>
          <cell r="D4277" t="str">
            <v>IP/OP</v>
          </cell>
          <cell r="E4277">
            <v>430</v>
          </cell>
          <cell r="F4277" t="str">
            <v>Occupational Ther</v>
          </cell>
          <cell r="G4277">
            <v>97150</v>
          </cell>
          <cell r="H4277" t="str">
            <v>GROUP THERAPEUTIC PROCEDURES</v>
          </cell>
          <cell r="I4277">
            <v>119</v>
          </cell>
        </row>
        <row r="4278">
          <cell r="A4278">
            <v>5100043</v>
          </cell>
          <cell r="B4278" t="str">
            <v>OT FCE (FLAT FEE)</v>
          </cell>
          <cell r="C4278" t="str">
            <v>CDM Code</v>
          </cell>
          <cell r="D4278" t="str">
            <v>IP/OP</v>
          </cell>
          <cell r="E4278">
            <v>430</v>
          </cell>
          <cell r="F4278" t="str">
            <v>Occupational Ther</v>
          </cell>
          <cell r="G4278">
            <v>97750</v>
          </cell>
          <cell r="H4278" t="str">
            <v>PHYSICAL PERFORMANCE TEST</v>
          </cell>
          <cell r="I4278">
            <v>160</v>
          </cell>
        </row>
        <row r="4279">
          <cell r="A4279">
            <v>5100044</v>
          </cell>
          <cell r="B4279" t="str">
            <v>OT EMPLOYEE ERGO</v>
          </cell>
          <cell r="C4279" t="str">
            <v>CDM Code</v>
          </cell>
          <cell r="D4279" t="str">
            <v>IP/OP</v>
          </cell>
          <cell r="E4279">
            <v>430</v>
          </cell>
          <cell r="F4279" t="str">
            <v>Occupational Ther</v>
          </cell>
          <cell r="G4279" t="str">
            <v/>
          </cell>
          <cell r="H4279" t="str">
            <v/>
          </cell>
          <cell r="I4279">
            <v>1719</v>
          </cell>
        </row>
        <row r="4280">
          <cell r="A4280">
            <v>5100046</v>
          </cell>
          <cell r="B4280" t="str">
            <v>OT GMC EMPLOYEE ERGONOMIC EVALS</v>
          </cell>
          <cell r="C4280" t="str">
            <v>CDM Code</v>
          </cell>
          <cell r="D4280" t="str">
            <v>IP/OP</v>
          </cell>
          <cell r="E4280">
            <v>430</v>
          </cell>
          <cell r="F4280" t="str">
            <v>Occupational Ther</v>
          </cell>
          <cell r="G4280" t="str">
            <v/>
          </cell>
          <cell r="H4280" t="str">
            <v/>
          </cell>
          <cell r="I4280">
            <v>152</v>
          </cell>
        </row>
        <row r="4281">
          <cell r="A4281">
            <v>5100047</v>
          </cell>
          <cell r="B4281" t="str">
            <v>OT GMC NEW EMPLOYEE SCREENING</v>
          </cell>
          <cell r="C4281" t="str">
            <v>CDM Code</v>
          </cell>
          <cell r="D4281" t="str">
            <v>IP/OP</v>
          </cell>
          <cell r="E4281">
            <v>430</v>
          </cell>
          <cell r="F4281" t="str">
            <v>Occupational Ther</v>
          </cell>
          <cell r="G4281" t="str">
            <v/>
          </cell>
          <cell r="H4281" t="str">
            <v/>
          </cell>
          <cell r="I4281">
            <v>69</v>
          </cell>
        </row>
        <row r="4282">
          <cell r="A4282">
            <v>5100049</v>
          </cell>
          <cell r="B4282" t="str">
            <v>OT DEVELOPMENTAL TESTING LIMITED</v>
          </cell>
          <cell r="C4282" t="str">
            <v>CDM Code</v>
          </cell>
          <cell r="D4282" t="str">
            <v>IP/OP</v>
          </cell>
          <cell r="E4282">
            <v>430</v>
          </cell>
          <cell r="F4282" t="str">
            <v>Occupational Ther</v>
          </cell>
          <cell r="G4282">
            <v>96110</v>
          </cell>
          <cell r="H4282" t="str">
            <v>DEVELOPMENTAL SCREEN W/SCORE</v>
          </cell>
          <cell r="I4282">
            <v>439</v>
          </cell>
        </row>
        <row r="4283">
          <cell r="A4283">
            <v>5100051</v>
          </cell>
          <cell r="B4283" t="str">
            <v>OT EVALUATION SWALLOW ORAL FUNCTION</v>
          </cell>
          <cell r="C4283" t="str">
            <v>CDM Code</v>
          </cell>
          <cell r="D4283" t="str">
            <v>IP/OP</v>
          </cell>
          <cell r="E4283">
            <v>440</v>
          </cell>
          <cell r="F4283" t="str">
            <v>Speech Therapy</v>
          </cell>
          <cell r="G4283">
            <v>92610</v>
          </cell>
          <cell r="H4283" t="str">
            <v>EVALUATE SWALLOWING FUNCTION</v>
          </cell>
          <cell r="I4283">
            <v>444</v>
          </cell>
        </row>
        <row r="4284">
          <cell r="A4284">
            <v>5100052</v>
          </cell>
          <cell r="B4284" t="str">
            <v>OT EVAL LOW COMPLEXITY</v>
          </cell>
          <cell r="C4284" t="str">
            <v>CDM Code</v>
          </cell>
          <cell r="D4284" t="str">
            <v>IP/OP</v>
          </cell>
          <cell r="E4284">
            <v>430</v>
          </cell>
          <cell r="F4284" t="str">
            <v>Occupational Ther</v>
          </cell>
          <cell r="G4284">
            <v>97165</v>
          </cell>
          <cell r="H4284" t="str">
            <v>OT EVAL LOW COMPLEX 30 MIN</v>
          </cell>
          <cell r="I4284">
            <v>319</v>
          </cell>
        </row>
        <row r="4285">
          <cell r="A4285">
            <v>5100053</v>
          </cell>
          <cell r="B4285" t="str">
            <v>OT EVAL MODERATE COMPLEXITY</v>
          </cell>
          <cell r="C4285" t="str">
            <v>CDM Code</v>
          </cell>
          <cell r="D4285" t="str">
            <v>IP/OP</v>
          </cell>
          <cell r="E4285">
            <v>430</v>
          </cell>
          <cell r="F4285" t="str">
            <v>Occupational Ther</v>
          </cell>
          <cell r="G4285">
            <v>97166</v>
          </cell>
          <cell r="H4285" t="str">
            <v>OT EVAL MOD COMPLEX 45 MIN</v>
          </cell>
          <cell r="I4285">
            <v>336</v>
          </cell>
        </row>
        <row r="4286">
          <cell r="A4286">
            <v>5100054</v>
          </cell>
          <cell r="B4286" t="str">
            <v>OT EVAL HIGH COMPLEXITY</v>
          </cell>
          <cell r="C4286" t="str">
            <v>CDM Code</v>
          </cell>
          <cell r="D4286" t="str">
            <v>IP/OP</v>
          </cell>
          <cell r="E4286">
            <v>430</v>
          </cell>
          <cell r="F4286" t="str">
            <v>Occupational Ther</v>
          </cell>
          <cell r="G4286">
            <v>97167</v>
          </cell>
          <cell r="H4286" t="str">
            <v>OT EVAL HIGH COMPLEX 60 MIN</v>
          </cell>
          <cell r="I4286">
            <v>354</v>
          </cell>
        </row>
        <row r="4287">
          <cell r="A4287">
            <v>5100055</v>
          </cell>
          <cell r="B4287" t="str">
            <v>OT RE EVALUATION</v>
          </cell>
          <cell r="C4287" t="str">
            <v>CDM Code</v>
          </cell>
          <cell r="D4287" t="str">
            <v>IP/OP</v>
          </cell>
          <cell r="E4287">
            <v>430</v>
          </cell>
          <cell r="F4287" t="str">
            <v>Occupational Ther</v>
          </cell>
          <cell r="G4287">
            <v>97168</v>
          </cell>
          <cell r="H4287" t="str">
            <v>OT RE-EVAL EST PLAN CARE</v>
          </cell>
          <cell r="I4287">
            <v>242</v>
          </cell>
        </row>
        <row r="4288">
          <cell r="A4288">
            <v>5100056</v>
          </cell>
          <cell r="B4288" t="str">
            <v>OT COGNITIVE FUNCTION</v>
          </cell>
          <cell r="C4288" t="str">
            <v>CDM Code</v>
          </cell>
          <cell r="D4288" t="str">
            <v>IP/OP</v>
          </cell>
          <cell r="E4288">
            <v>430</v>
          </cell>
          <cell r="F4288" t="str">
            <v>Occupational Ther</v>
          </cell>
          <cell r="G4288">
            <v>97129</v>
          </cell>
          <cell r="H4288" t="str">
            <v>THER IVNTJ 1ST 15 MIN</v>
          </cell>
          <cell r="I4288">
            <v>206</v>
          </cell>
        </row>
        <row r="4289">
          <cell r="A4289">
            <v>5100058</v>
          </cell>
          <cell r="B4289" t="str">
            <v>OT ONLINE 5 10 MIN</v>
          </cell>
          <cell r="C4289" t="str">
            <v>CDM Code</v>
          </cell>
          <cell r="D4289" t="str">
            <v>IP/OP</v>
          </cell>
          <cell r="E4289">
            <v>430</v>
          </cell>
          <cell r="F4289" t="str">
            <v>Occupational Ther</v>
          </cell>
          <cell r="G4289" t="str">
            <v>G2061</v>
          </cell>
          <cell r="H4289" t="str">
            <v>QUAL NONMD EST PT 5-10M</v>
          </cell>
          <cell r="I4289">
            <v>21</v>
          </cell>
        </row>
        <row r="4290">
          <cell r="A4290">
            <v>5100059</v>
          </cell>
          <cell r="B4290" t="str">
            <v>OT ONLINE 11-20 MIN</v>
          </cell>
          <cell r="C4290" t="str">
            <v>CDM Code</v>
          </cell>
          <cell r="D4290" t="str">
            <v>IP/OP</v>
          </cell>
          <cell r="E4290">
            <v>430</v>
          </cell>
          <cell r="F4290" t="str">
            <v>Occupational Ther</v>
          </cell>
          <cell r="G4290" t="str">
            <v>G2062</v>
          </cell>
          <cell r="H4290" t="str">
            <v>QUAL NONMD EST PT 11-20M</v>
          </cell>
          <cell r="I4290">
            <v>37</v>
          </cell>
        </row>
        <row r="4291">
          <cell r="A4291">
            <v>5100060</v>
          </cell>
          <cell r="B4291" t="str">
            <v>OT ONLINE 21-OVER</v>
          </cell>
          <cell r="C4291" t="str">
            <v>CDM Code</v>
          </cell>
          <cell r="D4291" t="str">
            <v>IP/OP</v>
          </cell>
          <cell r="E4291">
            <v>430</v>
          </cell>
          <cell r="F4291" t="str">
            <v>Occupational Ther</v>
          </cell>
          <cell r="G4291" t="str">
            <v>G2063</v>
          </cell>
          <cell r="H4291" t="str">
            <v>QUAL NONMD EST PT 21&gt;MIN</v>
          </cell>
          <cell r="I4291">
            <v>58</v>
          </cell>
        </row>
        <row r="4292">
          <cell r="A4292">
            <v>5200002</v>
          </cell>
          <cell r="B4292" t="str">
            <v>ST TREAT SPEECH LANGUAGE</v>
          </cell>
          <cell r="C4292" t="str">
            <v>CDM Code</v>
          </cell>
          <cell r="D4292" t="str">
            <v>IP/OP</v>
          </cell>
          <cell r="E4292">
            <v>440</v>
          </cell>
          <cell r="F4292" t="str">
            <v>Speech Therapy</v>
          </cell>
          <cell r="G4292">
            <v>92507</v>
          </cell>
          <cell r="H4292" t="str">
            <v>SPEECH/HEARING THERAPY</v>
          </cell>
          <cell r="I4292">
            <v>498</v>
          </cell>
        </row>
        <row r="4293">
          <cell r="A4293">
            <v>5200003</v>
          </cell>
          <cell r="B4293" t="str">
            <v>ST EVALUATION SWALLOW ORAL FUNCTION</v>
          </cell>
          <cell r="C4293" t="str">
            <v>CDM Code</v>
          </cell>
          <cell r="D4293" t="str">
            <v>IP/OP</v>
          </cell>
          <cell r="E4293">
            <v>440</v>
          </cell>
          <cell r="F4293" t="str">
            <v>Speech Therapy</v>
          </cell>
          <cell r="G4293">
            <v>92610</v>
          </cell>
          <cell r="H4293" t="str">
            <v>EVALUATE SWALLOWING FUNCTION</v>
          </cell>
          <cell r="I4293">
            <v>409</v>
          </cell>
        </row>
        <row r="4294">
          <cell r="A4294">
            <v>5200004</v>
          </cell>
          <cell r="B4294" t="str">
            <v>ST TREAT SWALLOW DISFUNC</v>
          </cell>
          <cell r="C4294" t="str">
            <v>CDM Code</v>
          </cell>
          <cell r="D4294" t="str">
            <v>IP/OP</v>
          </cell>
          <cell r="E4294">
            <v>440</v>
          </cell>
          <cell r="F4294" t="str">
            <v>Speech Therapy</v>
          </cell>
          <cell r="G4294">
            <v>92526</v>
          </cell>
          <cell r="H4294" t="str">
            <v>ORAL FUNCTION THERAPY</v>
          </cell>
          <cell r="I4294">
            <v>444</v>
          </cell>
        </row>
        <row r="4295">
          <cell r="A4295">
            <v>5200005</v>
          </cell>
          <cell r="B4295" t="str">
            <v>ST LARYNGEAL FUNCTION STUDIES</v>
          </cell>
          <cell r="C4295" t="str">
            <v>CDM Code</v>
          </cell>
          <cell r="D4295" t="str">
            <v>IP/OP</v>
          </cell>
          <cell r="E4295">
            <v>440</v>
          </cell>
          <cell r="F4295" t="str">
            <v>Speech Therapy</v>
          </cell>
          <cell r="G4295">
            <v>92520</v>
          </cell>
          <cell r="H4295" t="str">
            <v>LARYNGEAL FUNCTION STUDIES</v>
          </cell>
          <cell r="I4295">
            <v>648</v>
          </cell>
        </row>
        <row r="4296">
          <cell r="A4296">
            <v>5200006</v>
          </cell>
          <cell r="B4296" t="str">
            <v>ST EVAL SPEECH GEN AUG DEV 1HR</v>
          </cell>
          <cell r="C4296" t="str">
            <v>CDM Code</v>
          </cell>
          <cell r="D4296" t="str">
            <v>IP/OP</v>
          </cell>
          <cell r="E4296">
            <v>440</v>
          </cell>
          <cell r="F4296" t="str">
            <v>Speech Therapy</v>
          </cell>
          <cell r="G4296">
            <v>92607</v>
          </cell>
          <cell r="H4296" t="str">
            <v>EX FOR SPEECH DEVICE RX 1HR</v>
          </cell>
          <cell r="I4296">
            <v>721</v>
          </cell>
        </row>
        <row r="4297">
          <cell r="A4297">
            <v>5200007</v>
          </cell>
          <cell r="B4297" t="str">
            <v>ST EVAL SPEECH GEN AUG DEV ADD</v>
          </cell>
          <cell r="C4297" t="str">
            <v>CDM Code</v>
          </cell>
          <cell r="D4297" t="str">
            <v>IP/OP</v>
          </cell>
          <cell r="E4297">
            <v>440</v>
          </cell>
          <cell r="F4297" t="str">
            <v>Speech Therapy</v>
          </cell>
          <cell r="G4297">
            <v>92608</v>
          </cell>
          <cell r="H4297" t="str">
            <v>EX FOR SPEECH DEVICE RX ADDL</v>
          </cell>
          <cell r="I4297">
            <v>156</v>
          </cell>
        </row>
        <row r="4298">
          <cell r="A4298">
            <v>5200008</v>
          </cell>
          <cell r="B4298" t="str">
            <v>ST TEACH SPEECH GEN DEVICE</v>
          </cell>
          <cell r="C4298" t="str">
            <v>CDM Code</v>
          </cell>
          <cell r="D4298" t="str">
            <v>IP/OP</v>
          </cell>
          <cell r="E4298">
            <v>440</v>
          </cell>
          <cell r="F4298" t="str">
            <v>Speech Therapy</v>
          </cell>
          <cell r="G4298">
            <v>92609</v>
          </cell>
          <cell r="H4298" t="str">
            <v>USE OF SPEECH DEVICE SERVICE</v>
          </cell>
          <cell r="I4298">
            <v>412</v>
          </cell>
        </row>
        <row r="4299">
          <cell r="A4299">
            <v>5200010</v>
          </cell>
          <cell r="B4299" t="str">
            <v>ST MODIFIED BARIUM SWALLOW EVALUATION</v>
          </cell>
          <cell r="C4299" t="str">
            <v>CDM Code</v>
          </cell>
          <cell r="D4299" t="str">
            <v>IP/OP</v>
          </cell>
          <cell r="E4299">
            <v>440</v>
          </cell>
          <cell r="F4299" t="str">
            <v>Speech Therapy</v>
          </cell>
          <cell r="G4299">
            <v>92611</v>
          </cell>
          <cell r="H4299" t="str">
            <v>MOTION FLUOROSCOPY/SWALLOW</v>
          </cell>
          <cell r="I4299">
            <v>360</v>
          </cell>
        </row>
        <row r="4300">
          <cell r="A4300">
            <v>5200019</v>
          </cell>
          <cell r="B4300" t="str">
            <v>ST ASSESSMENT APHASIA</v>
          </cell>
          <cell r="C4300" t="str">
            <v>CDM Code</v>
          </cell>
          <cell r="D4300" t="str">
            <v>IP/OP</v>
          </cell>
          <cell r="E4300">
            <v>440</v>
          </cell>
          <cell r="F4300" t="str">
            <v>Speech Therapy</v>
          </cell>
          <cell r="G4300">
            <v>96105</v>
          </cell>
          <cell r="H4300" t="str">
            <v>ASSESSMENT OF APHASIA</v>
          </cell>
          <cell r="I4300">
            <v>446</v>
          </cell>
        </row>
        <row r="4301">
          <cell r="A4301">
            <v>5200020</v>
          </cell>
          <cell r="B4301" t="str">
            <v>ST DEVELOP TEST LIMITED</v>
          </cell>
          <cell r="C4301" t="str">
            <v>CDM Code</v>
          </cell>
          <cell r="D4301" t="str">
            <v>IP/OP</v>
          </cell>
          <cell r="E4301">
            <v>440</v>
          </cell>
          <cell r="F4301" t="str">
            <v>Speech Therapy</v>
          </cell>
          <cell r="G4301">
            <v>96110</v>
          </cell>
          <cell r="H4301" t="str">
            <v>DEVELOPMENTAL SCREEN W/SCORE</v>
          </cell>
          <cell r="I4301">
            <v>701</v>
          </cell>
        </row>
        <row r="4302">
          <cell r="A4302">
            <v>5200022</v>
          </cell>
          <cell r="B4302" t="str">
            <v>ST THERAPIST HOURLY</v>
          </cell>
          <cell r="C4302" t="str">
            <v>CDM Code</v>
          </cell>
          <cell r="D4302" t="str">
            <v>IP/OP</v>
          </cell>
          <cell r="E4302">
            <v>440</v>
          </cell>
          <cell r="F4302" t="str">
            <v>Speech Therapy</v>
          </cell>
          <cell r="G4302" t="str">
            <v/>
          </cell>
          <cell r="H4302" t="str">
            <v/>
          </cell>
          <cell r="I4302">
            <v>97</v>
          </cell>
        </row>
        <row r="4303">
          <cell r="A4303">
            <v>5200023</v>
          </cell>
          <cell r="B4303" t="str">
            <v>ST EDUCATION EA 15 MIN - NC</v>
          </cell>
          <cell r="C4303" t="str">
            <v>CDM Code</v>
          </cell>
          <cell r="D4303" t="str">
            <v>IP/OP</v>
          </cell>
          <cell r="E4303">
            <v>440</v>
          </cell>
          <cell r="F4303" t="str">
            <v>Speech Therapy</v>
          </cell>
          <cell r="G4303" t="str">
            <v/>
          </cell>
          <cell r="H4303" t="str">
            <v/>
          </cell>
          <cell r="I4303">
            <v>16</v>
          </cell>
        </row>
        <row r="4304">
          <cell r="A4304">
            <v>5200024</v>
          </cell>
          <cell r="B4304" t="str">
            <v>ST EVAL OF SPEECH FLUENCY 92521</v>
          </cell>
          <cell r="C4304" t="str">
            <v>CDM Code</v>
          </cell>
          <cell r="D4304" t="str">
            <v>IP/OP</v>
          </cell>
          <cell r="E4304">
            <v>440</v>
          </cell>
          <cell r="F4304" t="str">
            <v>Speech Therapy</v>
          </cell>
          <cell r="G4304">
            <v>92521</v>
          </cell>
          <cell r="H4304" t="str">
            <v>EVALUATION OF SPEECH FLUENCY</v>
          </cell>
          <cell r="I4304">
            <v>511</v>
          </cell>
        </row>
        <row r="4305">
          <cell r="A4305">
            <v>5200025</v>
          </cell>
          <cell r="B4305" t="str">
            <v>ST EVAL SPEECH PRODUCTION 92522</v>
          </cell>
          <cell r="C4305" t="str">
            <v>CDM Code</v>
          </cell>
          <cell r="D4305" t="str">
            <v>IP/OP</v>
          </cell>
          <cell r="E4305">
            <v>440</v>
          </cell>
          <cell r="F4305" t="str">
            <v>Speech Therapy</v>
          </cell>
          <cell r="G4305">
            <v>92522</v>
          </cell>
          <cell r="H4305" t="str">
            <v>EVALUATE SPEECH PRODUCTION</v>
          </cell>
          <cell r="I4305">
            <v>591</v>
          </cell>
        </row>
        <row r="4306">
          <cell r="A4306">
            <v>5200026</v>
          </cell>
          <cell r="B4306" t="str">
            <v>ST EVAL SOUND LANG COMPREHENSION 92523</v>
          </cell>
          <cell r="C4306" t="str">
            <v>CDM Code</v>
          </cell>
          <cell r="D4306" t="str">
            <v>IP/OP</v>
          </cell>
          <cell r="E4306">
            <v>440</v>
          </cell>
          <cell r="F4306" t="str">
            <v>Speech Therapy</v>
          </cell>
          <cell r="G4306">
            <v>92523</v>
          </cell>
          <cell r="H4306" t="str">
            <v>SPEECH SOUND LANG COMPREHEN</v>
          </cell>
          <cell r="I4306">
            <v>816</v>
          </cell>
        </row>
        <row r="4307">
          <cell r="A4307">
            <v>5200027</v>
          </cell>
          <cell r="B4307" t="str">
            <v>ST VOICE AND RESONANCE 92524</v>
          </cell>
          <cell r="C4307" t="str">
            <v>CDM Code</v>
          </cell>
          <cell r="D4307" t="str">
            <v>IP/OP</v>
          </cell>
          <cell r="E4307">
            <v>440</v>
          </cell>
          <cell r="F4307" t="str">
            <v>Speech Therapy</v>
          </cell>
          <cell r="G4307">
            <v>92524</v>
          </cell>
          <cell r="H4307" t="str">
            <v>BEHAVRAL QUALIT ANALYS VOICE</v>
          </cell>
          <cell r="I4307">
            <v>567</v>
          </cell>
        </row>
        <row r="4308">
          <cell r="A4308">
            <v>5200028</v>
          </cell>
          <cell r="B4308" t="str">
            <v>ST COGNITIVE PERFRMNC TEST PER HR 96125</v>
          </cell>
          <cell r="C4308" t="str">
            <v>CDM Code</v>
          </cell>
          <cell r="D4308" t="str">
            <v>IP/OP</v>
          </cell>
          <cell r="E4308">
            <v>440</v>
          </cell>
          <cell r="F4308" t="str">
            <v>Speech Therapy</v>
          </cell>
          <cell r="G4308">
            <v>96125</v>
          </cell>
          <cell r="H4308" t="str">
            <v>COGNITIVE TEST BY HC PRO</v>
          </cell>
          <cell r="I4308">
            <v>674</v>
          </cell>
        </row>
        <row r="4309">
          <cell r="A4309">
            <v>5200029</v>
          </cell>
          <cell r="B4309" t="str">
            <v>ST EVAL FOR NONSPEECH DEVICE RX 1ST HR</v>
          </cell>
          <cell r="C4309" t="str">
            <v>CDM Code</v>
          </cell>
          <cell r="D4309" t="str">
            <v>IP/OP</v>
          </cell>
          <cell r="E4309">
            <v>440</v>
          </cell>
          <cell r="F4309" t="str">
            <v>Speech Therapy</v>
          </cell>
          <cell r="G4309">
            <v>92605</v>
          </cell>
          <cell r="H4309" t="str">
            <v>EX FOR NONSPEECH DEVICE RX</v>
          </cell>
          <cell r="I4309">
            <v>465</v>
          </cell>
        </row>
        <row r="4310">
          <cell r="A4310">
            <v>5200030</v>
          </cell>
          <cell r="B4310" t="str">
            <v>ST ONLINE 5-10 MIN</v>
          </cell>
          <cell r="C4310" t="str">
            <v>CDM Code</v>
          </cell>
          <cell r="D4310" t="str">
            <v>IP/OP</v>
          </cell>
          <cell r="E4310">
            <v>440</v>
          </cell>
          <cell r="F4310" t="str">
            <v>Speech Therapy</v>
          </cell>
          <cell r="G4310" t="str">
            <v>G2061</v>
          </cell>
          <cell r="H4310" t="str">
            <v>QUAL NONMD EST PT 5-10M</v>
          </cell>
          <cell r="I4310">
            <v>21</v>
          </cell>
        </row>
        <row r="4311">
          <cell r="A4311">
            <v>5200031</v>
          </cell>
          <cell r="B4311" t="str">
            <v>ST ONLINE 11-20 MIN</v>
          </cell>
          <cell r="C4311" t="str">
            <v>CDM Code</v>
          </cell>
          <cell r="D4311" t="str">
            <v>IP/OP</v>
          </cell>
          <cell r="E4311">
            <v>440</v>
          </cell>
          <cell r="F4311" t="str">
            <v>Speech Therapy</v>
          </cell>
          <cell r="G4311" t="str">
            <v>G2062</v>
          </cell>
          <cell r="H4311" t="str">
            <v>QUAL NONMD EST PT 11-20M</v>
          </cell>
          <cell r="I4311">
            <v>37</v>
          </cell>
        </row>
        <row r="4312">
          <cell r="A4312">
            <v>5200032</v>
          </cell>
          <cell r="B4312" t="str">
            <v>ST ONLINE 21-</v>
          </cell>
          <cell r="C4312" t="str">
            <v>CDM Code</v>
          </cell>
          <cell r="D4312" t="str">
            <v>IP/OP</v>
          </cell>
          <cell r="E4312">
            <v>440</v>
          </cell>
          <cell r="F4312" t="str">
            <v>Speech Therapy</v>
          </cell>
          <cell r="G4312" t="str">
            <v>G2063</v>
          </cell>
          <cell r="H4312" t="str">
            <v>QUAL NONMD EST PT 21&gt;MIN</v>
          </cell>
          <cell r="I4312">
            <v>58</v>
          </cell>
        </row>
        <row r="4313">
          <cell r="A4313">
            <v>5300002</v>
          </cell>
          <cell r="B4313" t="str">
            <v>FLUOROSCOPY UP TO 1 HR PHYSICIAN TIME</v>
          </cell>
          <cell r="C4313" t="str">
            <v>CDM Code</v>
          </cell>
          <cell r="D4313" t="str">
            <v>IP/OP</v>
          </cell>
          <cell r="E4313">
            <v>320</v>
          </cell>
          <cell r="F4313" t="str">
            <v>Dx x-Ray</v>
          </cell>
          <cell r="G4313">
            <v>76000</v>
          </cell>
          <cell r="H4313" t="str">
            <v>FLUOROSCOPY &lt;1 HR PHYS/QHP</v>
          </cell>
          <cell r="I4313">
            <v>882</v>
          </cell>
        </row>
        <row r="4314">
          <cell r="A4314">
            <v>5300003</v>
          </cell>
          <cell r="B4314" t="str">
            <v>AUDITORY EVOKED POTENTIAL</v>
          </cell>
          <cell r="C4314" t="str">
            <v>CDM Code</v>
          </cell>
          <cell r="D4314" t="str">
            <v>IP/OP</v>
          </cell>
          <cell r="E4314">
            <v>471</v>
          </cell>
          <cell r="F4314" t="str">
            <v>Audiology/Dx</v>
          </cell>
          <cell r="G4314">
            <v>92585</v>
          </cell>
          <cell r="H4314" t="str">
            <v>AUDITOR EVOKE POTENT COMPRE</v>
          </cell>
          <cell r="I4314">
            <v>1134</v>
          </cell>
        </row>
        <row r="4315">
          <cell r="A4315">
            <v>5300004</v>
          </cell>
          <cell r="B4315" t="str">
            <v>CARDIOPULMONARY RESUSCITATION</v>
          </cell>
          <cell r="C4315" t="str">
            <v>CDM Code</v>
          </cell>
          <cell r="D4315" t="str">
            <v>IP/OP</v>
          </cell>
          <cell r="E4315">
            <v>480</v>
          </cell>
          <cell r="F4315" t="str">
            <v>Cardiology</v>
          </cell>
          <cell r="G4315">
            <v>92950</v>
          </cell>
          <cell r="H4315" t="str">
            <v>HEART/LUNG RESUSCITATION CPR</v>
          </cell>
          <cell r="I4315">
            <v>640</v>
          </cell>
        </row>
        <row r="4316">
          <cell r="A4316">
            <v>5300005</v>
          </cell>
          <cell r="B4316" t="str">
            <v>EXTERNAL PACER</v>
          </cell>
          <cell r="C4316" t="str">
            <v>CDM Code</v>
          </cell>
          <cell r="D4316" t="str">
            <v>IP/OP</v>
          </cell>
          <cell r="E4316">
            <v>480</v>
          </cell>
          <cell r="F4316" t="str">
            <v>Cardiology</v>
          </cell>
          <cell r="G4316">
            <v>92953</v>
          </cell>
          <cell r="H4316" t="str">
            <v>TEMPORARY EXTERNAL PACING</v>
          </cell>
          <cell r="I4316">
            <v>114</v>
          </cell>
        </row>
        <row r="4317">
          <cell r="A4317">
            <v>5300006</v>
          </cell>
          <cell r="B4317" t="str">
            <v>CARDIOVERSION</v>
          </cell>
          <cell r="C4317" t="str">
            <v>CDM Code</v>
          </cell>
          <cell r="D4317" t="str">
            <v>IP/OP</v>
          </cell>
          <cell r="E4317">
            <v>480</v>
          </cell>
          <cell r="F4317" t="str">
            <v>Cardiology</v>
          </cell>
          <cell r="G4317">
            <v>92960</v>
          </cell>
          <cell r="H4317" t="str">
            <v>CARDIOVERSION ELECTRIC EXT</v>
          </cell>
          <cell r="I4317">
            <v>762</v>
          </cell>
        </row>
        <row r="4318">
          <cell r="A4318">
            <v>5300007</v>
          </cell>
          <cell r="B4318" t="str">
            <v>EKG LONG LEAD</v>
          </cell>
          <cell r="C4318" t="str">
            <v>CDM Code</v>
          </cell>
          <cell r="D4318" t="str">
            <v>IP/OP</v>
          </cell>
          <cell r="E4318">
            <v>730</v>
          </cell>
          <cell r="F4318" t="str">
            <v>EKG/ECG</v>
          </cell>
          <cell r="G4318">
            <v>93005</v>
          </cell>
          <cell r="H4318" t="str">
            <v>ELECTROCARDIOGRAM TRACING</v>
          </cell>
          <cell r="I4318">
            <v>280</v>
          </cell>
        </row>
        <row r="4319">
          <cell r="A4319">
            <v>5300008</v>
          </cell>
          <cell r="B4319" t="str">
            <v>*EKG REGULAR</v>
          </cell>
          <cell r="C4319" t="str">
            <v>CDM Code</v>
          </cell>
          <cell r="D4319" t="str">
            <v>IP/OP</v>
          </cell>
          <cell r="E4319">
            <v>730</v>
          </cell>
          <cell r="F4319" t="str">
            <v>EKG/ECG</v>
          </cell>
          <cell r="G4319">
            <v>93005</v>
          </cell>
          <cell r="H4319" t="str">
            <v>ELECTROCARDIOGRAM TRACING</v>
          </cell>
          <cell r="I4319">
            <v>281</v>
          </cell>
        </row>
        <row r="4320">
          <cell r="A4320">
            <v>5300012</v>
          </cell>
          <cell r="B4320" t="str">
            <v>DOPPLER</v>
          </cell>
          <cell r="C4320" t="str">
            <v>CDM Code</v>
          </cell>
          <cell r="D4320" t="str">
            <v>IP/OP</v>
          </cell>
          <cell r="E4320">
            <v>480</v>
          </cell>
          <cell r="F4320" t="str">
            <v>Cardiology</v>
          </cell>
          <cell r="G4320">
            <v>93320</v>
          </cell>
          <cell r="H4320" t="str">
            <v>DOPPLER ECHO EXAM HEART</v>
          </cell>
          <cell r="I4320">
            <v>462</v>
          </cell>
        </row>
        <row r="4321">
          <cell r="A4321">
            <v>5300013</v>
          </cell>
          <cell r="B4321" t="str">
            <v>MAP</v>
          </cell>
          <cell r="C4321" t="str">
            <v>CDM Code</v>
          </cell>
          <cell r="D4321" t="str">
            <v>IP/OP</v>
          </cell>
          <cell r="E4321">
            <v>480</v>
          </cell>
          <cell r="F4321" t="str">
            <v>Cardiology</v>
          </cell>
          <cell r="G4321">
            <v>93325</v>
          </cell>
          <cell r="H4321" t="str">
            <v>DOPPLER COLOR FLOW ADD-ON</v>
          </cell>
          <cell r="I4321">
            <v>696</v>
          </cell>
        </row>
        <row r="4322">
          <cell r="A4322">
            <v>5300014</v>
          </cell>
          <cell r="B4322" t="str">
            <v>*CARTOID DUP SCAN</v>
          </cell>
          <cell r="C4322" t="str">
            <v>CDM Code</v>
          </cell>
          <cell r="D4322" t="str">
            <v>IP/OP</v>
          </cell>
          <cell r="E4322">
            <v>921</v>
          </cell>
          <cell r="F4322" t="str">
            <v>Peri Vascul Lab</v>
          </cell>
          <cell r="G4322">
            <v>93880</v>
          </cell>
          <cell r="H4322" t="str">
            <v>EXTRACRANIAL BILAT STUDY</v>
          </cell>
          <cell r="I4322">
            <v>1450</v>
          </cell>
        </row>
        <row r="4323">
          <cell r="A4323">
            <v>5300015</v>
          </cell>
          <cell r="B4323" t="str">
            <v>CARTOID DUP SCAN LMT</v>
          </cell>
          <cell r="C4323" t="str">
            <v>CDM Code</v>
          </cell>
          <cell r="D4323" t="str">
            <v>IP/OP</v>
          </cell>
          <cell r="E4323">
            <v>921</v>
          </cell>
          <cell r="F4323" t="str">
            <v>Peri Vascul Lab</v>
          </cell>
          <cell r="G4323">
            <v>93882</v>
          </cell>
          <cell r="H4323" t="str">
            <v>EXTRACRANIAL UNI/LTD STUDY</v>
          </cell>
          <cell r="I4323">
            <v>710</v>
          </cell>
        </row>
        <row r="4324">
          <cell r="A4324">
            <v>5300016</v>
          </cell>
          <cell r="B4324" t="str">
            <v>BILAT ARTERIES SINGLE LEVEL</v>
          </cell>
          <cell r="C4324" t="str">
            <v>CDM Code</v>
          </cell>
          <cell r="D4324" t="str">
            <v>IP/OP</v>
          </cell>
          <cell r="E4324">
            <v>921</v>
          </cell>
          <cell r="F4324" t="str">
            <v>Peri Vascul Lab</v>
          </cell>
          <cell r="G4324">
            <v>93922</v>
          </cell>
          <cell r="H4324" t="str">
            <v>UPR/L XTREMITY ART 2 LEVELS</v>
          </cell>
          <cell r="I4324">
            <v>484</v>
          </cell>
        </row>
        <row r="4325">
          <cell r="A4325">
            <v>5300017</v>
          </cell>
          <cell r="B4325" t="str">
            <v>BILATERAL ARTERIES MULTIPLE LEVELS</v>
          </cell>
          <cell r="C4325" t="str">
            <v>CDM Code</v>
          </cell>
          <cell r="D4325" t="str">
            <v>IP/OP</v>
          </cell>
          <cell r="E4325">
            <v>921</v>
          </cell>
          <cell r="F4325" t="str">
            <v>Peri Vascul Lab</v>
          </cell>
          <cell r="G4325">
            <v>93923</v>
          </cell>
          <cell r="H4325" t="str">
            <v>UPR/LXTR ART STDY 3+ LVLS</v>
          </cell>
          <cell r="I4325">
            <v>729</v>
          </cell>
        </row>
        <row r="4326">
          <cell r="A4326">
            <v>5300023</v>
          </cell>
          <cell r="B4326" t="str">
            <v>VEIN STDY DUP LIMIT</v>
          </cell>
          <cell r="C4326" t="str">
            <v>CDM Code</v>
          </cell>
          <cell r="D4326" t="str">
            <v>IP/OP</v>
          </cell>
          <cell r="E4326">
            <v>921</v>
          </cell>
          <cell r="F4326" t="str">
            <v>Peri Vascul Lab</v>
          </cell>
          <cell r="G4326">
            <v>93971</v>
          </cell>
          <cell r="H4326" t="str">
            <v>EXTREMITY STUDY</v>
          </cell>
          <cell r="I4326">
            <v>710</v>
          </cell>
        </row>
        <row r="4327">
          <cell r="A4327">
            <v>5300027</v>
          </cell>
          <cell r="B4327" t="str">
            <v>EEG-SLEEP DEPRIVED</v>
          </cell>
          <cell r="C4327" t="str">
            <v>CDM Code</v>
          </cell>
          <cell r="D4327" t="str">
            <v>IP/OP</v>
          </cell>
          <cell r="E4327">
            <v>740</v>
          </cell>
          <cell r="F4327" t="str">
            <v>EEG</v>
          </cell>
          <cell r="G4327">
            <v>95816</v>
          </cell>
          <cell r="H4327" t="str">
            <v>EEG AWAKE AND DROWSY</v>
          </cell>
          <cell r="I4327">
            <v>1498</v>
          </cell>
        </row>
        <row r="4328">
          <cell r="A4328">
            <v>5300028</v>
          </cell>
          <cell r="B4328" t="str">
            <v>EEG-REGULAR</v>
          </cell>
          <cell r="C4328" t="str">
            <v>CDM Code</v>
          </cell>
          <cell r="D4328" t="str">
            <v>IP/OP</v>
          </cell>
          <cell r="E4328">
            <v>740</v>
          </cell>
          <cell r="F4328" t="str">
            <v>EEG</v>
          </cell>
          <cell r="G4328">
            <v>95816</v>
          </cell>
          <cell r="H4328" t="str">
            <v>EEG AWAKE AND DROWSY</v>
          </cell>
          <cell r="I4328">
            <v>1490</v>
          </cell>
        </row>
        <row r="4329">
          <cell r="A4329">
            <v>5300029</v>
          </cell>
          <cell r="B4329" t="str">
            <v>EEG-PORTABLE</v>
          </cell>
          <cell r="C4329" t="str">
            <v>CDM Code</v>
          </cell>
          <cell r="D4329" t="str">
            <v>IP/OP</v>
          </cell>
          <cell r="E4329">
            <v>740</v>
          </cell>
          <cell r="F4329" t="str">
            <v>EEG</v>
          </cell>
          <cell r="G4329">
            <v>95819</v>
          </cell>
          <cell r="H4329" t="str">
            <v>EEG AWAKE AND ASLEEP</v>
          </cell>
          <cell r="I4329">
            <v>1319</v>
          </cell>
        </row>
        <row r="4330">
          <cell r="A4330">
            <v>5300031</v>
          </cell>
          <cell r="B4330" t="str">
            <v>EVENT MONITOR HOOKUP</v>
          </cell>
          <cell r="C4330" t="str">
            <v>CDM Code</v>
          </cell>
          <cell r="D4330" t="str">
            <v>IP/OP</v>
          </cell>
          <cell r="E4330">
            <v>730</v>
          </cell>
          <cell r="F4330" t="str">
            <v>EKG/ECG</v>
          </cell>
          <cell r="G4330">
            <v>93270</v>
          </cell>
          <cell r="H4330" t="str">
            <v>REMOTE 30 DAY ECG REV/REPORT</v>
          </cell>
          <cell r="I4330">
            <v>208</v>
          </cell>
        </row>
        <row r="4331">
          <cell r="A4331">
            <v>5300033</v>
          </cell>
          <cell r="B4331" t="str">
            <v>24 HR BP RECORDING</v>
          </cell>
          <cell r="C4331" t="str">
            <v>CDM Code</v>
          </cell>
          <cell r="D4331" t="str">
            <v>IP/OP</v>
          </cell>
          <cell r="E4331">
            <v>921</v>
          </cell>
          <cell r="F4331" t="str">
            <v>Peri Vascul Lab</v>
          </cell>
          <cell r="G4331">
            <v>93786</v>
          </cell>
          <cell r="H4331" t="str">
            <v>AMBL BP MNTR W/SW REC ONLY</v>
          </cell>
          <cell r="I4331">
            <v>392</v>
          </cell>
        </row>
        <row r="4332">
          <cell r="A4332">
            <v>5300037</v>
          </cell>
          <cell r="B4332" t="str">
            <v>ECHO TRANSESOPHAGEAL</v>
          </cell>
          <cell r="C4332" t="str">
            <v>CDM Code</v>
          </cell>
          <cell r="D4332" t="str">
            <v>IP/OP</v>
          </cell>
          <cell r="E4332">
            <v>480</v>
          </cell>
          <cell r="F4332" t="str">
            <v>Cardiology</v>
          </cell>
          <cell r="G4332">
            <v>93312</v>
          </cell>
          <cell r="H4332" t="str">
            <v>ECHO TRANSESOPHAGEAL</v>
          </cell>
          <cell r="I4332">
            <v>2539</v>
          </cell>
        </row>
        <row r="4333">
          <cell r="A4333">
            <v>5300038</v>
          </cell>
          <cell r="B4333" t="str">
            <v>STRESS ECHO TRANSTHORACIC</v>
          </cell>
          <cell r="C4333" t="str">
            <v>CDM Code</v>
          </cell>
          <cell r="D4333" t="str">
            <v>IP/OP</v>
          </cell>
          <cell r="E4333">
            <v>480</v>
          </cell>
          <cell r="F4333" t="str">
            <v>Cardiology</v>
          </cell>
          <cell r="G4333">
            <v>93350</v>
          </cell>
          <cell r="H4333" t="str">
            <v>STRESS TTE ONLY</v>
          </cell>
          <cell r="I4333">
            <v>2608</v>
          </cell>
        </row>
        <row r="4334">
          <cell r="A4334">
            <v>5300039</v>
          </cell>
          <cell r="B4334" t="str">
            <v>SHORT LATENCY SOMATOSENSORY PERIPH NERVE</v>
          </cell>
          <cell r="C4334" t="str">
            <v>CDM Code</v>
          </cell>
          <cell r="D4334" t="str">
            <v>IP/OP</v>
          </cell>
          <cell r="E4334">
            <v>922</v>
          </cell>
          <cell r="F4334" t="str">
            <v>Other Diagnostic Services: Electromyelogram</v>
          </cell>
          <cell r="G4334">
            <v>95925</v>
          </cell>
          <cell r="H4334" t="str">
            <v>SOMATOSENSORY TESTING</v>
          </cell>
          <cell r="I4334">
            <v>1360</v>
          </cell>
        </row>
        <row r="4335">
          <cell r="A4335">
            <v>5300040</v>
          </cell>
          <cell r="B4335" t="str">
            <v>SHORT LATENCY SOMATOSENSORY LOWER EXTREM</v>
          </cell>
          <cell r="C4335" t="str">
            <v>CDM Code</v>
          </cell>
          <cell r="D4335" t="str">
            <v>IP/OP</v>
          </cell>
          <cell r="E4335">
            <v>922</v>
          </cell>
          <cell r="F4335" t="str">
            <v>Other Diagnostic Services: Electromyelogram</v>
          </cell>
          <cell r="G4335">
            <v>95926</v>
          </cell>
          <cell r="H4335" t="str">
            <v>SOMATOSENSORY TESTING</v>
          </cell>
          <cell r="I4335">
            <v>1360</v>
          </cell>
        </row>
        <row r="4336">
          <cell r="A4336">
            <v>5300041</v>
          </cell>
          <cell r="B4336" t="str">
            <v>VISUAL EVOKED POTENTIAL</v>
          </cell>
          <cell r="C4336" t="str">
            <v>CDM Code</v>
          </cell>
          <cell r="D4336" t="str">
            <v>IP/OP</v>
          </cell>
          <cell r="E4336">
            <v>922</v>
          </cell>
          <cell r="F4336" t="str">
            <v>Other Diagnostic Services: Electromyelogram</v>
          </cell>
          <cell r="G4336">
            <v>95930</v>
          </cell>
          <cell r="H4336" t="str">
            <v>VISUAL EP TEST CNS W/I&amp;R</v>
          </cell>
          <cell r="I4336">
            <v>893</v>
          </cell>
        </row>
        <row r="4337">
          <cell r="A4337">
            <v>5300051</v>
          </cell>
          <cell r="B4337" t="str">
            <v>BILATERAL ARTERIES AT REST &amp; AFTER TREAD</v>
          </cell>
          <cell r="C4337" t="str">
            <v>CDM Code</v>
          </cell>
          <cell r="D4337" t="str">
            <v>IP/OP</v>
          </cell>
          <cell r="E4337">
            <v>921</v>
          </cell>
          <cell r="F4337" t="str">
            <v>Peri Vascul Lab</v>
          </cell>
          <cell r="G4337">
            <v>93924</v>
          </cell>
          <cell r="H4337" t="str">
            <v>LWR XTR VASC STDY BILAT</v>
          </cell>
          <cell r="I4337">
            <v>785</v>
          </cell>
        </row>
        <row r="4338">
          <cell r="A4338">
            <v>5300052</v>
          </cell>
          <cell r="B4338" t="str">
            <v>*ECHOCARDIOGRAM COMPLETE (ORDER)</v>
          </cell>
          <cell r="C4338" t="str">
            <v>CDM Code</v>
          </cell>
          <cell r="D4338" t="str">
            <v>IP/OP</v>
          </cell>
          <cell r="E4338">
            <v>480</v>
          </cell>
          <cell r="F4338" t="str">
            <v>Cardiology</v>
          </cell>
          <cell r="G4338">
            <v>93306</v>
          </cell>
          <cell r="H4338" t="str">
            <v>TTE W/DOPPLER COMPLETE</v>
          </cell>
          <cell r="I4338">
            <v>2364</v>
          </cell>
        </row>
        <row r="4339">
          <cell r="A4339">
            <v>5300053</v>
          </cell>
          <cell r="B4339" t="str">
            <v>*ECHO TRANSTHORACIC LIMITED</v>
          </cell>
          <cell r="C4339" t="str">
            <v>CDM Code</v>
          </cell>
          <cell r="D4339" t="str">
            <v>IP/OP</v>
          </cell>
          <cell r="E4339">
            <v>480</v>
          </cell>
          <cell r="F4339" t="str">
            <v>Cardiology</v>
          </cell>
          <cell r="G4339">
            <v>93308</v>
          </cell>
          <cell r="H4339" t="str">
            <v>TTE F-UP OR LMTD</v>
          </cell>
          <cell r="I4339">
            <v>1229</v>
          </cell>
        </row>
        <row r="4340">
          <cell r="A4340">
            <v>5300054</v>
          </cell>
          <cell r="B4340" t="str">
            <v>*ECHO DOPPLER LIMITED</v>
          </cell>
          <cell r="C4340" t="str">
            <v>CDM Code</v>
          </cell>
          <cell r="D4340" t="str">
            <v>IP/OP</v>
          </cell>
          <cell r="E4340">
            <v>480</v>
          </cell>
          <cell r="F4340" t="str">
            <v>Cardiology</v>
          </cell>
          <cell r="G4340">
            <v>93321</v>
          </cell>
          <cell r="H4340" t="str">
            <v>DOPPLER ECHO EXAM HEART</v>
          </cell>
          <cell r="I4340">
            <v>735</v>
          </cell>
        </row>
        <row r="4341">
          <cell r="A4341">
            <v>5300055</v>
          </cell>
          <cell r="B4341" t="str">
            <v>CARDIAC REHAB W MONITORING 31-60 MIN</v>
          </cell>
          <cell r="C4341" t="str">
            <v>CDM Code</v>
          </cell>
          <cell r="D4341" t="str">
            <v>IP/OP</v>
          </cell>
          <cell r="E4341">
            <v>943</v>
          </cell>
          <cell r="F4341" t="str">
            <v>Cardiac Rehab</v>
          </cell>
          <cell r="G4341">
            <v>93798</v>
          </cell>
          <cell r="H4341" t="str">
            <v>CARDIAC REHAB/MONITOR</v>
          </cell>
          <cell r="I4341">
            <v>591</v>
          </cell>
        </row>
        <row r="4342">
          <cell r="A4342">
            <v>5300056</v>
          </cell>
          <cell r="B4342" t="str">
            <v>CARDIAC REHAB WO MONITORING 31-60 MIN</v>
          </cell>
          <cell r="C4342" t="str">
            <v>CDM Code</v>
          </cell>
          <cell r="D4342" t="str">
            <v>IP/OP</v>
          </cell>
          <cell r="E4342">
            <v>943</v>
          </cell>
          <cell r="F4342" t="str">
            <v>Cardiac Rehab</v>
          </cell>
          <cell r="G4342">
            <v>93797</v>
          </cell>
          <cell r="H4342" t="str">
            <v>CARDIAC REHAB</v>
          </cell>
          <cell r="I4342">
            <v>537</v>
          </cell>
        </row>
        <row r="4343">
          <cell r="A4343">
            <v>5300057</v>
          </cell>
          <cell r="B4343" t="str">
            <v>CARDIAC REHAB PHASE 3</v>
          </cell>
          <cell r="C4343" t="str">
            <v>CDM Code</v>
          </cell>
          <cell r="D4343" t="str">
            <v>IP/OP</v>
          </cell>
          <cell r="E4343">
            <v>943</v>
          </cell>
          <cell r="F4343" t="str">
            <v>Cardiac Rehab</v>
          </cell>
          <cell r="G4343" t="str">
            <v/>
          </cell>
          <cell r="H4343" t="str">
            <v/>
          </cell>
          <cell r="I4343">
            <v>27</v>
          </cell>
        </row>
        <row r="4344">
          <cell r="A4344">
            <v>5300058</v>
          </cell>
          <cell r="B4344" t="str">
            <v>HOLTER MONITOR HOOKUP</v>
          </cell>
          <cell r="C4344" t="str">
            <v>CDM Code</v>
          </cell>
          <cell r="D4344" t="str">
            <v>IP/OP</v>
          </cell>
          <cell r="E4344">
            <v>731</v>
          </cell>
          <cell r="F4344" t="str">
            <v>Holter Mont</v>
          </cell>
          <cell r="G4344">
            <v>93225</v>
          </cell>
          <cell r="H4344" t="str">
            <v>ECG MONIT/REPRT UP TO 48 HRS</v>
          </cell>
          <cell r="I4344">
            <v>585</v>
          </cell>
        </row>
        <row r="4345">
          <cell r="A4345">
            <v>5300059</v>
          </cell>
          <cell r="B4345" t="str">
            <v>HOLTER ANALYSIS</v>
          </cell>
          <cell r="C4345" t="str">
            <v>CDM Code</v>
          </cell>
          <cell r="D4345" t="str">
            <v>IP/OP</v>
          </cell>
          <cell r="E4345">
            <v>731</v>
          </cell>
          <cell r="F4345" t="str">
            <v>Holter Mont</v>
          </cell>
          <cell r="G4345">
            <v>93226</v>
          </cell>
          <cell r="H4345" t="str">
            <v>ECG MONIT/REPRT UP TO 48 HRS</v>
          </cell>
          <cell r="I4345">
            <v>584</v>
          </cell>
        </row>
        <row r="4346">
          <cell r="A4346">
            <v>5300060</v>
          </cell>
          <cell r="B4346" t="str">
            <v>RHYTHM ECG TRACING</v>
          </cell>
          <cell r="C4346" t="str">
            <v>CDM Code</v>
          </cell>
          <cell r="D4346" t="str">
            <v>IP/OP</v>
          </cell>
          <cell r="E4346">
            <v>730</v>
          </cell>
          <cell r="F4346" t="str">
            <v>EKG/ECG</v>
          </cell>
          <cell r="G4346">
            <v>93041</v>
          </cell>
          <cell r="H4346" t="str">
            <v>RHYTHM ECG TRACING</v>
          </cell>
          <cell r="I4346">
            <v>71</v>
          </cell>
        </row>
        <row r="4347">
          <cell r="A4347">
            <v>5300064</v>
          </cell>
          <cell r="B4347" t="str">
            <v>EEG 41 TO 60 MIN 95812</v>
          </cell>
          <cell r="C4347" t="str">
            <v>CDM Code</v>
          </cell>
          <cell r="D4347" t="str">
            <v>IP/OP</v>
          </cell>
          <cell r="E4347">
            <v>740</v>
          </cell>
          <cell r="F4347" t="str">
            <v>EEG</v>
          </cell>
          <cell r="G4347">
            <v>95812</v>
          </cell>
          <cell r="H4347" t="str">
            <v>EEG 41-60 MINUTES</v>
          </cell>
          <cell r="I4347">
            <v>1571</v>
          </cell>
        </row>
        <row r="4348">
          <cell r="A4348">
            <v>5300065</v>
          </cell>
          <cell r="B4348" t="str">
            <v>EEG AWAKE AND DROWSY 95816</v>
          </cell>
          <cell r="C4348" t="str">
            <v>CDM Code</v>
          </cell>
          <cell r="D4348" t="str">
            <v>IP/OP</v>
          </cell>
          <cell r="E4348">
            <v>740</v>
          </cell>
          <cell r="F4348" t="str">
            <v>EEG</v>
          </cell>
          <cell r="G4348">
            <v>95816</v>
          </cell>
          <cell r="H4348" t="str">
            <v>EEG AWAKE AND DROWSY</v>
          </cell>
          <cell r="I4348">
            <v>1383</v>
          </cell>
        </row>
        <row r="4349">
          <cell r="A4349">
            <v>5300066</v>
          </cell>
          <cell r="B4349" t="str">
            <v>EEG AWAKE AND ASLEEP 95819</v>
          </cell>
          <cell r="C4349" t="str">
            <v>CDM Code</v>
          </cell>
          <cell r="D4349" t="str">
            <v>IP/OP</v>
          </cell>
          <cell r="E4349">
            <v>740</v>
          </cell>
          <cell r="F4349" t="str">
            <v>EEG</v>
          </cell>
          <cell r="G4349">
            <v>95819</v>
          </cell>
          <cell r="H4349" t="str">
            <v>EEG AWAKE AND ASLEEP</v>
          </cell>
          <cell r="I4349">
            <v>1492</v>
          </cell>
        </row>
        <row r="4350">
          <cell r="A4350">
            <v>5300067</v>
          </cell>
          <cell r="B4350" t="str">
            <v>ZIO PATCH HOOKUP 3 DAYS-7 DAYS</v>
          </cell>
          <cell r="C4350" t="str">
            <v>CDM Code</v>
          </cell>
          <cell r="D4350" t="str">
            <v>IP/OP</v>
          </cell>
          <cell r="E4350">
            <v>730</v>
          </cell>
          <cell r="F4350" t="str">
            <v>EKG/ECG</v>
          </cell>
          <cell r="G4350">
            <v>93242</v>
          </cell>
          <cell r="H4350" t="str">
            <v>EXT ECG&gt;48HR&lt;7D RECORDING</v>
          </cell>
          <cell r="I4350">
            <v>296</v>
          </cell>
        </row>
        <row r="4351">
          <cell r="A4351">
            <v>5300068</v>
          </cell>
          <cell r="B4351" t="str">
            <v>ZIO INTERPRETATION 3 DAYS- 7 DAYS</v>
          </cell>
          <cell r="C4351" t="str">
            <v>CDM Code</v>
          </cell>
          <cell r="D4351" t="str">
            <v>Pro</v>
          </cell>
          <cell r="E4351">
            <v>510</v>
          </cell>
          <cell r="F4351" t="str">
            <v>Clinic</v>
          </cell>
          <cell r="G4351">
            <v>93244</v>
          </cell>
          <cell r="H4351" t="str">
            <v>EXT ECG&gt;48HR&lt;7D REV&amp;INTERPJ</v>
          </cell>
          <cell r="I4351">
            <v>47</v>
          </cell>
        </row>
        <row r="4352">
          <cell r="A4352">
            <v>5300070</v>
          </cell>
          <cell r="B4352" t="str">
            <v>ZIO INTERPRETATION 8-14 DAYS</v>
          </cell>
          <cell r="C4352" t="str">
            <v>CDM Code</v>
          </cell>
          <cell r="D4352" t="str">
            <v>Pro</v>
          </cell>
          <cell r="E4352">
            <v>510</v>
          </cell>
          <cell r="F4352" t="str">
            <v>Clinic</v>
          </cell>
          <cell r="G4352">
            <v>93248</v>
          </cell>
          <cell r="H4352" t="str">
            <v>EXT ECG&gt;7D&lt;15D REV&amp;INTERPJ</v>
          </cell>
          <cell r="I4352">
            <v>47</v>
          </cell>
        </row>
        <row r="4353">
          <cell r="A4353">
            <v>5300071</v>
          </cell>
          <cell r="B4353" t="str">
            <v>ZIO HOOK UP 7-14 DAYS</v>
          </cell>
          <cell r="C4353" t="str">
            <v>CDM Code</v>
          </cell>
          <cell r="D4353" t="str">
            <v>IP/OP</v>
          </cell>
          <cell r="E4353">
            <v>730</v>
          </cell>
          <cell r="F4353" t="str">
            <v>EKG/ECG</v>
          </cell>
          <cell r="G4353">
            <v>93246</v>
          </cell>
          <cell r="H4353" t="str">
            <v>EXT ECG&gt;7D&lt;15D RECORDING</v>
          </cell>
          <cell r="I4353">
            <v>582</v>
          </cell>
        </row>
        <row r="4354">
          <cell r="A4354">
            <v>5300072</v>
          </cell>
          <cell r="B4354" t="str">
            <v>*ECHO COMP W CONTRAST</v>
          </cell>
          <cell r="C4354" t="str">
            <v>CDM Code</v>
          </cell>
          <cell r="D4354" t="str">
            <v>IP/OP</v>
          </cell>
          <cell r="E4354">
            <v>480</v>
          </cell>
          <cell r="F4354" t="str">
            <v>Cardiology</v>
          </cell>
          <cell r="G4354" t="str">
            <v>C8929</v>
          </cell>
          <cell r="H4354" t="str">
            <v>TTE W OR WO FOL WCON,DOPPLER</v>
          </cell>
          <cell r="I4354">
            <v>2364</v>
          </cell>
        </row>
        <row r="4355">
          <cell r="A4355">
            <v>5300073</v>
          </cell>
          <cell r="B4355" t="str">
            <v>*OPTISON CONTRAST 3 ML</v>
          </cell>
          <cell r="C4355" t="str">
            <v>CDM Code</v>
          </cell>
          <cell r="D4355" t="str">
            <v>IP/OP</v>
          </cell>
          <cell r="E4355">
            <v>636</v>
          </cell>
          <cell r="F4355" t="str">
            <v>Drug/Detail Code</v>
          </cell>
          <cell r="G4355" t="str">
            <v>Q9956</v>
          </cell>
          <cell r="H4355" t="str">
            <v>INJ OCTAFLUOROPROPANE MIC,ML</v>
          </cell>
          <cell r="I4355">
            <v>90</v>
          </cell>
        </row>
        <row r="4356">
          <cell r="A4356">
            <v>5300074</v>
          </cell>
          <cell r="B4356" t="str">
            <v>*ECHO LIMITED W CONTRAST</v>
          </cell>
          <cell r="C4356" t="str">
            <v>CDM Code</v>
          </cell>
          <cell r="D4356" t="str">
            <v>IP/OP</v>
          </cell>
          <cell r="E4356">
            <v>480</v>
          </cell>
          <cell r="F4356" t="str">
            <v>Cardiology</v>
          </cell>
          <cell r="G4356" t="str">
            <v>C8924</v>
          </cell>
          <cell r="H4356" t="str">
            <v>2D TTE W OR W/O FOL W/CON,FU</v>
          </cell>
          <cell r="I4356">
            <v>1229</v>
          </cell>
        </row>
        <row r="4357">
          <cell r="A4357">
            <v>5300075</v>
          </cell>
          <cell r="B4357" t="str">
            <v>*STRESS ECHO W CONTRAST</v>
          </cell>
          <cell r="C4357" t="str">
            <v>CDM Code</v>
          </cell>
          <cell r="D4357" t="str">
            <v>IP/OP</v>
          </cell>
          <cell r="E4357">
            <v>460</v>
          </cell>
          <cell r="F4357" t="str">
            <v>Pulmonary Func</v>
          </cell>
          <cell r="G4357" t="str">
            <v>C8928</v>
          </cell>
          <cell r="H4357" t="str">
            <v>TTE W OR W/O FOL W/CON,STRES</v>
          </cell>
          <cell r="I4357">
            <v>2608</v>
          </cell>
        </row>
        <row r="4358">
          <cell r="A4358">
            <v>5303807</v>
          </cell>
          <cell r="B4358" t="str">
            <v>TORSEMIDE 20MG TABLET-DO NOT USE</v>
          </cell>
          <cell r="C4358" t="str">
            <v>CDM Code</v>
          </cell>
          <cell r="D4358" t="str">
            <v>IP/OP</v>
          </cell>
          <cell r="E4358">
            <v>259</v>
          </cell>
          <cell r="F4358" t="str">
            <v>Drugs/Other</v>
          </cell>
          <cell r="G4358" t="str">
            <v/>
          </cell>
          <cell r="H4358" t="str">
            <v/>
          </cell>
          <cell r="I4358">
            <v>1</v>
          </cell>
        </row>
        <row r="4359">
          <cell r="A4359">
            <v>5500075</v>
          </cell>
          <cell r="B4359" t="str">
            <v>COLLAR EXT BABY NONK</v>
          </cell>
          <cell r="C4359" t="str">
            <v>CDM Code</v>
          </cell>
          <cell r="D4359" t="str">
            <v>IP/OP</v>
          </cell>
          <cell r="E4359">
            <v>270</v>
          </cell>
          <cell r="F4359" t="str">
            <v>Med-Sur Supplies</v>
          </cell>
          <cell r="G4359" t="str">
            <v/>
          </cell>
          <cell r="H4359" t="str">
            <v/>
          </cell>
          <cell r="I4359">
            <v>76</v>
          </cell>
        </row>
        <row r="4360">
          <cell r="A4360">
            <v>5500076</v>
          </cell>
          <cell r="B4360" t="str">
            <v>CLIP ENDO MULTI DISP</v>
          </cell>
          <cell r="C4360" t="str">
            <v>CDM Code</v>
          </cell>
          <cell r="D4360" t="str">
            <v>IP/OP</v>
          </cell>
          <cell r="E4360">
            <v>272</v>
          </cell>
          <cell r="F4360" t="str">
            <v>Sterile Supply</v>
          </cell>
          <cell r="G4360" t="str">
            <v/>
          </cell>
          <cell r="H4360" t="str">
            <v/>
          </cell>
          <cell r="I4360">
            <v>690</v>
          </cell>
        </row>
        <row r="4361">
          <cell r="A4361">
            <v>5500081</v>
          </cell>
          <cell r="B4361" t="str">
            <v>SUTURE-GUT PL 3-0</v>
          </cell>
          <cell r="C4361" t="str">
            <v>CDM Code</v>
          </cell>
          <cell r="D4361" t="str">
            <v>IP/OP</v>
          </cell>
          <cell r="E4361">
            <v>272</v>
          </cell>
          <cell r="F4361" t="str">
            <v>Sterile Supply</v>
          </cell>
          <cell r="G4361" t="str">
            <v/>
          </cell>
          <cell r="H4361" t="str">
            <v/>
          </cell>
          <cell r="I4361">
            <v>24</v>
          </cell>
        </row>
        <row r="4362">
          <cell r="A4362">
            <v>5500082</v>
          </cell>
          <cell r="B4362" t="str">
            <v>CATH ALL PURPOSE 18F</v>
          </cell>
          <cell r="C4362" t="str">
            <v>CDM Code</v>
          </cell>
          <cell r="D4362" t="str">
            <v>IP/OP</v>
          </cell>
          <cell r="E4362">
            <v>272</v>
          </cell>
          <cell r="F4362" t="str">
            <v>Sterile Supply</v>
          </cell>
          <cell r="G4362" t="str">
            <v/>
          </cell>
          <cell r="H4362" t="str">
            <v/>
          </cell>
          <cell r="I4362">
            <v>23</v>
          </cell>
        </row>
        <row r="4363">
          <cell r="A4363">
            <v>5500084</v>
          </cell>
          <cell r="B4363" t="str">
            <v>SHOE SURG FEMALE SM</v>
          </cell>
          <cell r="C4363" t="str">
            <v>CDM Code</v>
          </cell>
          <cell r="D4363" t="str">
            <v>IP/OP</v>
          </cell>
          <cell r="E4363">
            <v>270</v>
          </cell>
          <cell r="F4363" t="str">
            <v>Med-Sur Supplies</v>
          </cell>
          <cell r="G4363" t="str">
            <v/>
          </cell>
          <cell r="H4363" t="str">
            <v/>
          </cell>
          <cell r="I4363">
            <v>75</v>
          </cell>
        </row>
        <row r="4364">
          <cell r="A4364">
            <v>5500085</v>
          </cell>
          <cell r="B4364" t="str">
            <v>AIRWAY ORAL 80MM GRN</v>
          </cell>
          <cell r="C4364" t="str">
            <v>CDM Code</v>
          </cell>
          <cell r="D4364" t="str">
            <v>IP/OP</v>
          </cell>
          <cell r="E4364">
            <v>270</v>
          </cell>
          <cell r="F4364" t="str">
            <v>Med-Sur Supplies</v>
          </cell>
          <cell r="G4364" t="str">
            <v/>
          </cell>
          <cell r="H4364" t="str">
            <v/>
          </cell>
          <cell r="I4364">
            <v>4</v>
          </cell>
        </row>
        <row r="4365">
          <cell r="A4365">
            <v>5500086</v>
          </cell>
          <cell r="B4365" t="str">
            <v>AIRWAY ORAL 90MM YEL</v>
          </cell>
          <cell r="C4365" t="str">
            <v>CDM Code</v>
          </cell>
          <cell r="D4365" t="str">
            <v>IP/OP</v>
          </cell>
          <cell r="E4365">
            <v>270</v>
          </cell>
          <cell r="F4365" t="str">
            <v>Med-Sur Supplies</v>
          </cell>
          <cell r="G4365" t="str">
            <v/>
          </cell>
          <cell r="H4365" t="str">
            <v/>
          </cell>
          <cell r="I4365">
            <v>4</v>
          </cell>
        </row>
        <row r="4366">
          <cell r="A4366">
            <v>5500088</v>
          </cell>
          <cell r="B4366" t="str">
            <v>CATH-URETH OPEN 6FR</v>
          </cell>
          <cell r="C4366" t="str">
            <v>CDM Code</v>
          </cell>
          <cell r="D4366" t="str">
            <v>IP/OP</v>
          </cell>
          <cell r="E4366">
            <v>272</v>
          </cell>
          <cell r="F4366" t="str">
            <v>Sterile Supply</v>
          </cell>
          <cell r="G4366" t="str">
            <v/>
          </cell>
          <cell r="H4366" t="str">
            <v/>
          </cell>
          <cell r="I4366">
            <v>63</v>
          </cell>
        </row>
        <row r="4367">
          <cell r="A4367">
            <v>5500089</v>
          </cell>
          <cell r="B4367" t="str">
            <v>CATH-URETH OPEN 5FR</v>
          </cell>
          <cell r="C4367" t="str">
            <v>CDM Code</v>
          </cell>
          <cell r="D4367" t="str">
            <v>IP/OP</v>
          </cell>
          <cell r="E4367">
            <v>272</v>
          </cell>
          <cell r="F4367" t="str">
            <v>Sterile Supply</v>
          </cell>
          <cell r="G4367" t="str">
            <v/>
          </cell>
          <cell r="H4367" t="str">
            <v/>
          </cell>
          <cell r="I4367">
            <v>72</v>
          </cell>
        </row>
        <row r="4368">
          <cell r="A4368">
            <v>5500090</v>
          </cell>
          <cell r="B4368" t="str">
            <v>SUTURE-GUT CHR 4-0</v>
          </cell>
          <cell r="C4368" t="str">
            <v>CDM Code</v>
          </cell>
          <cell r="D4368" t="str">
            <v>IP/OP</v>
          </cell>
          <cell r="E4368">
            <v>272</v>
          </cell>
          <cell r="F4368" t="str">
            <v>Sterile Supply</v>
          </cell>
          <cell r="G4368" t="str">
            <v/>
          </cell>
          <cell r="H4368" t="str">
            <v/>
          </cell>
          <cell r="I4368">
            <v>26</v>
          </cell>
        </row>
        <row r="4369">
          <cell r="A4369">
            <v>5500092</v>
          </cell>
          <cell r="B4369" t="str">
            <v>WIRE GUIDE .038 145C</v>
          </cell>
          <cell r="C4369" t="str">
            <v>CDM Code</v>
          </cell>
          <cell r="D4369" t="str">
            <v>IP/OP</v>
          </cell>
          <cell r="E4369">
            <v>272</v>
          </cell>
          <cell r="F4369" t="str">
            <v>Sterile Supply</v>
          </cell>
          <cell r="G4369" t="str">
            <v/>
          </cell>
          <cell r="H4369" t="str">
            <v/>
          </cell>
          <cell r="I4369">
            <v>113</v>
          </cell>
        </row>
        <row r="4370">
          <cell r="A4370">
            <v>5500095</v>
          </cell>
          <cell r="B4370" t="str">
            <v>STENT DBL J DUAL 6FR</v>
          </cell>
          <cell r="C4370" t="str">
            <v>CDM Code</v>
          </cell>
          <cell r="D4370" t="str">
            <v>IP/OP</v>
          </cell>
          <cell r="E4370">
            <v>272</v>
          </cell>
          <cell r="F4370" t="str">
            <v>Sterile Supply</v>
          </cell>
          <cell r="G4370" t="str">
            <v/>
          </cell>
          <cell r="H4370" t="str">
            <v/>
          </cell>
          <cell r="I4370">
            <v>1076</v>
          </cell>
        </row>
        <row r="4371">
          <cell r="A4371">
            <v>5500097</v>
          </cell>
          <cell r="B4371" t="str">
            <v>PENCIL-SUCT/COAG 6"</v>
          </cell>
          <cell r="C4371" t="str">
            <v>CDM Code</v>
          </cell>
          <cell r="D4371" t="str">
            <v>IP/OP</v>
          </cell>
          <cell r="E4371">
            <v>272</v>
          </cell>
          <cell r="F4371" t="str">
            <v>Sterile Supply</v>
          </cell>
          <cell r="G4371" t="str">
            <v/>
          </cell>
          <cell r="H4371" t="str">
            <v/>
          </cell>
          <cell r="I4371">
            <v>99</v>
          </cell>
        </row>
        <row r="4372">
          <cell r="A4372">
            <v>5500098</v>
          </cell>
          <cell r="B4372" t="str">
            <v>CLIP LIGATING M/L</v>
          </cell>
          <cell r="C4372" t="str">
            <v>CDM Code</v>
          </cell>
          <cell r="D4372" t="str">
            <v>IP/OP</v>
          </cell>
          <cell r="E4372">
            <v>272</v>
          </cell>
          <cell r="F4372" t="str">
            <v>Sterile Supply</v>
          </cell>
          <cell r="G4372" t="str">
            <v/>
          </cell>
          <cell r="H4372" t="str">
            <v/>
          </cell>
          <cell r="I4372">
            <v>39</v>
          </cell>
        </row>
        <row r="4373">
          <cell r="A4373">
            <v>5500100</v>
          </cell>
          <cell r="B4373" t="str">
            <v>STAPLER-LINEAR 60MM</v>
          </cell>
          <cell r="C4373" t="str">
            <v>CDM Code</v>
          </cell>
          <cell r="D4373" t="str">
            <v>IP/OP</v>
          </cell>
          <cell r="E4373">
            <v>272</v>
          </cell>
          <cell r="F4373" t="str">
            <v>Sterile Supply</v>
          </cell>
          <cell r="G4373" t="str">
            <v/>
          </cell>
          <cell r="H4373" t="str">
            <v/>
          </cell>
          <cell r="I4373">
            <v>659</v>
          </cell>
        </row>
        <row r="4374">
          <cell r="A4374">
            <v>5500101</v>
          </cell>
          <cell r="B4374" t="str">
            <v>ZEROFORM 1X8</v>
          </cell>
          <cell r="C4374" t="str">
            <v>CDM Code</v>
          </cell>
          <cell r="D4374" t="str">
            <v>IP/OP</v>
          </cell>
          <cell r="E4374">
            <v>272</v>
          </cell>
          <cell r="F4374" t="str">
            <v>Sterile Supply</v>
          </cell>
          <cell r="G4374" t="str">
            <v/>
          </cell>
          <cell r="H4374" t="str">
            <v/>
          </cell>
          <cell r="I4374">
            <v>24</v>
          </cell>
        </row>
        <row r="4375">
          <cell r="A4375">
            <v>5500102</v>
          </cell>
          <cell r="B4375" t="str">
            <v>SPONGE/BRUSH HIB</v>
          </cell>
          <cell r="C4375" t="str">
            <v>CDM Code</v>
          </cell>
          <cell r="D4375" t="str">
            <v>IP/OP</v>
          </cell>
          <cell r="E4375">
            <v>272</v>
          </cell>
          <cell r="F4375" t="str">
            <v>Sterile Supply</v>
          </cell>
          <cell r="G4375" t="str">
            <v/>
          </cell>
          <cell r="H4375" t="str">
            <v/>
          </cell>
          <cell r="I4375">
            <v>18</v>
          </cell>
        </row>
        <row r="4376">
          <cell r="A4376">
            <v>5500104</v>
          </cell>
          <cell r="B4376" t="str">
            <v>SUTURE PDS II 4-0</v>
          </cell>
          <cell r="C4376" t="str">
            <v>CDM Code</v>
          </cell>
          <cell r="D4376" t="str">
            <v>IP/OP</v>
          </cell>
          <cell r="E4376">
            <v>272</v>
          </cell>
          <cell r="F4376" t="str">
            <v>Sterile Supply</v>
          </cell>
          <cell r="G4376" t="str">
            <v/>
          </cell>
          <cell r="H4376" t="str">
            <v/>
          </cell>
          <cell r="I4376">
            <v>56</v>
          </cell>
        </row>
        <row r="4377">
          <cell r="A4377">
            <v>5500105</v>
          </cell>
          <cell r="B4377" t="str">
            <v>TUBE FEEDING 8F W/STY</v>
          </cell>
          <cell r="C4377" t="str">
            <v>CDM Code</v>
          </cell>
          <cell r="D4377" t="str">
            <v>IP/OP</v>
          </cell>
          <cell r="E4377">
            <v>272</v>
          </cell>
          <cell r="F4377" t="str">
            <v>Sterile Supply</v>
          </cell>
          <cell r="G4377" t="str">
            <v/>
          </cell>
          <cell r="H4377" t="str">
            <v/>
          </cell>
          <cell r="I4377">
            <v>143</v>
          </cell>
        </row>
        <row r="4378">
          <cell r="A4378">
            <v>5500106</v>
          </cell>
          <cell r="B4378" t="str">
            <v>TUBING-SUCTION 12'</v>
          </cell>
          <cell r="C4378" t="str">
            <v>CDM Code</v>
          </cell>
          <cell r="D4378" t="str">
            <v>IP/OP</v>
          </cell>
          <cell r="E4378">
            <v>272</v>
          </cell>
          <cell r="F4378" t="str">
            <v>Sterile Supply</v>
          </cell>
          <cell r="G4378" t="str">
            <v/>
          </cell>
          <cell r="H4378" t="str">
            <v/>
          </cell>
          <cell r="I4378">
            <v>21</v>
          </cell>
        </row>
        <row r="4379">
          <cell r="A4379">
            <v>5500107</v>
          </cell>
          <cell r="B4379" t="str">
            <v>BARRIER SKIN 4 W/FL"</v>
          </cell>
          <cell r="C4379" t="str">
            <v>CDM Code</v>
          </cell>
          <cell r="D4379" t="str">
            <v>IP/OP</v>
          </cell>
          <cell r="E4379">
            <v>270</v>
          </cell>
          <cell r="F4379" t="str">
            <v>Med-Sur Supplies</v>
          </cell>
          <cell r="G4379" t="str">
            <v/>
          </cell>
          <cell r="H4379" t="str">
            <v/>
          </cell>
          <cell r="I4379">
            <v>46</v>
          </cell>
        </row>
        <row r="4380">
          <cell r="A4380">
            <v>5500108</v>
          </cell>
          <cell r="B4380" t="str">
            <v>GUIDE WIRE 0.038</v>
          </cell>
          <cell r="C4380" t="str">
            <v>CDM Code</v>
          </cell>
          <cell r="D4380" t="str">
            <v>IP/OP</v>
          </cell>
          <cell r="E4380">
            <v>272</v>
          </cell>
          <cell r="F4380" t="str">
            <v>Sterile Supply</v>
          </cell>
          <cell r="G4380" t="str">
            <v/>
          </cell>
          <cell r="H4380" t="str">
            <v/>
          </cell>
          <cell r="I4380">
            <v>76</v>
          </cell>
        </row>
        <row r="4381">
          <cell r="A4381">
            <v>5500109</v>
          </cell>
          <cell r="B4381" t="str">
            <v>CATHETER10FR3CCFOLEY</v>
          </cell>
          <cell r="C4381" t="str">
            <v>CDM Code</v>
          </cell>
          <cell r="D4381" t="str">
            <v>IP/OP</v>
          </cell>
          <cell r="E4381">
            <v>272</v>
          </cell>
          <cell r="F4381" t="str">
            <v>Sterile Supply</v>
          </cell>
          <cell r="G4381" t="str">
            <v/>
          </cell>
          <cell r="H4381" t="str">
            <v/>
          </cell>
          <cell r="I4381">
            <v>68</v>
          </cell>
        </row>
        <row r="4382">
          <cell r="A4382">
            <v>5500110</v>
          </cell>
          <cell r="B4382" t="str">
            <v>STR-VCRL VIL BR 2-0</v>
          </cell>
          <cell r="C4382" t="str">
            <v>CDM Code</v>
          </cell>
          <cell r="D4382" t="str">
            <v>IP/OP</v>
          </cell>
          <cell r="E4382">
            <v>272</v>
          </cell>
          <cell r="F4382" t="str">
            <v>Sterile Supply</v>
          </cell>
          <cell r="G4382" t="str">
            <v/>
          </cell>
          <cell r="H4382" t="str">
            <v/>
          </cell>
          <cell r="I4382">
            <v>18</v>
          </cell>
        </row>
        <row r="4383">
          <cell r="A4383">
            <v>5500111</v>
          </cell>
          <cell r="B4383" t="str">
            <v>SUTURE-VICR 3-0</v>
          </cell>
          <cell r="C4383" t="str">
            <v>CDM Code</v>
          </cell>
          <cell r="D4383" t="str">
            <v>IP/OP</v>
          </cell>
          <cell r="E4383">
            <v>272</v>
          </cell>
          <cell r="F4383" t="str">
            <v>Sterile Supply</v>
          </cell>
          <cell r="G4383" t="str">
            <v/>
          </cell>
          <cell r="H4383" t="str">
            <v/>
          </cell>
          <cell r="I4383">
            <v>20</v>
          </cell>
        </row>
        <row r="4384">
          <cell r="A4384">
            <v>5500114</v>
          </cell>
          <cell r="B4384" t="str">
            <v>CIRCUIT ANES INF BN</v>
          </cell>
          <cell r="C4384" t="str">
            <v>CDM Code</v>
          </cell>
          <cell r="D4384" t="str">
            <v>IP/OP</v>
          </cell>
          <cell r="E4384">
            <v>272</v>
          </cell>
          <cell r="F4384" t="str">
            <v>Sterile Supply</v>
          </cell>
          <cell r="G4384" t="str">
            <v/>
          </cell>
          <cell r="H4384" t="str">
            <v/>
          </cell>
          <cell r="I4384">
            <v>87</v>
          </cell>
        </row>
        <row r="4385">
          <cell r="A4385">
            <v>5500115</v>
          </cell>
          <cell r="B4385" t="str">
            <v>SUTURE PDS II 5-0</v>
          </cell>
          <cell r="C4385" t="str">
            <v>CDM Code</v>
          </cell>
          <cell r="D4385" t="str">
            <v>IP/OP</v>
          </cell>
          <cell r="E4385">
            <v>272</v>
          </cell>
          <cell r="F4385" t="str">
            <v>Sterile Supply</v>
          </cell>
          <cell r="G4385" t="str">
            <v/>
          </cell>
          <cell r="H4385" t="str">
            <v/>
          </cell>
          <cell r="I4385">
            <v>56</v>
          </cell>
        </row>
        <row r="4386">
          <cell r="A4386">
            <v>5500116</v>
          </cell>
          <cell r="B4386" t="str">
            <v>CATH.FOGARTY 5FR</v>
          </cell>
          <cell r="C4386" t="str">
            <v>CDM Code</v>
          </cell>
          <cell r="D4386" t="str">
            <v>IP/OP</v>
          </cell>
          <cell r="E4386">
            <v>272</v>
          </cell>
          <cell r="F4386" t="str">
            <v>Sterile Supply</v>
          </cell>
          <cell r="G4386" t="str">
            <v/>
          </cell>
          <cell r="H4386" t="str">
            <v/>
          </cell>
          <cell r="I4386">
            <v>496</v>
          </cell>
        </row>
        <row r="4387">
          <cell r="A4387">
            <v>5500117</v>
          </cell>
          <cell r="B4387" t="str">
            <v>IV CATH-EZ 16X24</v>
          </cell>
          <cell r="C4387" t="str">
            <v>CDM Code</v>
          </cell>
          <cell r="D4387" t="str">
            <v>IP/OP</v>
          </cell>
          <cell r="E4387">
            <v>272</v>
          </cell>
          <cell r="F4387" t="str">
            <v>Sterile Supply</v>
          </cell>
          <cell r="G4387" t="str">
            <v/>
          </cell>
          <cell r="H4387" t="str">
            <v/>
          </cell>
          <cell r="I4387">
            <v>88</v>
          </cell>
        </row>
        <row r="4388">
          <cell r="A4388">
            <v>5500119</v>
          </cell>
          <cell r="B4388" t="str">
            <v>COLLAR EXT ADLT TALL</v>
          </cell>
          <cell r="C4388" t="str">
            <v>CDM Code</v>
          </cell>
          <cell r="D4388" t="str">
            <v>IP/OP</v>
          </cell>
          <cell r="E4388">
            <v>270</v>
          </cell>
          <cell r="F4388" t="str">
            <v>Med-Sur Supplies</v>
          </cell>
          <cell r="G4388" t="str">
            <v/>
          </cell>
          <cell r="H4388" t="str">
            <v/>
          </cell>
          <cell r="I4388">
            <v>73</v>
          </cell>
        </row>
        <row r="4389">
          <cell r="A4389">
            <v>5500120</v>
          </cell>
          <cell r="B4389" t="str">
            <v>BLADE MICRO 18.5X17</v>
          </cell>
          <cell r="C4389" t="str">
            <v>CDM Code</v>
          </cell>
          <cell r="D4389" t="str">
            <v>IP/OP</v>
          </cell>
          <cell r="E4389">
            <v>272</v>
          </cell>
          <cell r="F4389" t="str">
            <v>Sterile Supply</v>
          </cell>
          <cell r="G4389" t="str">
            <v/>
          </cell>
          <cell r="H4389" t="str">
            <v/>
          </cell>
          <cell r="I4389">
            <v>386</v>
          </cell>
        </row>
        <row r="4390">
          <cell r="A4390">
            <v>5500121</v>
          </cell>
          <cell r="B4390" t="str">
            <v>AIRWAY ORAL 100MM RD</v>
          </cell>
          <cell r="C4390" t="str">
            <v>CDM Code</v>
          </cell>
          <cell r="D4390" t="str">
            <v>IP/OP</v>
          </cell>
          <cell r="E4390">
            <v>270</v>
          </cell>
          <cell r="F4390" t="str">
            <v>Med-Sur Supplies</v>
          </cell>
          <cell r="G4390" t="str">
            <v/>
          </cell>
          <cell r="H4390" t="str">
            <v/>
          </cell>
          <cell r="I4390">
            <v>4</v>
          </cell>
        </row>
        <row r="4391">
          <cell r="A4391">
            <v>5500122</v>
          </cell>
          <cell r="B4391" t="str">
            <v>AQUAPAK HUMIDIFIER</v>
          </cell>
          <cell r="C4391" t="str">
            <v>CDM Code</v>
          </cell>
          <cell r="D4391" t="str">
            <v>IP/OP</v>
          </cell>
          <cell r="E4391">
            <v>270</v>
          </cell>
          <cell r="F4391" t="str">
            <v>Med-Sur Supplies</v>
          </cell>
          <cell r="G4391" t="str">
            <v/>
          </cell>
          <cell r="H4391" t="str">
            <v/>
          </cell>
          <cell r="I4391">
            <v>5</v>
          </cell>
        </row>
        <row r="4392">
          <cell r="A4392">
            <v>5500127</v>
          </cell>
          <cell r="B4392" t="str">
            <v>BAG-BILE</v>
          </cell>
          <cell r="C4392" t="str">
            <v>CDM Code</v>
          </cell>
          <cell r="D4392" t="str">
            <v>IP/OP</v>
          </cell>
          <cell r="E4392">
            <v>272</v>
          </cell>
          <cell r="F4392" t="str">
            <v>Sterile Supply</v>
          </cell>
          <cell r="G4392" t="str">
            <v/>
          </cell>
          <cell r="H4392" t="str">
            <v/>
          </cell>
          <cell r="I4392">
            <v>94</v>
          </cell>
        </row>
        <row r="4393">
          <cell r="A4393">
            <v>5500129</v>
          </cell>
          <cell r="B4393" t="str">
            <v>TUBING-AEROSOL 100'</v>
          </cell>
          <cell r="C4393" t="str">
            <v>CDM Code</v>
          </cell>
          <cell r="D4393" t="str">
            <v>IP/OP</v>
          </cell>
          <cell r="E4393">
            <v>270</v>
          </cell>
          <cell r="F4393" t="str">
            <v>Med-Sur Supplies</v>
          </cell>
          <cell r="G4393" t="str">
            <v/>
          </cell>
          <cell r="H4393" t="str">
            <v/>
          </cell>
          <cell r="I4393">
            <v>18</v>
          </cell>
        </row>
        <row r="4394">
          <cell r="A4394">
            <v>5500254</v>
          </cell>
          <cell r="B4394" t="str">
            <v>CATHETER URETH 8FR</v>
          </cell>
          <cell r="C4394" t="str">
            <v>CDM Code</v>
          </cell>
          <cell r="D4394" t="str">
            <v>IP/OP</v>
          </cell>
          <cell r="E4394">
            <v>272</v>
          </cell>
          <cell r="F4394" t="str">
            <v>Sterile Supply</v>
          </cell>
          <cell r="G4394" t="str">
            <v/>
          </cell>
          <cell r="H4394" t="str">
            <v/>
          </cell>
          <cell r="I4394">
            <v>111</v>
          </cell>
        </row>
        <row r="4395">
          <cell r="A4395">
            <v>5500256</v>
          </cell>
          <cell r="B4395" t="str">
            <v>TRAY THORACEN W CATH</v>
          </cell>
          <cell r="C4395" t="str">
            <v>CDM Code</v>
          </cell>
          <cell r="D4395" t="str">
            <v>IP/OP</v>
          </cell>
          <cell r="E4395">
            <v>272</v>
          </cell>
          <cell r="F4395" t="str">
            <v>Sterile Supply</v>
          </cell>
          <cell r="G4395" t="str">
            <v/>
          </cell>
          <cell r="H4395" t="str">
            <v/>
          </cell>
          <cell r="I4395">
            <v>192</v>
          </cell>
        </row>
        <row r="4396">
          <cell r="A4396">
            <v>5500257</v>
          </cell>
          <cell r="B4396" t="str">
            <v>AQUAPLAST 3X1/16 SPL</v>
          </cell>
          <cell r="C4396" t="str">
            <v>CDM Code</v>
          </cell>
          <cell r="D4396" t="str">
            <v>IP/OP</v>
          </cell>
          <cell r="E4396">
            <v>272</v>
          </cell>
          <cell r="F4396" t="str">
            <v>Sterile Supply</v>
          </cell>
          <cell r="G4396" t="str">
            <v/>
          </cell>
          <cell r="H4396" t="str">
            <v/>
          </cell>
          <cell r="I4396">
            <v>46</v>
          </cell>
        </row>
        <row r="4397">
          <cell r="A4397">
            <v>5500258</v>
          </cell>
          <cell r="B4397" t="str">
            <v>AQUAPLAST 3X3/32 SPL</v>
          </cell>
          <cell r="C4397" t="str">
            <v>CDM Code</v>
          </cell>
          <cell r="D4397" t="str">
            <v>IP/OP</v>
          </cell>
          <cell r="E4397">
            <v>272</v>
          </cell>
          <cell r="F4397" t="str">
            <v>Sterile Supply</v>
          </cell>
          <cell r="G4397" t="str">
            <v/>
          </cell>
          <cell r="H4397" t="str">
            <v/>
          </cell>
          <cell r="I4397">
            <v>46</v>
          </cell>
        </row>
        <row r="4398">
          <cell r="A4398">
            <v>5500259</v>
          </cell>
          <cell r="B4398" t="str">
            <v>CATH 3 WAY 22FR 30CC</v>
          </cell>
          <cell r="C4398" t="str">
            <v>CDM Code</v>
          </cell>
          <cell r="D4398" t="str">
            <v>IP/OP</v>
          </cell>
          <cell r="E4398">
            <v>272</v>
          </cell>
          <cell r="F4398" t="str">
            <v>Sterile Supply</v>
          </cell>
          <cell r="G4398" t="str">
            <v/>
          </cell>
          <cell r="H4398" t="str">
            <v/>
          </cell>
          <cell r="I4398">
            <v>84</v>
          </cell>
        </row>
        <row r="4399">
          <cell r="A4399">
            <v>5500260</v>
          </cell>
          <cell r="B4399" t="str">
            <v>SPLINT WRIST RT MED</v>
          </cell>
          <cell r="C4399" t="str">
            <v>CDM Code</v>
          </cell>
          <cell r="D4399" t="str">
            <v>IP/OP</v>
          </cell>
          <cell r="E4399">
            <v>270</v>
          </cell>
          <cell r="F4399" t="str">
            <v>Med-Sur Supplies</v>
          </cell>
          <cell r="G4399" t="str">
            <v/>
          </cell>
          <cell r="H4399" t="str">
            <v/>
          </cell>
          <cell r="I4399">
            <v>9</v>
          </cell>
        </row>
        <row r="4400">
          <cell r="A4400">
            <v>5500261</v>
          </cell>
          <cell r="B4400" t="str">
            <v>CANISTER SUCTION 2L</v>
          </cell>
          <cell r="C4400" t="str">
            <v>CDM Code</v>
          </cell>
          <cell r="D4400" t="str">
            <v>IP/OP</v>
          </cell>
          <cell r="E4400">
            <v>272</v>
          </cell>
          <cell r="F4400" t="str">
            <v>Sterile Supply</v>
          </cell>
          <cell r="G4400" t="str">
            <v/>
          </cell>
          <cell r="H4400" t="str">
            <v/>
          </cell>
          <cell r="I4400">
            <v>19</v>
          </cell>
        </row>
        <row r="4401">
          <cell r="A4401">
            <v>5500263</v>
          </cell>
          <cell r="B4401" t="str">
            <v>SUPPORT BACK TAPERED</v>
          </cell>
          <cell r="C4401" t="str">
            <v>CDM Code</v>
          </cell>
          <cell r="D4401" t="str">
            <v>IP/OP</v>
          </cell>
          <cell r="E4401">
            <v>270</v>
          </cell>
          <cell r="F4401" t="str">
            <v>Med-Sur Supplies</v>
          </cell>
          <cell r="G4401" t="str">
            <v/>
          </cell>
          <cell r="H4401" t="str">
            <v/>
          </cell>
          <cell r="I4401">
            <v>166</v>
          </cell>
        </row>
        <row r="4402">
          <cell r="A4402">
            <v>5500264</v>
          </cell>
          <cell r="B4402" t="str">
            <v>TRAY IRRIG TURY</v>
          </cell>
          <cell r="C4402" t="str">
            <v>CDM Code</v>
          </cell>
          <cell r="D4402" t="str">
            <v>IP/OP</v>
          </cell>
          <cell r="E4402">
            <v>272</v>
          </cell>
          <cell r="F4402" t="str">
            <v>Sterile Supply</v>
          </cell>
          <cell r="G4402" t="str">
            <v/>
          </cell>
          <cell r="H4402" t="str">
            <v/>
          </cell>
          <cell r="I4402">
            <v>80</v>
          </cell>
        </row>
        <row r="4403">
          <cell r="A4403">
            <v>5500265</v>
          </cell>
          <cell r="B4403" t="str">
            <v>POUCH STOMA DRAINABL</v>
          </cell>
          <cell r="C4403" t="str">
            <v>CDM Code</v>
          </cell>
          <cell r="D4403" t="str">
            <v>IP/OP</v>
          </cell>
          <cell r="E4403">
            <v>272</v>
          </cell>
          <cell r="F4403" t="str">
            <v>Sterile Supply</v>
          </cell>
          <cell r="G4403" t="str">
            <v/>
          </cell>
          <cell r="H4403" t="str">
            <v/>
          </cell>
          <cell r="I4403">
            <v>20</v>
          </cell>
        </row>
        <row r="4404">
          <cell r="A4404">
            <v>5500266</v>
          </cell>
          <cell r="B4404" t="str">
            <v>SPLINT WRIST L MED</v>
          </cell>
          <cell r="C4404" t="str">
            <v>CDM Code</v>
          </cell>
          <cell r="D4404" t="str">
            <v>IP/OP</v>
          </cell>
          <cell r="E4404">
            <v>270</v>
          </cell>
          <cell r="F4404" t="str">
            <v>Med-Sur Supplies</v>
          </cell>
          <cell r="G4404" t="str">
            <v/>
          </cell>
          <cell r="H4404" t="str">
            <v/>
          </cell>
          <cell r="I4404">
            <v>48</v>
          </cell>
        </row>
        <row r="4405">
          <cell r="A4405">
            <v>5500267</v>
          </cell>
          <cell r="B4405" t="str">
            <v>SPLINT WRIST RT LARG</v>
          </cell>
          <cell r="C4405" t="str">
            <v>CDM Code</v>
          </cell>
          <cell r="D4405" t="str">
            <v>IP/OP</v>
          </cell>
          <cell r="E4405">
            <v>270</v>
          </cell>
          <cell r="F4405" t="str">
            <v>Med-Sur Supplies</v>
          </cell>
          <cell r="G4405" t="str">
            <v/>
          </cell>
          <cell r="H4405" t="str">
            <v/>
          </cell>
          <cell r="I4405">
            <v>11</v>
          </cell>
        </row>
        <row r="4406">
          <cell r="A4406">
            <v>5500268</v>
          </cell>
          <cell r="B4406" t="str">
            <v>SPLINT WRIST LFT LRG</v>
          </cell>
          <cell r="C4406" t="str">
            <v>CDM Code</v>
          </cell>
          <cell r="D4406" t="str">
            <v>IP/OP</v>
          </cell>
          <cell r="E4406">
            <v>270</v>
          </cell>
          <cell r="F4406" t="str">
            <v>Med-Sur Supplies</v>
          </cell>
          <cell r="G4406" t="str">
            <v/>
          </cell>
          <cell r="H4406" t="str">
            <v/>
          </cell>
          <cell r="I4406">
            <v>48</v>
          </cell>
        </row>
        <row r="4407">
          <cell r="A4407">
            <v>5500269</v>
          </cell>
          <cell r="B4407" t="str">
            <v>TRAY LUMBAR PUN PEDI</v>
          </cell>
          <cell r="C4407" t="str">
            <v>CDM Code</v>
          </cell>
          <cell r="D4407" t="str">
            <v>IP/OP</v>
          </cell>
          <cell r="E4407">
            <v>270</v>
          </cell>
          <cell r="F4407" t="str">
            <v>Med-Sur Supplies</v>
          </cell>
          <cell r="G4407" t="str">
            <v/>
          </cell>
          <cell r="H4407" t="str">
            <v/>
          </cell>
          <cell r="I4407">
            <v>101</v>
          </cell>
        </row>
        <row r="4408">
          <cell r="A4408">
            <v>5500270</v>
          </cell>
          <cell r="B4408" t="str">
            <v>TRAY LUMBAR PUNCT AD</v>
          </cell>
          <cell r="C4408" t="str">
            <v>CDM Code</v>
          </cell>
          <cell r="D4408" t="str">
            <v>IP/OP</v>
          </cell>
          <cell r="E4408">
            <v>272</v>
          </cell>
          <cell r="F4408" t="str">
            <v>Sterile Supply</v>
          </cell>
          <cell r="G4408" t="str">
            <v/>
          </cell>
          <cell r="H4408" t="str">
            <v/>
          </cell>
          <cell r="I4408">
            <v>175</v>
          </cell>
        </row>
        <row r="4409">
          <cell r="A4409">
            <v>5500272</v>
          </cell>
          <cell r="B4409" t="str">
            <v>IV BUTTERFLY 21X3/4</v>
          </cell>
          <cell r="C4409" t="str">
            <v>CDM Code</v>
          </cell>
          <cell r="D4409" t="str">
            <v>IP/OP</v>
          </cell>
          <cell r="E4409">
            <v>272</v>
          </cell>
          <cell r="F4409" t="str">
            <v>Sterile Supply</v>
          </cell>
          <cell r="G4409" t="str">
            <v/>
          </cell>
          <cell r="H4409" t="str">
            <v/>
          </cell>
          <cell r="I4409">
            <v>20</v>
          </cell>
        </row>
        <row r="4410">
          <cell r="A4410">
            <v>5500273</v>
          </cell>
          <cell r="B4410" t="str">
            <v>TUBE FEEDING 5FR 15</v>
          </cell>
          <cell r="C4410" t="str">
            <v>CDM Code</v>
          </cell>
          <cell r="D4410" t="str">
            <v>IP/OP</v>
          </cell>
          <cell r="E4410">
            <v>272</v>
          </cell>
          <cell r="F4410" t="str">
            <v>Sterile Supply</v>
          </cell>
          <cell r="G4410" t="str">
            <v/>
          </cell>
          <cell r="H4410" t="str">
            <v/>
          </cell>
          <cell r="I4410">
            <v>18</v>
          </cell>
        </row>
        <row r="4411">
          <cell r="A4411">
            <v>5500274</v>
          </cell>
          <cell r="B4411" t="str">
            <v>BOOT CAST MED CL TOE</v>
          </cell>
          <cell r="C4411" t="str">
            <v>CDM Code</v>
          </cell>
          <cell r="D4411" t="str">
            <v>IP/OP</v>
          </cell>
          <cell r="E4411">
            <v>270</v>
          </cell>
          <cell r="F4411" t="str">
            <v>Med-Sur Supplies</v>
          </cell>
          <cell r="G4411" t="str">
            <v/>
          </cell>
          <cell r="H4411" t="str">
            <v/>
          </cell>
          <cell r="I4411">
            <v>57</v>
          </cell>
        </row>
        <row r="4412">
          <cell r="A4412">
            <v>5500275</v>
          </cell>
          <cell r="B4412" t="str">
            <v>TUBE FEEDING 8FR 15</v>
          </cell>
          <cell r="C4412" t="str">
            <v>CDM Code</v>
          </cell>
          <cell r="D4412" t="str">
            <v>IP/OP</v>
          </cell>
          <cell r="E4412">
            <v>272</v>
          </cell>
          <cell r="F4412" t="str">
            <v>Sterile Supply</v>
          </cell>
          <cell r="G4412" t="str">
            <v/>
          </cell>
          <cell r="H4412" t="str">
            <v/>
          </cell>
          <cell r="I4412">
            <v>20</v>
          </cell>
        </row>
        <row r="4413">
          <cell r="A4413">
            <v>5500276</v>
          </cell>
          <cell r="B4413" t="str">
            <v>IV BUTTERFLY 23X3/4</v>
          </cell>
          <cell r="C4413" t="str">
            <v>CDM Code</v>
          </cell>
          <cell r="D4413" t="str">
            <v>IP/OP</v>
          </cell>
          <cell r="E4413">
            <v>272</v>
          </cell>
          <cell r="F4413" t="str">
            <v>Sterile Supply</v>
          </cell>
          <cell r="G4413" t="str">
            <v/>
          </cell>
          <cell r="H4413" t="str">
            <v/>
          </cell>
          <cell r="I4413">
            <v>20</v>
          </cell>
        </row>
        <row r="4414">
          <cell r="A4414">
            <v>5500277</v>
          </cell>
          <cell r="B4414" t="str">
            <v>TUBE FEEDING 8FR 42</v>
          </cell>
          <cell r="C4414" t="str">
            <v>CDM Code</v>
          </cell>
          <cell r="D4414" t="str">
            <v>IP/OP</v>
          </cell>
          <cell r="E4414">
            <v>272</v>
          </cell>
          <cell r="F4414" t="str">
            <v>Sterile Supply</v>
          </cell>
          <cell r="G4414" t="str">
            <v/>
          </cell>
          <cell r="H4414" t="str">
            <v/>
          </cell>
          <cell r="I4414">
            <v>20</v>
          </cell>
        </row>
        <row r="4415">
          <cell r="A4415">
            <v>5500278</v>
          </cell>
          <cell r="B4415" t="str">
            <v>TUBE CANTOR 16 FR DP</v>
          </cell>
          <cell r="C4415" t="str">
            <v>CDM Code</v>
          </cell>
          <cell r="D4415" t="str">
            <v>IP/OP</v>
          </cell>
          <cell r="E4415">
            <v>272</v>
          </cell>
          <cell r="F4415" t="str">
            <v>Sterile Supply</v>
          </cell>
          <cell r="G4415" t="str">
            <v/>
          </cell>
          <cell r="H4415" t="str">
            <v/>
          </cell>
          <cell r="I4415">
            <v>394</v>
          </cell>
        </row>
        <row r="4416">
          <cell r="A4416">
            <v>5500279</v>
          </cell>
          <cell r="B4416" t="str">
            <v>COLLAR LOW CONTOUR L</v>
          </cell>
          <cell r="C4416" t="str">
            <v>CDM Code</v>
          </cell>
          <cell r="D4416" t="str">
            <v>IP/OP</v>
          </cell>
          <cell r="E4416">
            <v>270</v>
          </cell>
          <cell r="F4416" t="str">
            <v>Med-Sur Supplies</v>
          </cell>
          <cell r="G4416" t="str">
            <v/>
          </cell>
          <cell r="H4416" t="str">
            <v/>
          </cell>
          <cell r="I4416">
            <v>39</v>
          </cell>
        </row>
        <row r="4417">
          <cell r="A4417">
            <v>5500281</v>
          </cell>
          <cell r="B4417" t="str">
            <v>TUBE LEVIN STOM 12 FR</v>
          </cell>
          <cell r="C4417" t="str">
            <v>CDM Code</v>
          </cell>
          <cell r="D4417" t="str">
            <v>IP/OP</v>
          </cell>
          <cell r="E4417">
            <v>272</v>
          </cell>
          <cell r="F4417" t="str">
            <v>Sterile Supply</v>
          </cell>
          <cell r="G4417" t="str">
            <v/>
          </cell>
          <cell r="H4417" t="str">
            <v/>
          </cell>
          <cell r="I4417">
            <v>20</v>
          </cell>
        </row>
        <row r="4418">
          <cell r="A4418">
            <v>5500284</v>
          </cell>
          <cell r="B4418" t="str">
            <v>TUBE LEVIN STOM 14FR</v>
          </cell>
          <cell r="C4418" t="str">
            <v>CDM Code</v>
          </cell>
          <cell r="D4418" t="str">
            <v>IP/OP</v>
          </cell>
          <cell r="E4418">
            <v>272</v>
          </cell>
          <cell r="F4418" t="str">
            <v>Sterile Supply</v>
          </cell>
          <cell r="G4418" t="str">
            <v/>
          </cell>
          <cell r="H4418" t="str">
            <v/>
          </cell>
          <cell r="I4418">
            <v>20</v>
          </cell>
        </row>
        <row r="4419">
          <cell r="A4419">
            <v>5500285</v>
          </cell>
          <cell r="B4419" t="str">
            <v>CATHETER URETH 5FR</v>
          </cell>
          <cell r="C4419" t="str">
            <v>CDM Code</v>
          </cell>
          <cell r="D4419" t="str">
            <v>IP/OP</v>
          </cell>
          <cell r="E4419">
            <v>272</v>
          </cell>
          <cell r="F4419" t="str">
            <v>Sterile Supply</v>
          </cell>
          <cell r="G4419" t="str">
            <v/>
          </cell>
          <cell r="H4419" t="str">
            <v/>
          </cell>
          <cell r="I4419">
            <v>518</v>
          </cell>
        </row>
        <row r="4420">
          <cell r="A4420">
            <v>5500287</v>
          </cell>
          <cell r="B4420" t="str">
            <v>TUBE LEVIN STOM 16FR</v>
          </cell>
          <cell r="C4420" t="str">
            <v>CDM Code</v>
          </cell>
          <cell r="D4420" t="str">
            <v>IP/OP</v>
          </cell>
          <cell r="E4420">
            <v>272</v>
          </cell>
          <cell r="F4420" t="str">
            <v>Sterile Supply</v>
          </cell>
          <cell r="G4420" t="str">
            <v/>
          </cell>
          <cell r="H4420" t="str">
            <v/>
          </cell>
          <cell r="I4420">
            <v>20</v>
          </cell>
        </row>
        <row r="4421">
          <cell r="A4421">
            <v>5500290</v>
          </cell>
          <cell r="B4421" t="str">
            <v>TUBE LEVIN STOM 18FR</v>
          </cell>
          <cell r="C4421" t="str">
            <v>CDM Code</v>
          </cell>
          <cell r="D4421" t="str">
            <v>IP/OP</v>
          </cell>
          <cell r="E4421">
            <v>272</v>
          </cell>
          <cell r="F4421" t="str">
            <v>Sterile Supply</v>
          </cell>
          <cell r="G4421" t="str">
            <v/>
          </cell>
          <cell r="H4421" t="str">
            <v/>
          </cell>
          <cell r="I4421">
            <v>20</v>
          </cell>
        </row>
        <row r="4422">
          <cell r="A4422">
            <v>5500291</v>
          </cell>
          <cell r="B4422" t="str">
            <v>TUBE TRACHEAL 6.0</v>
          </cell>
          <cell r="C4422" t="str">
            <v>CDM Code</v>
          </cell>
          <cell r="D4422" t="str">
            <v>IP/OP</v>
          </cell>
          <cell r="E4422">
            <v>272</v>
          </cell>
          <cell r="F4422" t="str">
            <v>Sterile Supply</v>
          </cell>
          <cell r="G4422" t="str">
            <v/>
          </cell>
          <cell r="H4422" t="str">
            <v/>
          </cell>
          <cell r="I4422">
            <v>30</v>
          </cell>
        </row>
        <row r="4423">
          <cell r="A4423">
            <v>5500292</v>
          </cell>
          <cell r="B4423" t="str">
            <v>TUBE TRACHEAL 6.5</v>
          </cell>
          <cell r="C4423" t="str">
            <v>CDM Code</v>
          </cell>
          <cell r="D4423" t="str">
            <v>IP/OP</v>
          </cell>
          <cell r="E4423">
            <v>272</v>
          </cell>
          <cell r="F4423" t="str">
            <v>Sterile Supply</v>
          </cell>
          <cell r="G4423" t="str">
            <v/>
          </cell>
          <cell r="H4423" t="str">
            <v/>
          </cell>
          <cell r="I4423">
            <v>23</v>
          </cell>
        </row>
        <row r="4424">
          <cell r="A4424">
            <v>5500293</v>
          </cell>
          <cell r="B4424" t="str">
            <v>IMMOBILIZER KNEE 20"</v>
          </cell>
          <cell r="C4424" t="str">
            <v>CDM Code</v>
          </cell>
          <cell r="D4424" t="str">
            <v>IP/OP</v>
          </cell>
          <cell r="E4424">
            <v>270</v>
          </cell>
          <cell r="F4424" t="str">
            <v>Med-Sur Supplies</v>
          </cell>
          <cell r="G4424" t="str">
            <v/>
          </cell>
          <cell r="H4424" t="str">
            <v/>
          </cell>
          <cell r="I4424">
            <v>208</v>
          </cell>
        </row>
        <row r="4425">
          <cell r="A4425">
            <v>5500294</v>
          </cell>
          <cell r="B4425" t="str">
            <v>URINE METER</v>
          </cell>
          <cell r="C4425" t="str">
            <v>CDM Code</v>
          </cell>
          <cell r="D4425" t="str">
            <v>IP/OP</v>
          </cell>
          <cell r="E4425">
            <v>270</v>
          </cell>
          <cell r="F4425" t="str">
            <v>Med-Sur Supplies</v>
          </cell>
          <cell r="G4425" t="str">
            <v/>
          </cell>
          <cell r="H4425" t="str">
            <v/>
          </cell>
          <cell r="I4425">
            <v>3</v>
          </cell>
        </row>
        <row r="4426">
          <cell r="A4426">
            <v>5500295</v>
          </cell>
          <cell r="B4426" t="str">
            <v>TUBE TRACHEAL 7.0</v>
          </cell>
          <cell r="C4426" t="str">
            <v>CDM Code</v>
          </cell>
          <cell r="D4426" t="str">
            <v>IP/OP</v>
          </cell>
          <cell r="E4426">
            <v>272</v>
          </cell>
          <cell r="F4426" t="str">
            <v>Sterile Supply</v>
          </cell>
          <cell r="G4426" t="str">
            <v/>
          </cell>
          <cell r="H4426" t="str">
            <v/>
          </cell>
          <cell r="I4426">
            <v>31</v>
          </cell>
        </row>
        <row r="4427">
          <cell r="A4427">
            <v>5500296</v>
          </cell>
          <cell r="B4427" t="str">
            <v>BANDAGE CONFORM 6"</v>
          </cell>
          <cell r="C4427" t="str">
            <v>CDM Code</v>
          </cell>
          <cell r="D4427" t="str">
            <v>IP/OP</v>
          </cell>
          <cell r="E4427">
            <v>272</v>
          </cell>
          <cell r="F4427" t="str">
            <v>Sterile Supply</v>
          </cell>
          <cell r="G4427" t="str">
            <v/>
          </cell>
          <cell r="H4427" t="str">
            <v/>
          </cell>
          <cell r="I4427">
            <v>19</v>
          </cell>
        </row>
        <row r="4428">
          <cell r="A4428">
            <v>5500299</v>
          </cell>
          <cell r="B4428" t="str">
            <v>COLLAR LOW CONTOUR M</v>
          </cell>
          <cell r="C4428" t="str">
            <v>CDM Code</v>
          </cell>
          <cell r="D4428" t="str">
            <v>IP/OP</v>
          </cell>
          <cell r="E4428">
            <v>270</v>
          </cell>
          <cell r="F4428" t="str">
            <v>Med-Sur Supplies</v>
          </cell>
          <cell r="G4428" t="str">
            <v/>
          </cell>
          <cell r="H4428" t="str">
            <v/>
          </cell>
          <cell r="I4428">
            <v>3</v>
          </cell>
        </row>
        <row r="4429">
          <cell r="A4429">
            <v>5500300</v>
          </cell>
          <cell r="B4429" t="str">
            <v>TUBE TRACHEAL 8.0</v>
          </cell>
          <cell r="C4429" t="str">
            <v>CDM Code</v>
          </cell>
          <cell r="D4429" t="str">
            <v>IP/OP</v>
          </cell>
          <cell r="E4429">
            <v>272</v>
          </cell>
          <cell r="F4429" t="str">
            <v>Sterile Supply</v>
          </cell>
          <cell r="G4429" t="str">
            <v/>
          </cell>
          <cell r="H4429" t="str">
            <v/>
          </cell>
          <cell r="I4429">
            <v>31</v>
          </cell>
        </row>
        <row r="4430">
          <cell r="A4430">
            <v>5500302</v>
          </cell>
          <cell r="B4430" t="str">
            <v>NAIL HIP 4 IN</v>
          </cell>
          <cell r="C4430" t="str">
            <v>CDM Code</v>
          </cell>
          <cell r="D4430" t="str">
            <v>IP/OP</v>
          </cell>
          <cell r="E4430">
            <v>278</v>
          </cell>
          <cell r="F4430" t="str">
            <v>Supply/Implants</v>
          </cell>
          <cell r="G4430" t="str">
            <v/>
          </cell>
          <cell r="H4430" t="str">
            <v/>
          </cell>
          <cell r="I4430">
            <v>513</v>
          </cell>
        </row>
        <row r="4431">
          <cell r="A4431">
            <v>5500303</v>
          </cell>
          <cell r="B4431" t="str">
            <v>TUBE TRACHEAL 8.5</v>
          </cell>
          <cell r="C4431" t="str">
            <v>CDM Code</v>
          </cell>
          <cell r="D4431" t="str">
            <v>IP/OP</v>
          </cell>
          <cell r="E4431">
            <v>272</v>
          </cell>
          <cell r="F4431" t="str">
            <v>Sterile Supply</v>
          </cell>
          <cell r="G4431" t="str">
            <v/>
          </cell>
          <cell r="H4431" t="str">
            <v/>
          </cell>
          <cell r="I4431">
            <v>31</v>
          </cell>
        </row>
        <row r="4432">
          <cell r="A4432">
            <v>5500304</v>
          </cell>
          <cell r="B4432" t="str">
            <v>TUBE TRACHEAL 9.0</v>
          </cell>
          <cell r="C4432" t="str">
            <v>CDM Code</v>
          </cell>
          <cell r="D4432" t="str">
            <v>IP/OP</v>
          </cell>
          <cell r="E4432">
            <v>272</v>
          </cell>
          <cell r="F4432" t="str">
            <v>Sterile Supply</v>
          </cell>
          <cell r="G4432" t="str">
            <v/>
          </cell>
          <cell r="H4432" t="str">
            <v/>
          </cell>
          <cell r="I4432">
            <v>48</v>
          </cell>
        </row>
        <row r="4433">
          <cell r="A4433">
            <v>5500306</v>
          </cell>
          <cell r="B4433" t="str">
            <v>SUTURE SKIN STAPLER</v>
          </cell>
          <cell r="C4433" t="str">
            <v>CDM Code</v>
          </cell>
          <cell r="D4433" t="str">
            <v>IP/OP</v>
          </cell>
          <cell r="E4433">
            <v>272</v>
          </cell>
          <cell r="F4433" t="str">
            <v>Sterile Supply</v>
          </cell>
          <cell r="G4433" t="str">
            <v/>
          </cell>
          <cell r="H4433" t="str">
            <v/>
          </cell>
          <cell r="I4433">
            <v>186</v>
          </cell>
        </row>
        <row r="4434">
          <cell r="A4434">
            <v>5500309</v>
          </cell>
          <cell r="B4434" t="str">
            <v>TUBE LAVACUATOR 28FR</v>
          </cell>
          <cell r="C4434" t="str">
            <v>CDM Code</v>
          </cell>
          <cell r="D4434" t="str">
            <v>IP/OP</v>
          </cell>
          <cell r="E4434">
            <v>272</v>
          </cell>
          <cell r="F4434" t="str">
            <v>Sterile Supply</v>
          </cell>
          <cell r="G4434" t="str">
            <v/>
          </cell>
          <cell r="H4434" t="str">
            <v/>
          </cell>
          <cell r="I4434">
            <v>108</v>
          </cell>
        </row>
        <row r="4435">
          <cell r="A4435">
            <v>5500310</v>
          </cell>
          <cell r="B4435" t="str">
            <v>TRACHEAL TUBE 5.0 MM</v>
          </cell>
          <cell r="C4435" t="str">
            <v>CDM Code</v>
          </cell>
          <cell r="D4435" t="str">
            <v>IP/OP</v>
          </cell>
          <cell r="E4435">
            <v>272</v>
          </cell>
          <cell r="F4435" t="str">
            <v>Sterile Supply</v>
          </cell>
          <cell r="G4435" t="str">
            <v/>
          </cell>
          <cell r="H4435" t="str">
            <v/>
          </cell>
          <cell r="I4435">
            <v>21</v>
          </cell>
        </row>
        <row r="4436">
          <cell r="A4436">
            <v>5500311</v>
          </cell>
          <cell r="B4436" t="str">
            <v>DRAIN T DEAVER 14</v>
          </cell>
          <cell r="C4436" t="str">
            <v>CDM Code</v>
          </cell>
          <cell r="D4436" t="str">
            <v>IP/OP</v>
          </cell>
          <cell r="E4436">
            <v>272</v>
          </cell>
          <cell r="F4436" t="str">
            <v>Sterile Supply</v>
          </cell>
          <cell r="G4436" t="str">
            <v/>
          </cell>
          <cell r="H4436" t="str">
            <v/>
          </cell>
          <cell r="I4436">
            <v>96</v>
          </cell>
        </row>
        <row r="4437">
          <cell r="A4437">
            <v>5500312</v>
          </cell>
          <cell r="B4437" t="str">
            <v>IRRIGATOR CONE/TUBE</v>
          </cell>
          <cell r="C4437" t="str">
            <v>CDM Code</v>
          </cell>
          <cell r="D4437" t="str">
            <v>IP/OP</v>
          </cell>
          <cell r="E4437">
            <v>272</v>
          </cell>
          <cell r="F4437" t="str">
            <v>Sterile Supply</v>
          </cell>
          <cell r="G4437" t="str">
            <v/>
          </cell>
          <cell r="H4437" t="str">
            <v/>
          </cell>
          <cell r="I4437">
            <v>75</v>
          </cell>
        </row>
        <row r="4438">
          <cell r="A4438">
            <v>5500313</v>
          </cell>
          <cell r="B4438" t="str">
            <v>CATH-FOLEY24F30CC</v>
          </cell>
          <cell r="C4438" t="str">
            <v>CDM Code</v>
          </cell>
          <cell r="D4438" t="str">
            <v>IP/OP</v>
          </cell>
          <cell r="E4438">
            <v>272</v>
          </cell>
          <cell r="F4438" t="str">
            <v>Sterile Supply</v>
          </cell>
          <cell r="G4438" t="str">
            <v/>
          </cell>
          <cell r="H4438" t="str">
            <v/>
          </cell>
          <cell r="I4438">
            <v>102</v>
          </cell>
        </row>
        <row r="4439">
          <cell r="A4439">
            <v>5500316</v>
          </cell>
          <cell r="B4439" t="str">
            <v>STENT-DBL J URETERAL</v>
          </cell>
          <cell r="C4439" t="str">
            <v>CDM Code</v>
          </cell>
          <cell r="D4439" t="str">
            <v>IP/OP</v>
          </cell>
          <cell r="E4439">
            <v>272</v>
          </cell>
          <cell r="F4439" t="str">
            <v>Sterile Supply</v>
          </cell>
          <cell r="G4439" t="str">
            <v/>
          </cell>
          <cell r="H4439" t="str">
            <v/>
          </cell>
          <cell r="I4439">
            <v>951</v>
          </cell>
        </row>
        <row r="4440">
          <cell r="A4440">
            <v>5500317</v>
          </cell>
          <cell r="B4440" t="str">
            <v>URINARY DRNBG 2000ML</v>
          </cell>
          <cell r="C4440" t="str">
            <v>CDM Code</v>
          </cell>
          <cell r="D4440" t="str">
            <v>IP/OP</v>
          </cell>
          <cell r="E4440">
            <v>272</v>
          </cell>
          <cell r="F4440" t="str">
            <v>Sterile Supply</v>
          </cell>
          <cell r="G4440" t="str">
            <v/>
          </cell>
          <cell r="H4440" t="str">
            <v/>
          </cell>
          <cell r="I4440">
            <v>27</v>
          </cell>
        </row>
        <row r="4441">
          <cell r="A4441">
            <v>5500318</v>
          </cell>
          <cell r="B4441" t="str">
            <v>INST-SUCT YANKAUR</v>
          </cell>
          <cell r="C4441" t="str">
            <v>CDM Code</v>
          </cell>
          <cell r="D4441" t="str">
            <v>IP/OP</v>
          </cell>
          <cell r="E4441">
            <v>272</v>
          </cell>
          <cell r="F4441" t="str">
            <v>Sterile Supply</v>
          </cell>
          <cell r="G4441" t="str">
            <v/>
          </cell>
          <cell r="H4441" t="str">
            <v/>
          </cell>
          <cell r="I4441">
            <v>18</v>
          </cell>
        </row>
        <row r="4442">
          <cell r="A4442">
            <v>5500320</v>
          </cell>
          <cell r="B4442" t="str">
            <v>CURETTE ENDOM SUCTN</v>
          </cell>
          <cell r="C4442" t="str">
            <v>CDM Code</v>
          </cell>
          <cell r="D4442" t="str">
            <v>IP/OP</v>
          </cell>
          <cell r="E4442">
            <v>272</v>
          </cell>
          <cell r="F4442" t="str">
            <v>Sterile Supply</v>
          </cell>
          <cell r="G4442" t="str">
            <v/>
          </cell>
          <cell r="H4442" t="str">
            <v/>
          </cell>
          <cell r="I4442">
            <v>34</v>
          </cell>
        </row>
        <row r="4443">
          <cell r="A4443">
            <v>5500321</v>
          </cell>
          <cell r="B4443" t="str">
            <v>SUTURE-PROLENE 4.0P3</v>
          </cell>
          <cell r="C4443" t="str">
            <v>CDM Code</v>
          </cell>
          <cell r="D4443" t="str">
            <v>IP/OP</v>
          </cell>
          <cell r="E4443">
            <v>272</v>
          </cell>
          <cell r="F4443" t="str">
            <v>Sterile Supply</v>
          </cell>
          <cell r="G4443" t="str">
            <v/>
          </cell>
          <cell r="H4443" t="str">
            <v/>
          </cell>
          <cell r="I4443">
            <v>52</v>
          </cell>
        </row>
        <row r="4444">
          <cell r="A4444">
            <v>5500322</v>
          </cell>
          <cell r="B4444" t="str">
            <v>POUCH-STOMA 1 1/4</v>
          </cell>
          <cell r="C4444" t="str">
            <v>CDM Code</v>
          </cell>
          <cell r="D4444" t="str">
            <v>IP/OP</v>
          </cell>
          <cell r="E4444">
            <v>272</v>
          </cell>
          <cell r="F4444" t="str">
            <v>Sterile Supply</v>
          </cell>
          <cell r="G4444" t="str">
            <v/>
          </cell>
          <cell r="H4444" t="str">
            <v/>
          </cell>
          <cell r="I4444">
            <v>20</v>
          </cell>
        </row>
        <row r="4445">
          <cell r="A4445">
            <v>5500323</v>
          </cell>
          <cell r="B4445" t="str">
            <v>POUCH STOMA 1 1/2</v>
          </cell>
          <cell r="C4445" t="str">
            <v>CDM Code</v>
          </cell>
          <cell r="D4445" t="str">
            <v>IP/OP</v>
          </cell>
          <cell r="E4445">
            <v>272</v>
          </cell>
          <cell r="F4445" t="str">
            <v>Sterile Supply</v>
          </cell>
          <cell r="G4445" t="str">
            <v/>
          </cell>
          <cell r="H4445" t="str">
            <v/>
          </cell>
          <cell r="I4445">
            <v>20</v>
          </cell>
        </row>
        <row r="4446">
          <cell r="A4446">
            <v>5500324</v>
          </cell>
          <cell r="B4446" t="str">
            <v>POUCH-STOMA DR 1 3/4</v>
          </cell>
          <cell r="C4446" t="str">
            <v>CDM Code</v>
          </cell>
          <cell r="D4446" t="str">
            <v>IP/OP</v>
          </cell>
          <cell r="E4446">
            <v>272</v>
          </cell>
          <cell r="F4446" t="str">
            <v>Sterile Supply</v>
          </cell>
          <cell r="G4446" t="str">
            <v/>
          </cell>
          <cell r="H4446" t="str">
            <v/>
          </cell>
          <cell r="I4446">
            <v>20</v>
          </cell>
        </row>
        <row r="4447">
          <cell r="A4447">
            <v>5500325</v>
          </cell>
          <cell r="B4447" t="str">
            <v>BLADE-MICRO</v>
          </cell>
          <cell r="C4447" t="str">
            <v>CDM Code</v>
          </cell>
          <cell r="D4447" t="str">
            <v>IP/OP</v>
          </cell>
          <cell r="E4447">
            <v>272</v>
          </cell>
          <cell r="F4447" t="str">
            <v>Sterile Supply</v>
          </cell>
          <cell r="G4447" t="str">
            <v/>
          </cell>
          <cell r="H4447" t="str">
            <v/>
          </cell>
          <cell r="I4447">
            <v>339</v>
          </cell>
        </row>
        <row r="4448">
          <cell r="A4448">
            <v>5500327</v>
          </cell>
          <cell r="B4448" t="str">
            <v>BLADE-MICRO CRESC</v>
          </cell>
          <cell r="C4448" t="str">
            <v>CDM Code</v>
          </cell>
          <cell r="D4448" t="str">
            <v>IP/OP</v>
          </cell>
          <cell r="E4448">
            <v>272</v>
          </cell>
          <cell r="F4448" t="str">
            <v>Sterile Supply</v>
          </cell>
          <cell r="G4448" t="str">
            <v/>
          </cell>
          <cell r="H4448" t="str">
            <v/>
          </cell>
          <cell r="I4448">
            <v>781</v>
          </cell>
        </row>
        <row r="4449">
          <cell r="A4449">
            <v>5500329</v>
          </cell>
          <cell r="B4449" t="str">
            <v>SUTURE NUROLON C-541D</v>
          </cell>
          <cell r="C4449" t="str">
            <v>CDM Code</v>
          </cell>
          <cell r="D4449" t="str">
            <v>IP/OP</v>
          </cell>
          <cell r="E4449">
            <v>272</v>
          </cell>
          <cell r="F4449" t="str">
            <v>Sterile Supply</v>
          </cell>
          <cell r="G4449" t="str">
            <v/>
          </cell>
          <cell r="H4449" t="str">
            <v/>
          </cell>
          <cell r="I4449">
            <v>100</v>
          </cell>
        </row>
        <row r="4450">
          <cell r="A4450">
            <v>5500330</v>
          </cell>
          <cell r="B4450" t="str">
            <v>SUTURE-PROLENE 2-0</v>
          </cell>
          <cell r="C4450" t="str">
            <v>CDM Code</v>
          </cell>
          <cell r="D4450" t="str">
            <v>IP/OP</v>
          </cell>
          <cell r="E4450">
            <v>272</v>
          </cell>
          <cell r="F4450" t="str">
            <v>Sterile Supply</v>
          </cell>
          <cell r="G4450" t="str">
            <v/>
          </cell>
          <cell r="H4450" t="str">
            <v/>
          </cell>
          <cell r="I4450">
            <v>25</v>
          </cell>
        </row>
        <row r="4451">
          <cell r="A4451">
            <v>5500335</v>
          </cell>
          <cell r="B4451" t="str">
            <v>SUTURE-PROL BL MONO3</v>
          </cell>
          <cell r="C4451" t="str">
            <v>CDM Code</v>
          </cell>
          <cell r="D4451" t="str">
            <v>IP/OP</v>
          </cell>
          <cell r="E4451">
            <v>272</v>
          </cell>
          <cell r="F4451" t="str">
            <v>Sterile Supply</v>
          </cell>
          <cell r="G4451" t="str">
            <v/>
          </cell>
          <cell r="H4451" t="str">
            <v/>
          </cell>
          <cell r="I4451">
            <v>32</v>
          </cell>
        </row>
        <row r="4452">
          <cell r="A4452">
            <v>5500336</v>
          </cell>
          <cell r="B4452" t="str">
            <v>SUTURE-ETHLON BLK10</v>
          </cell>
          <cell r="C4452" t="str">
            <v>CDM Code</v>
          </cell>
          <cell r="D4452" t="str">
            <v>IP/OP</v>
          </cell>
          <cell r="E4452">
            <v>272</v>
          </cell>
          <cell r="F4452" t="str">
            <v>Sterile Supply</v>
          </cell>
          <cell r="G4452" t="str">
            <v/>
          </cell>
          <cell r="H4452" t="str">
            <v/>
          </cell>
          <cell r="I4452">
            <v>216</v>
          </cell>
        </row>
        <row r="4453">
          <cell r="A4453">
            <v>5500342</v>
          </cell>
          <cell r="B4453" t="str">
            <v>SUTURE VICRYL O</v>
          </cell>
          <cell r="C4453" t="str">
            <v>CDM Code</v>
          </cell>
          <cell r="D4453" t="str">
            <v>IP/OP</v>
          </cell>
          <cell r="E4453">
            <v>272</v>
          </cell>
          <cell r="F4453" t="str">
            <v>Sterile Supply</v>
          </cell>
          <cell r="G4453" t="str">
            <v/>
          </cell>
          <cell r="H4453" t="str">
            <v/>
          </cell>
          <cell r="I4453">
            <v>18</v>
          </cell>
        </row>
        <row r="4454">
          <cell r="A4454">
            <v>5500343</v>
          </cell>
          <cell r="B4454" t="str">
            <v>POUCH CUT/FIT DRAIN</v>
          </cell>
          <cell r="C4454" t="str">
            <v>CDM Code</v>
          </cell>
          <cell r="D4454" t="str">
            <v>IP/OP</v>
          </cell>
          <cell r="E4454">
            <v>272</v>
          </cell>
          <cell r="F4454" t="str">
            <v>Sterile Supply</v>
          </cell>
          <cell r="G4454" t="str">
            <v/>
          </cell>
          <cell r="H4454" t="str">
            <v/>
          </cell>
          <cell r="I4454">
            <v>29</v>
          </cell>
        </row>
        <row r="4455">
          <cell r="A4455">
            <v>5500344</v>
          </cell>
          <cell r="B4455" t="str">
            <v>POUCH-POST OR OSTOMY</v>
          </cell>
          <cell r="C4455" t="str">
            <v>CDM Code</v>
          </cell>
          <cell r="D4455" t="str">
            <v>IP/OP</v>
          </cell>
          <cell r="E4455">
            <v>272</v>
          </cell>
          <cell r="F4455" t="str">
            <v>Sterile Supply</v>
          </cell>
          <cell r="G4455" t="str">
            <v/>
          </cell>
          <cell r="H4455" t="str">
            <v/>
          </cell>
          <cell r="I4455">
            <v>20</v>
          </cell>
        </row>
        <row r="4456">
          <cell r="A4456">
            <v>5500345</v>
          </cell>
          <cell r="B4456" t="str">
            <v>SUTURE-VICRYL VIL2-0</v>
          </cell>
          <cell r="C4456" t="str">
            <v>CDM Code</v>
          </cell>
          <cell r="D4456" t="str">
            <v>IP/OP</v>
          </cell>
          <cell r="E4456">
            <v>272</v>
          </cell>
          <cell r="F4456" t="str">
            <v>Sterile Supply</v>
          </cell>
          <cell r="G4456" t="str">
            <v/>
          </cell>
          <cell r="H4456" t="str">
            <v/>
          </cell>
          <cell r="I4456">
            <v>100</v>
          </cell>
        </row>
        <row r="4457">
          <cell r="A4457">
            <v>5500347</v>
          </cell>
          <cell r="B4457" t="str">
            <v>DRESSING-TRANS SM/ME</v>
          </cell>
          <cell r="C4457" t="str">
            <v>CDM Code</v>
          </cell>
          <cell r="D4457" t="str">
            <v>IP/OP</v>
          </cell>
          <cell r="E4457">
            <v>272</v>
          </cell>
          <cell r="F4457" t="str">
            <v>Sterile Supply</v>
          </cell>
          <cell r="G4457" t="str">
            <v/>
          </cell>
          <cell r="H4457" t="str">
            <v/>
          </cell>
          <cell r="I4457">
            <v>19</v>
          </cell>
        </row>
        <row r="4458">
          <cell r="A4458">
            <v>5500354</v>
          </cell>
          <cell r="B4458" t="str">
            <v>URIN MET W/TRAY 16FR</v>
          </cell>
          <cell r="C4458" t="str">
            <v>CDM Code</v>
          </cell>
          <cell r="D4458" t="str">
            <v>IP/OP</v>
          </cell>
          <cell r="E4458">
            <v>272</v>
          </cell>
          <cell r="F4458" t="str">
            <v>Sterile Supply</v>
          </cell>
          <cell r="G4458" t="str">
            <v/>
          </cell>
          <cell r="H4458" t="str">
            <v/>
          </cell>
          <cell r="I4458">
            <v>135</v>
          </cell>
        </row>
        <row r="4459">
          <cell r="A4459">
            <v>5500355</v>
          </cell>
          <cell r="B4459" t="str">
            <v>BOOT UNNAS GELO4X360</v>
          </cell>
          <cell r="C4459" t="str">
            <v>CDM Code</v>
          </cell>
          <cell r="D4459" t="str">
            <v>IP/OP</v>
          </cell>
          <cell r="E4459">
            <v>270</v>
          </cell>
          <cell r="F4459" t="str">
            <v>Med-Sur Supplies</v>
          </cell>
          <cell r="G4459" t="str">
            <v/>
          </cell>
          <cell r="H4459" t="str">
            <v/>
          </cell>
          <cell r="I4459">
            <v>41</v>
          </cell>
        </row>
        <row r="4460">
          <cell r="A4460">
            <v>5500356</v>
          </cell>
          <cell r="B4460" t="str">
            <v>TUBE-FEED 8FR/STYLET</v>
          </cell>
          <cell r="C4460" t="str">
            <v>CDM Code</v>
          </cell>
          <cell r="D4460" t="str">
            <v>IP/OP</v>
          </cell>
          <cell r="E4460">
            <v>272</v>
          </cell>
          <cell r="F4460" t="str">
            <v>Sterile Supply</v>
          </cell>
          <cell r="G4460" t="str">
            <v/>
          </cell>
          <cell r="H4460" t="str">
            <v/>
          </cell>
          <cell r="I4460">
            <v>119</v>
          </cell>
        </row>
        <row r="4461">
          <cell r="A4461">
            <v>5500358</v>
          </cell>
          <cell r="B4461" t="str">
            <v>SUTURE-PROLENE 3-0</v>
          </cell>
          <cell r="C4461" t="str">
            <v>CDM Code</v>
          </cell>
          <cell r="D4461" t="str">
            <v>IP/OP</v>
          </cell>
          <cell r="E4461">
            <v>272</v>
          </cell>
          <cell r="F4461" t="str">
            <v>Sterile Supply</v>
          </cell>
          <cell r="G4461" t="str">
            <v/>
          </cell>
          <cell r="H4461" t="str">
            <v/>
          </cell>
          <cell r="I4461">
            <v>25</v>
          </cell>
        </row>
        <row r="4462">
          <cell r="A4462">
            <v>5500359</v>
          </cell>
          <cell r="B4462" t="str">
            <v>NEEDLE-SPINAL 22GX5"</v>
          </cell>
          <cell r="C4462" t="str">
            <v>CDM Code</v>
          </cell>
          <cell r="D4462" t="str">
            <v>IP/OP</v>
          </cell>
          <cell r="E4462">
            <v>272</v>
          </cell>
          <cell r="F4462" t="str">
            <v>Sterile Supply</v>
          </cell>
          <cell r="G4462" t="str">
            <v/>
          </cell>
          <cell r="H4462" t="str">
            <v/>
          </cell>
          <cell r="I4462">
            <v>48</v>
          </cell>
        </row>
        <row r="4463">
          <cell r="A4463">
            <v>5500360</v>
          </cell>
          <cell r="B4463" t="str">
            <v>SUTURE-VICR COAT 2-0</v>
          </cell>
          <cell r="C4463" t="str">
            <v>CDM Code</v>
          </cell>
          <cell r="D4463" t="str">
            <v>IP/OP</v>
          </cell>
          <cell r="E4463">
            <v>272</v>
          </cell>
          <cell r="F4463" t="str">
            <v>Sterile Supply</v>
          </cell>
          <cell r="G4463" t="str">
            <v/>
          </cell>
          <cell r="H4463" t="str">
            <v/>
          </cell>
          <cell r="I4463">
            <v>18</v>
          </cell>
        </row>
        <row r="4464">
          <cell r="A4464">
            <v>5500361</v>
          </cell>
          <cell r="B4464" t="str">
            <v>KNEE CRYO CUFF ONLY</v>
          </cell>
          <cell r="C4464" t="str">
            <v>CDM Code</v>
          </cell>
          <cell r="D4464" t="str">
            <v>IP/OP</v>
          </cell>
          <cell r="E4464">
            <v>270</v>
          </cell>
          <cell r="F4464" t="str">
            <v>Med-Sur Supplies</v>
          </cell>
          <cell r="G4464" t="str">
            <v/>
          </cell>
          <cell r="H4464" t="str">
            <v/>
          </cell>
          <cell r="I4464">
            <v>441</v>
          </cell>
        </row>
        <row r="4465">
          <cell r="A4465">
            <v>5500364</v>
          </cell>
          <cell r="B4465" t="str">
            <v>ELECTRODE COAGULATING</v>
          </cell>
          <cell r="C4465" t="str">
            <v>CDM Code</v>
          </cell>
          <cell r="D4465" t="str">
            <v>IP/OP</v>
          </cell>
          <cell r="E4465">
            <v>272</v>
          </cell>
          <cell r="F4465" t="str">
            <v>Sterile Supply</v>
          </cell>
          <cell r="G4465" t="str">
            <v/>
          </cell>
          <cell r="H4465" t="str">
            <v/>
          </cell>
          <cell r="I4465">
            <v>511</v>
          </cell>
        </row>
        <row r="4466">
          <cell r="A4466">
            <v>5500365</v>
          </cell>
          <cell r="B4466" t="str">
            <v>CATH-4LUM 7.5FR</v>
          </cell>
          <cell r="C4466" t="str">
            <v>CDM Code</v>
          </cell>
          <cell r="D4466" t="str">
            <v>IP/OP</v>
          </cell>
          <cell r="E4466">
            <v>272</v>
          </cell>
          <cell r="F4466" t="str">
            <v>Sterile Supply</v>
          </cell>
          <cell r="G4466" t="str">
            <v/>
          </cell>
          <cell r="H4466" t="str">
            <v/>
          </cell>
          <cell r="I4466">
            <v>811</v>
          </cell>
        </row>
        <row r="4467">
          <cell r="A4467">
            <v>5500366</v>
          </cell>
          <cell r="B4467" t="str">
            <v>KIT-TRANSPAC</v>
          </cell>
          <cell r="C4467" t="str">
            <v>CDM Code</v>
          </cell>
          <cell r="D4467" t="str">
            <v>IP/OP</v>
          </cell>
          <cell r="E4467">
            <v>272</v>
          </cell>
          <cell r="F4467" t="str">
            <v>Sterile Supply</v>
          </cell>
          <cell r="G4467" t="str">
            <v/>
          </cell>
          <cell r="H4467" t="str">
            <v/>
          </cell>
          <cell r="I4467">
            <v>118</v>
          </cell>
        </row>
        <row r="4468">
          <cell r="A4468">
            <v>5500367</v>
          </cell>
          <cell r="B4468" t="str">
            <v>BANDAGE-CONFORM 1"</v>
          </cell>
          <cell r="C4468" t="str">
            <v>CDM Code</v>
          </cell>
          <cell r="D4468" t="str">
            <v>IP/OP</v>
          </cell>
          <cell r="E4468">
            <v>272</v>
          </cell>
          <cell r="F4468" t="str">
            <v>Sterile Supply</v>
          </cell>
          <cell r="G4468" t="str">
            <v/>
          </cell>
          <cell r="H4468" t="str">
            <v/>
          </cell>
          <cell r="I4468">
            <v>19</v>
          </cell>
        </row>
        <row r="4469">
          <cell r="A4469">
            <v>5500368</v>
          </cell>
          <cell r="B4469" t="str">
            <v>SOL-THERMOSET INJ</v>
          </cell>
          <cell r="C4469" t="str">
            <v>CDM Code</v>
          </cell>
          <cell r="D4469" t="str">
            <v>IP/OP</v>
          </cell>
          <cell r="E4469">
            <v>272</v>
          </cell>
          <cell r="F4469" t="str">
            <v>Sterile Supply</v>
          </cell>
          <cell r="G4469" t="str">
            <v/>
          </cell>
          <cell r="H4469" t="str">
            <v/>
          </cell>
          <cell r="I4469">
            <v>113</v>
          </cell>
        </row>
        <row r="4470">
          <cell r="A4470">
            <v>5500369</v>
          </cell>
          <cell r="B4470" t="str">
            <v>TUB-ART PRESS M/M48</v>
          </cell>
          <cell r="C4470" t="str">
            <v>CDM Code</v>
          </cell>
          <cell r="D4470" t="str">
            <v>IP/OP</v>
          </cell>
          <cell r="E4470">
            <v>272</v>
          </cell>
          <cell r="F4470" t="str">
            <v>Sterile Supply</v>
          </cell>
          <cell r="G4470" t="str">
            <v/>
          </cell>
          <cell r="H4470" t="str">
            <v/>
          </cell>
          <cell r="I4470">
            <v>20</v>
          </cell>
        </row>
        <row r="4471">
          <cell r="A4471">
            <v>5500371</v>
          </cell>
          <cell r="B4471" t="str">
            <v>BANDAGE-TRIANGULAR</v>
          </cell>
          <cell r="C4471" t="str">
            <v>CDM Code</v>
          </cell>
          <cell r="D4471" t="str">
            <v>IP/OP</v>
          </cell>
          <cell r="E4471">
            <v>270</v>
          </cell>
          <cell r="F4471" t="str">
            <v>Med-Sur Supplies</v>
          </cell>
          <cell r="G4471" t="str">
            <v/>
          </cell>
          <cell r="H4471" t="str">
            <v/>
          </cell>
          <cell r="I4471">
            <v>13</v>
          </cell>
        </row>
        <row r="4472">
          <cell r="A4472">
            <v>5500372</v>
          </cell>
          <cell r="B4472" t="str">
            <v>BELT-RIB FEMALE</v>
          </cell>
          <cell r="C4472" t="str">
            <v>CDM Code</v>
          </cell>
          <cell r="D4472" t="str">
            <v>IP/OP</v>
          </cell>
          <cell r="E4472">
            <v>270</v>
          </cell>
          <cell r="F4472" t="str">
            <v>Med-Sur Supplies</v>
          </cell>
          <cell r="G4472" t="str">
            <v/>
          </cell>
          <cell r="H4472" t="str">
            <v/>
          </cell>
          <cell r="I4472">
            <v>42</v>
          </cell>
        </row>
        <row r="4473">
          <cell r="A4473">
            <v>5500373</v>
          </cell>
          <cell r="B4473" t="str">
            <v>BELT-RIB MALE</v>
          </cell>
          <cell r="C4473" t="str">
            <v>CDM Code</v>
          </cell>
          <cell r="D4473" t="str">
            <v>IP/OP</v>
          </cell>
          <cell r="E4473">
            <v>272</v>
          </cell>
          <cell r="F4473" t="str">
            <v>Sterile Supply</v>
          </cell>
          <cell r="G4473" t="str">
            <v/>
          </cell>
          <cell r="H4473" t="str">
            <v/>
          </cell>
          <cell r="I4473">
            <v>42</v>
          </cell>
        </row>
        <row r="4474">
          <cell r="A4474">
            <v>5500374</v>
          </cell>
          <cell r="B4474" t="str">
            <v>CATHETER-IVSURFLO20G</v>
          </cell>
          <cell r="C4474" t="str">
            <v>CDM Code</v>
          </cell>
          <cell r="D4474" t="str">
            <v>IP/OP</v>
          </cell>
          <cell r="E4474">
            <v>272</v>
          </cell>
          <cell r="F4474" t="str">
            <v>Sterile Supply</v>
          </cell>
          <cell r="G4474" t="str">
            <v/>
          </cell>
          <cell r="H4474" t="str">
            <v/>
          </cell>
          <cell r="I4474">
            <v>20</v>
          </cell>
        </row>
        <row r="4475">
          <cell r="A4475">
            <v>5500375</v>
          </cell>
          <cell r="B4475" t="str">
            <v>DRESSING ADAPTIC 3X3</v>
          </cell>
          <cell r="C4475" t="str">
            <v>CDM Code</v>
          </cell>
          <cell r="D4475" t="str">
            <v>IP/OP</v>
          </cell>
          <cell r="E4475">
            <v>272</v>
          </cell>
          <cell r="F4475" t="str">
            <v>Sterile Supply</v>
          </cell>
          <cell r="G4475" t="str">
            <v/>
          </cell>
          <cell r="H4475" t="str">
            <v/>
          </cell>
          <cell r="I4475">
            <v>19</v>
          </cell>
        </row>
        <row r="4476">
          <cell r="A4476">
            <v>5500376</v>
          </cell>
          <cell r="B4476" t="str">
            <v>STAPLER CVD ILS 33MM</v>
          </cell>
          <cell r="C4476" t="str">
            <v>CDM Code</v>
          </cell>
          <cell r="D4476" t="str">
            <v>IP/OP</v>
          </cell>
          <cell r="E4476">
            <v>272</v>
          </cell>
          <cell r="F4476" t="str">
            <v>Sterile Supply</v>
          </cell>
          <cell r="G4476" t="str">
            <v/>
          </cell>
          <cell r="H4476" t="str">
            <v/>
          </cell>
          <cell r="I4476">
            <v>974</v>
          </cell>
        </row>
        <row r="4477">
          <cell r="A4477">
            <v>5500377</v>
          </cell>
          <cell r="B4477" t="str">
            <v>CATH-TROCAR 20FR16</v>
          </cell>
          <cell r="C4477" t="str">
            <v>CDM Code</v>
          </cell>
          <cell r="D4477" t="str">
            <v>IP/OP</v>
          </cell>
          <cell r="E4477">
            <v>272</v>
          </cell>
          <cell r="F4477" t="str">
            <v>Sterile Supply</v>
          </cell>
          <cell r="G4477" t="str">
            <v/>
          </cell>
          <cell r="H4477" t="str">
            <v/>
          </cell>
          <cell r="I4477">
            <v>114</v>
          </cell>
        </row>
        <row r="4478">
          <cell r="A4478">
            <v>5500378</v>
          </cell>
          <cell r="B4478" t="str">
            <v>DRESSING-VAS GAUZE</v>
          </cell>
          <cell r="C4478" t="str">
            <v>CDM Code</v>
          </cell>
          <cell r="D4478" t="str">
            <v>IP/OP</v>
          </cell>
          <cell r="E4478">
            <v>272</v>
          </cell>
          <cell r="F4478" t="str">
            <v>Sterile Supply</v>
          </cell>
          <cell r="G4478" t="str">
            <v/>
          </cell>
          <cell r="H4478" t="str">
            <v/>
          </cell>
          <cell r="I4478">
            <v>18</v>
          </cell>
        </row>
        <row r="4479">
          <cell r="A4479">
            <v>5500382</v>
          </cell>
          <cell r="B4479" t="str">
            <v>SCREW-HOP 3 1/4</v>
          </cell>
          <cell r="C4479" t="str">
            <v>CDM Code</v>
          </cell>
          <cell r="D4479" t="str">
            <v>IP/OP</v>
          </cell>
          <cell r="E4479">
            <v>278</v>
          </cell>
          <cell r="F4479" t="str">
            <v>Supply/Implants</v>
          </cell>
          <cell r="G4479" t="str">
            <v/>
          </cell>
          <cell r="H4479" t="str">
            <v/>
          </cell>
          <cell r="I4479">
            <v>361</v>
          </cell>
        </row>
        <row r="4480">
          <cell r="A4480">
            <v>5500383</v>
          </cell>
          <cell r="B4480" t="str">
            <v>SHIELD-EYE BLACK</v>
          </cell>
          <cell r="C4480" t="str">
            <v>CDM Code</v>
          </cell>
          <cell r="D4480" t="str">
            <v>IP/OP</v>
          </cell>
          <cell r="E4480">
            <v>272</v>
          </cell>
          <cell r="F4480" t="str">
            <v>Sterile Supply</v>
          </cell>
          <cell r="G4480" t="str">
            <v/>
          </cell>
          <cell r="H4480" t="str">
            <v/>
          </cell>
          <cell r="I4480">
            <v>20</v>
          </cell>
        </row>
        <row r="4481">
          <cell r="A4481">
            <v>5500384</v>
          </cell>
          <cell r="B4481" t="str">
            <v>IOBAN 2PT ISOL SYS</v>
          </cell>
          <cell r="C4481" t="str">
            <v>CDM Code</v>
          </cell>
          <cell r="D4481" t="str">
            <v>IP/OP</v>
          </cell>
          <cell r="E4481">
            <v>272</v>
          </cell>
          <cell r="F4481" t="str">
            <v>Sterile Supply</v>
          </cell>
          <cell r="G4481" t="str">
            <v/>
          </cell>
          <cell r="H4481" t="str">
            <v/>
          </cell>
          <cell r="I4481">
            <v>195</v>
          </cell>
        </row>
        <row r="4482">
          <cell r="A4482">
            <v>5500388</v>
          </cell>
          <cell r="B4482" t="str">
            <v>DRESSING-ADAPTIC 3X8</v>
          </cell>
          <cell r="C4482" t="str">
            <v>CDM Code</v>
          </cell>
          <cell r="D4482" t="str">
            <v>IP/OP</v>
          </cell>
          <cell r="E4482">
            <v>272</v>
          </cell>
          <cell r="F4482" t="str">
            <v>Sterile Supply</v>
          </cell>
          <cell r="G4482" t="str">
            <v/>
          </cell>
          <cell r="H4482" t="str">
            <v/>
          </cell>
          <cell r="I4482">
            <v>18</v>
          </cell>
        </row>
        <row r="4483">
          <cell r="A4483">
            <v>5500397</v>
          </cell>
          <cell r="B4483" t="str">
            <v>SCREW-HIP 3"</v>
          </cell>
          <cell r="C4483" t="str">
            <v>CDM Code</v>
          </cell>
          <cell r="D4483" t="str">
            <v>IP/OP</v>
          </cell>
          <cell r="E4483">
            <v>278</v>
          </cell>
          <cell r="F4483" t="str">
            <v>Supply/Implants</v>
          </cell>
          <cell r="G4483" t="str">
            <v/>
          </cell>
          <cell r="H4483" t="str">
            <v/>
          </cell>
          <cell r="I4483">
            <v>281</v>
          </cell>
        </row>
        <row r="4484">
          <cell r="A4484">
            <v>5500402</v>
          </cell>
          <cell r="B4484" t="str">
            <v>BOOT-CAST X-LARGE</v>
          </cell>
          <cell r="C4484" t="str">
            <v>CDM Code</v>
          </cell>
          <cell r="D4484" t="str">
            <v>IP/OP</v>
          </cell>
          <cell r="E4484">
            <v>270</v>
          </cell>
          <cell r="F4484" t="str">
            <v>Med-Sur Supplies</v>
          </cell>
          <cell r="G4484" t="str">
            <v/>
          </cell>
          <cell r="H4484" t="str">
            <v/>
          </cell>
          <cell r="I4484">
            <v>59</v>
          </cell>
        </row>
        <row r="4485">
          <cell r="A4485">
            <v>5500403</v>
          </cell>
          <cell r="B4485" t="str">
            <v>SCREW-BONE 1 1/2</v>
          </cell>
          <cell r="C4485" t="str">
            <v>CDM Code</v>
          </cell>
          <cell r="D4485" t="str">
            <v>IP/OP</v>
          </cell>
          <cell r="E4485">
            <v>278</v>
          </cell>
          <cell r="F4485" t="str">
            <v>Supply/Implants</v>
          </cell>
          <cell r="G4485" t="str">
            <v/>
          </cell>
          <cell r="H4485" t="str">
            <v/>
          </cell>
          <cell r="I4485">
            <v>62</v>
          </cell>
        </row>
        <row r="4486">
          <cell r="A4486">
            <v>5500404</v>
          </cell>
          <cell r="B4486" t="str">
            <v>SCREW-BONE 1 3/4</v>
          </cell>
          <cell r="C4486" t="str">
            <v>CDM Code</v>
          </cell>
          <cell r="D4486" t="str">
            <v>IP/OP</v>
          </cell>
          <cell r="E4486">
            <v>278</v>
          </cell>
          <cell r="F4486" t="str">
            <v>Supply/Implants</v>
          </cell>
          <cell r="G4486" t="str">
            <v/>
          </cell>
          <cell r="H4486" t="str">
            <v/>
          </cell>
          <cell r="I4486">
            <v>113</v>
          </cell>
        </row>
        <row r="4487">
          <cell r="A4487">
            <v>5500405</v>
          </cell>
          <cell r="B4487" t="str">
            <v>SCREW-BONE 1 3/8</v>
          </cell>
          <cell r="C4487" t="str">
            <v>CDM Code</v>
          </cell>
          <cell r="D4487" t="str">
            <v>IP/OP</v>
          </cell>
          <cell r="E4487">
            <v>278</v>
          </cell>
          <cell r="F4487" t="str">
            <v>Supply/Implants</v>
          </cell>
          <cell r="G4487" t="str">
            <v/>
          </cell>
          <cell r="H4487" t="str">
            <v/>
          </cell>
          <cell r="I4487">
            <v>42</v>
          </cell>
        </row>
        <row r="4488">
          <cell r="A4488">
            <v>5500406</v>
          </cell>
          <cell r="B4488" t="str">
            <v>SCREW-BONE 1 5/8</v>
          </cell>
          <cell r="C4488" t="str">
            <v>CDM Code</v>
          </cell>
          <cell r="D4488" t="str">
            <v>IP/OP</v>
          </cell>
          <cell r="E4488">
            <v>278</v>
          </cell>
          <cell r="F4488" t="str">
            <v>Supply/Implants</v>
          </cell>
          <cell r="G4488" t="str">
            <v/>
          </cell>
          <cell r="H4488" t="str">
            <v/>
          </cell>
          <cell r="I4488">
            <v>113</v>
          </cell>
        </row>
        <row r="4489">
          <cell r="A4489">
            <v>5500407</v>
          </cell>
          <cell r="B4489" t="str">
            <v>SCREW-BONE 2</v>
          </cell>
          <cell r="C4489" t="str">
            <v>CDM Code</v>
          </cell>
          <cell r="D4489" t="str">
            <v>IP/OP</v>
          </cell>
          <cell r="E4489">
            <v>278</v>
          </cell>
          <cell r="F4489" t="str">
            <v>Supply/Implants</v>
          </cell>
          <cell r="G4489" t="str">
            <v/>
          </cell>
          <cell r="H4489" t="str">
            <v/>
          </cell>
          <cell r="I4489">
            <v>42</v>
          </cell>
        </row>
        <row r="4490">
          <cell r="A4490">
            <v>5500408</v>
          </cell>
          <cell r="B4490" t="str">
            <v>SCREW-HIP 3 1/2</v>
          </cell>
          <cell r="C4490" t="str">
            <v>CDM Code</v>
          </cell>
          <cell r="D4490" t="str">
            <v>IP/OP</v>
          </cell>
          <cell r="E4490">
            <v>278</v>
          </cell>
          <cell r="F4490" t="str">
            <v>Supply/Implants</v>
          </cell>
          <cell r="G4490" t="str">
            <v/>
          </cell>
          <cell r="H4490" t="str">
            <v/>
          </cell>
          <cell r="I4490">
            <v>398</v>
          </cell>
        </row>
        <row r="4491">
          <cell r="A4491">
            <v>5500409</v>
          </cell>
          <cell r="B4491" t="str">
            <v>SCREW-HIP 3 3/4</v>
          </cell>
          <cell r="C4491" t="str">
            <v>CDM Code</v>
          </cell>
          <cell r="D4491" t="str">
            <v>IP/OP</v>
          </cell>
          <cell r="E4491">
            <v>278</v>
          </cell>
          <cell r="F4491" t="str">
            <v>Supply/Implants</v>
          </cell>
          <cell r="G4491" t="str">
            <v/>
          </cell>
          <cell r="H4491" t="str">
            <v/>
          </cell>
          <cell r="I4491">
            <v>361</v>
          </cell>
        </row>
        <row r="4492">
          <cell r="A4492">
            <v>5500410</v>
          </cell>
          <cell r="B4492" t="str">
            <v>SCREW-HIP 4</v>
          </cell>
          <cell r="C4492" t="str">
            <v>CDM Code</v>
          </cell>
          <cell r="D4492" t="str">
            <v>IP/OP</v>
          </cell>
          <cell r="E4492">
            <v>278</v>
          </cell>
          <cell r="F4492" t="str">
            <v>Supply/Implants</v>
          </cell>
          <cell r="G4492" t="str">
            <v/>
          </cell>
          <cell r="H4492" t="str">
            <v/>
          </cell>
          <cell r="I4492">
            <v>379</v>
          </cell>
        </row>
        <row r="4493">
          <cell r="A4493">
            <v>5500411</v>
          </cell>
          <cell r="B4493" t="str">
            <v>SCREW-HIP 4 1/2</v>
          </cell>
          <cell r="C4493" t="str">
            <v>CDM Code</v>
          </cell>
          <cell r="D4493" t="str">
            <v>IP/OP</v>
          </cell>
          <cell r="E4493">
            <v>278</v>
          </cell>
          <cell r="F4493" t="str">
            <v>Supply/Implants</v>
          </cell>
          <cell r="G4493" t="str">
            <v/>
          </cell>
          <cell r="H4493" t="str">
            <v/>
          </cell>
          <cell r="I4493">
            <v>515</v>
          </cell>
        </row>
        <row r="4494">
          <cell r="A4494">
            <v>5500412</v>
          </cell>
          <cell r="B4494" t="str">
            <v>SCREW-HIP 4 1/4</v>
          </cell>
          <cell r="C4494" t="str">
            <v>CDM Code</v>
          </cell>
          <cell r="D4494" t="str">
            <v>IP/OP</v>
          </cell>
          <cell r="E4494">
            <v>278</v>
          </cell>
          <cell r="F4494" t="str">
            <v>Supply/Implants</v>
          </cell>
          <cell r="G4494" t="str">
            <v/>
          </cell>
          <cell r="H4494" t="str">
            <v/>
          </cell>
          <cell r="I4494">
            <v>398</v>
          </cell>
        </row>
        <row r="4495">
          <cell r="A4495">
            <v>5500413</v>
          </cell>
          <cell r="B4495" t="str">
            <v>SCREW-HIP 4 3/4</v>
          </cell>
          <cell r="C4495" t="str">
            <v>CDM Code</v>
          </cell>
          <cell r="D4495" t="str">
            <v>IP/OP</v>
          </cell>
          <cell r="E4495">
            <v>278</v>
          </cell>
          <cell r="F4495" t="str">
            <v>Supply/Implants</v>
          </cell>
          <cell r="G4495" t="str">
            <v/>
          </cell>
          <cell r="H4495" t="str">
            <v/>
          </cell>
          <cell r="I4495">
            <v>515</v>
          </cell>
        </row>
        <row r="4496">
          <cell r="A4496">
            <v>5500414</v>
          </cell>
          <cell r="B4496" t="str">
            <v>NEEDLE-BIOPSY 14GA</v>
          </cell>
          <cell r="C4496" t="str">
            <v>CDM Code</v>
          </cell>
          <cell r="D4496" t="str">
            <v>IP/OP</v>
          </cell>
          <cell r="E4496">
            <v>272</v>
          </cell>
          <cell r="F4496" t="str">
            <v>Sterile Supply</v>
          </cell>
          <cell r="G4496" t="str">
            <v/>
          </cell>
          <cell r="H4496" t="str">
            <v/>
          </cell>
          <cell r="I4496">
            <v>263</v>
          </cell>
        </row>
        <row r="4497">
          <cell r="A4497">
            <v>5500415</v>
          </cell>
          <cell r="B4497" t="str">
            <v>BOOT-CAST SM CL TOE</v>
          </cell>
          <cell r="C4497" t="str">
            <v>CDM Code</v>
          </cell>
          <cell r="D4497" t="str">
            <v>IP/OP</v>
          </cell>
          <cell r="E4497">
            <v>270</v>
          </cell>
          <cell r="F4497" t="str">
            <v>Med-Sur Supplies</v>
          </cell>
          <cell r="G4497" t="str">
            <v/>
          </cell>
          <cell r="H4497" t="str">
            <v/>
          </cell>
          <cell r="I4497">
            <v>59</v>
          </cell>
        </row>
        <row r="4498">
          <cell r="A4498">
            <v>5500416</v>
          </cell>
          <cell r="B4498" t="str">
            <v>CAUTERY-DISPOSABLE</v>
          </cell>
          <cell r="C4498" t="str">
            <v>CDM Code</v>
          </cell>
          <cell r="D4498" t="str">
            <v>IP/OP</v>
          </cell>
          <cell r="E4498">
            <v>272</v>
          </cell>
          <cell r="F4498" t="str">
            <v>Sterile Supply</v>
          </cell>
          <cell r="G4498" t="str">
            <v/>
          </cell>
          <cell r="H4498" t="str">
            <v/>
          </cell>
          <cell r="I4498">
            <v>62</v>
          </cell>
        </row>
        <row r="4499">
          <cell r="A4499">
            <v>5500417</v>
          </cell>
          <cell r="B4499" t="str">
            <v>CATH-FOGARTY VENOUS</v>
          </cell>
          <cell r="C4499" t="str">
            <v>CDM Code</v>
          </cell>
          <cell r="D4499" t="str">
            <v>IP/OP</v>
          </cell>
          <cell r="E4499">
            <v>272</v>
          </cell>
          <cell r="F4499" t="str">
            <v>Sterile Supply</v>
          </cell>
          <cell r="G4499" t="str">
            <v/>
          </cell>
          <cell r="H4499" t="str">
            <v/>
          </cell>
          <cell r="I4499">
            <v>438</v>
          </cell>
        </row>
        <row r="4500">
          <cell r="A4500">
            <v>5500418</v>
          </cell>
          <cell r="B4500" t="str">
            <v>CATH-TROCAR 32FR 16</v>
          </cell>
          <cell r="C4500" t="str">
            <v>CDM Code</v>
          </cell>
          <cell r="D4500" t="str">
            <v>IP/OP</v>
          </cell>
          <cell r="E4500">
            <v>272</v>
          </cell>
          <cell r="F4500" t="str">
            <v>Sterile Supply</v>
          </cell>
          <cell r="G4500" t="str">
            <v/>
          </cell>
          <cell r="H4500" t="str">
            <v/>
          </cell>
          <cell r="I4500">
            <v>139</v>
          </cell>
        </row>
        <row r="4501">
          <cell r="A4501">
            <v>5500419</v>
          </cell>
          <cell r="B4501" t="str">
            <v>CATH-FOLEY20FR5CC</v>
          </cell>
          <cell r="C4501" t="str">
            <v>CDM Code</v>
          </cell>
          <cell r="D4501" t="str">
            <v>IP/OP</v>
          </cell>
          <cell r="E4501">
            <v>272</v>
          </cell>
          <cell r="F4501" t="str">
            <v>Sterile Supply</v>
          </cell>
          <cell r="G4501" t="str">
            <v/>
          </cell>
          <cell r="H4501" t="str">
            <v/>
          </cell>
          <cell r="I4501">
            <v>104</v>
          </cell>
        </row>
        <row r="4502">
          <cell r="A4502">
            <v>5500420</v>
          </cell>
          <cell r="B4502" t="str">
            <v>CATH-FOLEY24FR5CC</v>
          </cell>
          <cell r="C4502" t="str">
            <v>CDM Code</v>
          </cell>
          <cell r="D4502" t="str">
            <v>IP/OP</v>
          </cell>
          <cell r="E4502">
            <v>272</v>
          </cell>
          <cell r="F4502" t="str">
            <v>Sterile Supply</v>
          </cell>
          <cell r="G4502" t="str">
            <v/>
          </cell>
          <cell r="H4502" t="str">
            <v/>
          </cell>
          <cell r="I4502">
            <v>77</v>
          </cell>
        </row>
        <row r="4503">
          <cell r="A4503">
            <v>5500421</v>
          </cell>
          <cell r="B4503" t="str">
            <v>CATH-FOLEY22F30CC</v>
          </cell>
          <cell r="C4503" t="str">
            <v>CDM Code</v>
          </cell>
          <cell r="D4503" t="str">
            <v>IP/OP</v>
          </cell>
          <cell r="E4503">
            <v>272</v>
          </cell>
          <cell r="F4503" t="str">
            <v>Sterile Supply</v>
          </cell>
          <cell r="G4503" t="str">
            <v/>
          </cell>
          <cell r="H4503" t="str">
            <v/>
          </cell>
          <cell r="I4503">
            <v>102</v>
          </cell>
        </row>
        <row r="4504">
          <cell r="A4504">
            <v>5500423</v>
          </cell>
          <cell r="B4504" t="str">
            <v>CATH-TAUT CHOLANGIOG</v>
          </cell>
          <cell r="C4504" t="str">
            <v>CDM Code</v>
          </cell>
          <cell r="D4504" t="str">
            <v>IP/OP</v>
          </cell>
          <cell r="E4504">
            <v>272</v>
          </cell>
          <cell r="F4504" t="str">
            <v>Sterile Supply</v>
          </cell>
          <cell r="G4504" t="str">
            <v/>
          </cell>
          <cell r="H4504" t="str">
            <v/>
          </cell>
          <cell r="I4504">
            <v>186</v>
          </cell>
        </row>
        <row r="4505">
          <cell r="A4505">
            <v>5500424</v>
          </cell>
          <cell r="B4505" t="str">
            <v>CATH-PEZZER 26FR</v>
          </cell>
          <cell r="C4505" t="str">
            <v>CDM Code</v>
          </cell>
          <cell r="D4505" t="str">
            <v>IP/OP</v>
          </cell>
          <cell r="E4505">
            <v>272</v>
          </cell>
          <cell r="F4505" t="str">
            <v>Sterile Supply</v>
          </cell>
          <cell r="G4505" t="str">
            <v/>
          </cell>
          <cell r="H4505" t="str">
            <v/>
          </cell>
          <cell r="I4505">
            <v>67</v>
          </cell>
        </row>
        <row r="4506">
          <cell r="A4506">
            <v>5500425</v>
          </cell>
          <cell r="B4506" t="str">
            <v>CATH-PEZZER 30FR</v>
          </cell>
          <cell r="C4506" t="str">
            <v>CDM Code</v>
          </cell>
          <cell r="D4506" t="str">
            <v>IP/OP</v>
          </cell>
          <cell r="E4506">
            <v>272</v>
          </cell>
          <cell r="F4506" t="str">
            <v>Sterile Supply</v>
          </cell>
          <cell r="G4506" t="str">
            <v/>
          </cell>
          <cell r="H4506" t="str">
            <v/>
          </cell>
          <cell r="I4506">
            <v>67</v>
          </cell>
        </row>
        <row r="4507">
          <cell r="A4507">
            <v>5500426</v>
          </cell>
          <cell r="B4507" t="str">
            <v>DRAIN DEAVER T 16FR</v>
          </cell>
          <cell r="C4507" t="str">
            <v>CDM Code</v>
          </cell>
          <cell r="D4507" t="str">
            <v>IP/OP</v>
          </cell>
          <cell r="E4507">
            <v>272</v>
          </cell>
          <cell r="F4507" t="str">
            <v>Sterile Supply</v>
          </cell>
          <cell r="G4507" t="str">
            <v/>
          </cell>
          <cell r="H4507" t="str">
            <v/>
          </cell>
          <cell r="I4507">
            <v>58</v>
          </cell>
        </row>
        <row r="4508">
          <cell r="A4508">
            <v>5500427</v>
          </cell>
          <cell r="B4508" t="str">
            <v>DRAIN-DEAVER T-18FR</v>
          </cell>
          <cell r="C4508" t="str">
            <v>CDM Code</v>
          </cell>
          <cell r="D4508" t="str">
            <v>IP/OP</v>
          </cell>
          <cell r="E4508">
            <v>272</v>
          </cell>
          <cell r="F4508" t="str">
            <v>Sterile Supply</v>
          </cell>
          <cell r="G4508" t="str">
            <v/>
          </cell>
          <cell r="H4508" t="str">
            <v/>
          </cell>
          <cell r="I4508">
            <v>82</v>
          </cell>
        </row>
        <row r="4509">
          <cell r="A4509">
            <v>5500428</v>
          </cell>
          <cell r="B4509" t="str">
            <v>CATHETER-UMBLIC ART</v>
          </cell>
          <cell r="C4509" t="str">
            <v>CDM Code</v>
          </cell>
          <cell r="D4509" t="str">
            <v>IP/OP</v>
          </cell>
          <cell r="E4509">
            <v>272</v>
          </cell>
          <cell r="F4509" t="str">
            <v>Sterile Supply</v>
          </cell>
          <cell r="G4509" t="str">
            <v/>
          </cell>
          <cell r="H4509" t="str">
            <v/>
          </cell>
          <cell r="I4509">
            <v>120</v>
          </cell>
        </row>
        <row r="4510">
          <cell r="A4510">
            <v>5500429</v>
          </cell>
          <cell r="B4510" t="str">
            <v>CATHETER-UMBILI ART</v>
          </cell>
          <cell r="C4510" t="str">
            <v>CDM Code</v>
          </cell>
          <cell r="D4510" t="str">
            <v>IP/OP</v>
          </cell>
          <cell r="E4510">
            <v>272</v>
          </cell>
          <cell r="F4510" t="str">
            <v>Sterile Supply</v>
          </cell>
          <cell r="G4510" t="str">
            <v/>
          </cell>
          <cell r="H4510" t="str">
            <v/>
          </cell>
          <cell r="I4510">
            <v>93</v>
          </cell>
        </row>
        <row r="4511">
          <cell r="A4511">
            <v>5500430</v>
          </cell>
          <cell r="B4511" t="str">
            <v>ELECTRODE-PT RET REM</v>
          </cell>
          <cell r="C4511" t="str">
            <v>CDM Code</v>
          </cell>
          <cell r="D4511" t="str">
            <v>IP/OP</v>
          </cell>
          <cell r="E4511">
            <v>270</v>
          </cell>
          <cell r="F4511" t="str">
            <v>Med-Sur Supplies</v>
          </cell>
          <cell r="G4511" t="str">
            <v/>
          </cell>
          <cell r="H4511" t="str">
            <v/>
          </cell>
          <cell r="I4511">
            <v>33</v>
          </cell>
        </row>
        <row r="4512">
          <cell r="A4512">
            <v>5500435</v>
          </cell>
          <cell r="B4512" t="str">
            <v>IV HEPARIN SOD 500ML</v>
          </cell>
          <cell r="C4512" t="str">
            <v>CDM Code</v>
          </cell>
          <cell r="D4512" t="str">
            <v>IP/OP</v>
          </cell>
          <cell r="E4512">
            <v>258</v>
          </cell>
          <cell r="F4512" t="str">
            <v>IV Solutions</v>
          </cell>
          <cell r="G4512" t="str">
            <v/>
          </cell>
          <cell r="H4512" t="str">
            <v/>
          </cell>
          <cell r="I4512">
            <v>38</v>
          </cell>
        </row>
        <row r="4513">
          <cell r="A4513">
            <v>5500436</v>
          </cell>
          <cell r="B4513" t="str">
            <v>SCALEL-DIPOSBL #15</v>
          </cell>
          <cell r="C4513" t="str">
            <v>CDM Code</v>
          </cell>
          <cell r="D4513" t="str">
            <v>IP/OP</v>
          </cell>
          <cell r="E4513">
            <v>272</v>
          </cell>
          <cell r="F4513" t="str">
            <v>Sterile Supply</v>
          </cell>
          <cell r="G4513" t="str">
            <v/>
          </cell>
          <cell r="H4513" t="str">
            <v/>
          </cell>
          <cell r="I4513">
            <v>18</v>
          </cell>
        </row>
        <row r="4514">
          <cell r="A4514">
            <v>5500440</v>
          </cell>
          <cell r="B4514" t="str">
            <v>SCAPEL-DISPOSBL #11</v>
          </cell>
          <cell r="C4514" t="str">
            <v>CDM Code</v>
          </cell>
          <cell r="D4514" t="str">
            <v>IP/OP</v>
          </cell>
          <cell r="E4514">
            <v>272</v>
          </cell>
          <cell r="F4514" t="str">
            <v>Sterile Supply</v>
          </cell>
          <cell r="G4514" t="str">
            <v/>
          </cell>
          <cell r="H4514" t="str">
            <v/>
          </cell>
          <cell r="I4514">
            <v>19</v>
          </cell>
        </row>
        <row r="4515">
          <cell r="A4515">
            <v>5500442</v>
          </cell>
          <cell r="B4515" t="str">
            <v>XEROFLO 5X9</v>
          </cell>
          <cell r="C4515" t="str">
            <v>CDM Code</v>
          </cell>
          <cell r="D4515" t="str">
            <v>IP/OP</v>
          </cell>
          <cell r="E4515">
            <v>272</v>
          </cell>
          <cell r="F4515" t="str">
            <v>Sterile Supply</v>
          </cell>
          <cell r="G4515" t="str">
            <v/>
          </cell>
          <cell r="H4515" t="str">
            <v/>
          </cell>
          <cell r="I4515">
            <v>19</v>
          </cell>
        </row>
        <row r="4516">
          <cell r="A4516">
            <v>5500443</v>
          </cell>
          <cell r="B4516" t="str">
            <v>SUTURE-VICRYL 3-0 SH</v>
          </cell>
          <cell r="C4516" t="str">
            <v>CDM Code</v>
          </cell>
          <cell r="D4516" t="str">
            <v>IP/OP</v>
          </cell>
          <cell r="E4516">
            <v>272</v>
          </cell>
          <cell r="F4516" t="str">
            <v>Sterile Supply</v>
          </cell>
          <cell r="G4516" t="str">
            <v/>
          </cell>
          <cell r="H4516" t="str">
            <v/>
          </cell>
          <cell r="I4516">
            <v>23</v>
          </cell>
        </row>
        <row r="4517">
          <cell r="A4517">
            <v>5500444</v>
          </cell>
          <cell r="B4517" t="str">
            <v>SUTURE-VICRYL O CT</v>
          </cell>
          <cell r="C4517" t="str">
            <v>CDM Code</v>
          </cell>
          <cell r="D4517" t="str">
            <v>IP/OP</v>
          </cell>
          <cell r="E4517">
            <v>272</v>
          </cell>
          <cell r="F4517" t="str">
            <v>Sterile Supply</v>
          </cell>
          <cell r="G4517" t="str">
            <v/>
          </cell>
          <cell r="H4517" t="str">
            <v/>
          </cell>
          <cell r="I4517">
            <v>18</v>
          </cell>
        </row>
        <row r="4518">
          <cell r="A4518">
            <v>5500445</v>
          </cell>
          <cell r="B4518" t="str">
            <v>SUTURE-VICRYL4-0 PC-5</v>
          </cell>
          <cell r="C4518" t="str">
            <v>CDM Code</v>
          </cell>
          <cell r="D4518" t="str">
            <v>IP/OP</v>
          </cell>
          <cell r="E4518">
            <v>272</v>
          </cell>
          <cell r="F4518" t="str">
            <v>Sterile Supply</v>
          </cell>
          <cell r="G4518" t="str">
            <v/>
          </cell>
          <cell r="H4518" t="str">
            <v/>
          </cell>
          <cell r="I4518">
            <v>40</v>
          </cell>
        </row>
        <row r="4519">
          <cell r="A4519">
            <v>5500447</v>
          </cell>
          <cell r="B4519" t="str">
            <v>ORTHOSIS ANT BAR LNG</v>
          </cell>
          <cell r="C4519" t="str">
            <v>CDM Code</v>
          </cell>
          <cell r="D4519" t="str">
            <v>IP/OP</v>
          </cell>
          <cell r="E4519">
            <v>272</v>
          </cell>
          <cell r="F4519" t="str">
            <v>Sterile Supply</v>
          </cell>
          <cell r="G4519" t="str">
            <v/>
          </cell>
          <cell r="H4519" t="str">
            <v/>
          </cell>
          <cell r="I4519">
            <v>67</v>
          </cell>
        </row>
        <row r="4520">
          <cell r="A4520">
            <v>5500451</v>
          </cell>
          <cell r="B4520" t="str">
            <v>MESH-PROLENE  2X12"</v>
          </cell>
          <cell r="C4520" t="str">
            <v>CDM Code</v>
          </cell>
          <cell r="D4520" t="str">
            <v>IP/OP</v>
          </cell>
          <cell r="E4520">
            <v>272</v>
          </cell>
          <cell r="F4520" t="str">
            <v>Sterile Supply</v>
          </cell>
          <cell r="G4520" t="str">
            <v/>
          </cell>
          <cell r="H4520" t="str">
            <v/>
          </cell>
          <cell r="I4520">
            <v>759</v>
          </cell>
        </row>
        <row r="4521">
          <cell r="A4521">
            <v>5500452</v>
          </cell>
          <cell r="B4521" t="str">
            <v>SUTURE-ETHILON BLK 3</v>
          </cell>
          <cell r="C4521" t="str">
            <v>CDM Code</v>
          </cell>
          <cell r="D4521" t="str">
            <v>IP/OP</v>
          </cell>
          <cell r="E4521">
            <v>272</v>
          </cell>
          <cell r="F4521" t="str">
            <v>Sterile Supply</v>
          </cell>
          <cell r="G4521" t="str">
            <v/>
          </cell>
          <cell r="H4521" t="str">
            <v/>
          </cell>
          <cell r="I4521">
            <v>31</v>
          </cell>
        </row>
        <row r="4522">
          <cell r="A4522">
            <v>5500453</v>
          </cell>
          <cell r="B4522" t="str">
            <v>SUTURE-ETHILON 40 P3</v>
          </cell>
          <cell r="C4522" t="str">
            <v>CDM Code</v>
          </cell>
          <cell r="D4522" t="str">
            <v>IP/OP</v>
          </cell>
          <cell r="E4522">
            <v>272</v>
          </cell>
          <cell r="F4522" t="str">
            <v>Sterile Supply</v>
          </cell>
          <cell r="G4522" t="str">
            <v/>
          </cell>
          <cell r="H4522" t="str">
            <v/>
          </cell>
          <cell r="I4522">
            <v>31</v>
          </cell>
        </row>
        <row r="4523">
          <cell r="A4523">
            <v>5500454</v>
          </cell>
          <cell r="B4523" t="str">
            <v>BLADE4 SLIT KNIFE 2.5</v>
          </cell>
          <cell r="C4523" t="str">
            <v>CDM Code</v>
          </cell>
          <cell r="D4523" t="str">
            <v>IP/OP</v>
          </cell>
          <cell r="E4523">
            <v>272</v>
          </cell>
          <cell r="F4523" t="str">
            <v>Sterile Supply</v>
          </cell>
          <cell r="G4523" t="str">
            <v/>
          </cell>
          <cell r="H4523" t="str">
            <v/>
          </cell>
          <cell r="I4523">
            <v>183</v>
          </cell>
        </row>
        <row r="4524">
          <cell r="A4524">
            <v>5500455</v>
          </cell>
          <cell r="B4524" t="str">
            <v>BANDAGE COBAN 2X5YDS</v>
          </cell>
          <cell r="C4524" t="str">
            <v>CDM Code</v>
          </cell>
          <cell r="D4524" t="str">
            <v>IP/OP</v>
          </cell>
          <cell r="E4524">
            <v>272</v>
          </cell>
          <cell r="F4524" t="str">
            <v>Sterile Supply</v>
          </cell>
          <cell r="G4524" t="str">
            <v/>
          </cell>
          <cell r="H4524" t="str">
            <v/>
          </cell>
          <cell r="I4524">
            <v>20</v>
          </cell>
        </row>
        <row r="4525">
          <cell r="A4525">
            <v>5500456</v>
          </cell>
          <cell r="B4525" t="str">
            <v>NEEDLE VAREES ENDO</v>
          </cell>
          <cell r="C4525" t="str">
            <v>CDM Code</v>
          </cell>
          <cell r="D4525" t="str">
            <v>IP/OP</v>
          </cell>
          <cell r="E4525">
            <v>272</v>
          </cell>
          <cell r="F4525" t="str">
            <v>Sterile Supply</v>
          </cell>
          <cell r="G4525" t="str">
            <v/>
          </cell>
          <cell r="H4525" t="str">
            <v/>
          </cell>
          <cell r="I4525">
            <v>217</v>
          </cell>
        </row>
        <row r="4526">
          <cell r="A4526">
            <v>5500457</v>
          </cell>
          <cell r="B4526" t="str">
            <v>SUTURE-SILK BLK 5-0</v>
          </cell>
          <cell r="C4526" t="str">
            <v>CDM Code</v>
          </cell>
          <cell r="D4526" t="str">
            <v>IP/OP</v>
          </cell>
          <cell r="E4526">
            <v>272</v>
          </cell>
          <cell r="F4526" t="str">
            <v>Sterile Supply</v>
          </cell>
          <cell r="G4526" t="str">
            <v/>
          </cell>
          <cell r="H4526" t="str">
            <v/>
          </cell>
          <cell r="I4526">
            <v>44</v>
          </cell>
        </row>
        <row r="4527">
          <cell r="A4527">
            <v>5500458</v>
          </cell>
          <cell r="B4527" t="str">
            <v>SUTURE-SILK BLK BR 4</v>
          </cell>
          <cell r="C4527" t="str">
            <v>CDM Code</v>
          </cell>
          <cell r="D4527" t="str">
            <v>IP/OP</v>
          </cell>
          <cell r="E4527">
            <v>272</v>
          </cell>
          <cell r="F4527" t="str">
            <v>Sterile Supply</v>
          </cell>
          <cell r="G4527" t="str">
            <v/>
          </cell>
          <cell r="H4527" t="str">
            <v/>
          </cell>
          <cell r="I4527">
            <v>42</v>
          </cell>
        </row>
        <row r="4528">
          <cell r="A4528">
            <v>5500459</v>
          </cell>
          <cell r="B4528" t="str">
            <v>SUTURE-PROLENE 5-0</v>
          </cell>
          <cell r="C4528" t="str">
            <v>CDM Code</v>
          </cell>
          <cell r="D4528" t="str">
            <v>IP/OP</v>
          </cell>
          <cell r="E4528">
            <v>272</v>
          </cell>
          <cell r="F4528" t="str">
            <v>Sterile Supply</v>
          </cell>
          <cell r="G4528" t="str">
            <v/>
          </cell>
          <cell r="H4528" t="str">
            <v/>
          </cell>
          <cell r="I4528">
            <v>52</v>
          </cell>
        </row>
        <row r="4529">
          <cell r="A4529">
            <v>5500460</v>
          </cell>
          <cell r="B4529" t="str">
            <v>SUTURE 60 P1 PROLENE</v>
          </cell>
          <cell r="C4529" t="str">
            <v>CDM Code</v>
          </cell>
          <cell r="D4529" t="str">
            <v>IP/OP</v>
          </cell>
          <cell r="E4529">
            <v>272</v>
          </cell>
          <cell r="F4529" t="str">
            <v>Sterile Supply</v>
          </cell>
          <cell r="G4529" t="str">
            <v/>
          </cell>
          <cell r="H4529" t="str">
            <v/>
          </cell>
          <cell r="I4529">
            <v>40</v>
          </cell>
        </row>
        <row r="4530">
          <cell r="A4530">
            <v>5500462</v>
          </cell>
          <cell r="B4530" t="str">
            <v>PIN ABSORBABLE TAPER</v>
          </cell>
          <cell r="C4530" t="str">
            <v>CDM Code</v>
          </cell>
          <cell r="D4530" t="str">
            <v>IP/OP</v>
          </cell>
          <cell r="E4530">
            <v>272</v>
          </cell>
          <cell r="F4530" t="str">
            <v>Sterile Supply</v>
          </cell>
          <cell r="G4530" t="str">
            <v/>
          </cell>
          <cell r="H4530" t="str">
            <v/>
          </cell>
          <cell r="I4530">
            <v>797</v>
          </cell>
        </row>
        <row r="4531">
          <cell r="A4531">
            <v>5500463</v>
          </cell>
          <cell r="B4531" t="str">
            <v>SOD-CHLOR IRRIGATION</v>
          </cell>
          <cell r="C4531" t="str">
            <v>CDM Code</v>
          </cell>
          <cell r="D4531" t="str">
            <v>IP/OP</v>
          </cell>
          <cell r="E4531">
            <v>272</v>
          </cell>
          <cell r="F4531" t="str">
            <v>Sterile Supply</v>
          </cell>
          <cell r="G4531" t="str">
            <v/>
          </cell>
          <cell r="H4531" t="str">
            <v/>
          </cell>
          <cell r="I4531">
            <v>20</v>
          </cell>
        </row>
        <row r="4532">
          <cell r="A4532">
            <v>5500464</v>
          </cell>
          <cell r="B4532" t="str">
            <v>SIMPULSE IRRIG SYS</v>
          </cell>
          <cell r="C4532" t="str">
            <v>CDM Code</v>
          </cell>
          <cell r="D4532" t="str">
            <v>IP/OP</v>
          </cell>
          <cell r="E4532">
            <v>272</v>
          </cell>
          <cell r="F4532" t="str">
            <v>Sterile Supply</v>
          </cell>
          <cell r="G4532" t="str">
            <v/>
          </cell>
          <cell r="H4532" t="str">
            <v/>
          </cell>
          <cell r="I4532">
            <v>391</v>
          </cell>
        </row>
        <row r="4533">
          <cell r="A4533">
            <v>5500466</v>
          </cell>
          <cell r="B4533" t="str">
            <v>SUTURE-PROLN BL MONO</v>
          </cell>
          <cell r="C4533" t="str">
            <v>CDM Code</v>
          </cell>
          <cell r="D4533" t="str">
            <v>IP/OP</v>
          </cell>
          <cell r="E4533">
            <v>272</v>
          </cell>
          <cell r="F4533" t="str">
            <v>Sterile Supply</v>
          </cell>
          <cell r="G4533" t="str">
            <v/>
          </cell>
          <cell r="H4533" t="str">
            <v/>
          </cell>
          <cell r="I4533">
            <v>54</v>
          </cell>
        </row>
        <row r="4534">
          <cell r="A4534">
            <v>5500467</v>
          </cell>
          <cell r="B4534" t="str">
            <v>AIRWAY ORAL 50MM BLU</v>
          </cell>
          <cell r="C4534" t="str">
            <v>CDM Code</v>
          </cell>
          <cell r="D4534" t="str">
            <v>IP/OP</v>
          </cell>
          <cell r="E4534">
            <v>270</v>
          </cell>
          <cell r="F4534" t="str">
            <v>Med-Sur Supplies</v>
          </cell>
          <cell r="G4534" t="str">
            <v/>
          </cell>
          <cell r="H4534" t="str">
            <v/>
          </cell>
          <cell r="I4534">
            <v>9</v>
          </cell>
        </row>
        <row r="4535">
          <cell r="A4535">
            <v>5500468</v>
          </cell>
          <cell r="B4535" t="str">
            <v>MASK-TRACHEOSTOMY</v>
          </cell>
          <cell r="C4535" t="str">
            <v>CDM Code</v>
          </cell>
          <cell r="D4535" t="str">
            <v>IP/OP</v>
          </cell>
          <cell r="E4535">
            <v>270</v>
          </cell>
          <cell r="F4535" t="str">
            <v>Med-Sur Supplies</v>
          </cell>
          <cell r="G4535" t="str">
            <v/>
          </cell>
          <cell r="H4535" t="str">
            <v/>
          </cell>
          <cell r="I4535">
            <v>2</v>
          </cell>
        </row>
        <row r="4536">
          <cell r="A4536">
            <v>5500469</v>
          </cell>
          <cell r="B4536" t="str">
            <v>CAP-INTRMIT INFUSION</v>
          </cell>
          <cell r="C4536" t="str">
            <v>CDM Code</v>
          </cell>
          <cell r="D4536" t="str">
            <v>IP/OP</v>
          </cell>
          <cell r="E4536">
            <v>272</v>
          </cell>
          <cell r="F4536" t="str">
            <v>Sterile Supply</v>
          </cell>
          <cell r="G4536" t="str">
            <v/>
          </cell>
          <cell r="H4536" t="str">
            <v/>
          </cell>
          <cell r="I4536">
            <v>20</v>
          </cell>
        </row>
        <row r="4537">
          <cell r="A4537">
            <v>5500470</v>
          </cell>
          <cell r="B4537" t="str">
            <v>SET-FEEDING GRAVITY</v>
          </cell>
          <cell r="C4537" t="str">
            <v>CDM Code</v>
          </cell>
          <cell r="D4537" t="str">
            <v>IP/OP</v>
          </cell>
          <cell r="E4537">
            <v>272</v>
          </cell>
          <cell r="F4537" t="str">
            <v>Sterile Supply</v>
          </cell>
          <cell r="G4537" t="str">
            <v/>
          </cell>
          <cell r="H4537" t="str">
            <v/>
          </cell>
          <cell r="I4537">
            <v>44</v>
          </cell>
        </row>
        <row r="4538">
          <cell r="A4538">
            <v>5500471</v>
          </cell>
          <cell r="B4538" t="str">
            <v>TUBE-TRACHEAL 7.5</v>
          </cell>
          <cell r="C4538" t="str">
            <v>CDM Code</v>
          </cell>
          <cell r="D4538" t="str">
            <v>IP/OP</v>
          </cell>
          <cell r="E4538">
            <v>272</v>
          </cell>
          <cell r="F4538" t="str">
            <v>Sterile Supply</v>
          </cell>
          <cell r="G4538" t="str">
            <v/>
          </cell>
          <cell r="H4538" t="str">
            <v/>
          </cell>
          <cell r="I4538">
            <v>31</v>
          </cell>
        </row>
        <row r="4539">
          <cell r="A4539">
            <v>5500472</v>
          </cell>
          <cell r="B4539" t="str">
            <v>CATH-TROCAR 10FR 9</v>
          </cell>
          <cell r="C4539" t="str">
            <v>CDM Code</v>
          </cell>
          <cell r="D4539" t="str">
            <v>IP/OP</v>
          </cell>
          <cell r="E4539">
            <v>272</v>
          </cell>
          <cell r="F4539" t="str">
            <v>Sterile Supply</v>
          </cell>
          <cell r="G4539" t="str">
            <v/>
          </cell>
          <cell r="H4539" t="str">
            <v/>
          </cell>
          <cell r="I4539">
            <v>139</v>
          </cell>
        </row>
        <row r="4540">
          <cell r="A4540">
            <v>5500473</v>
          </cell>
          <cell r="B4540" t="str">
            <v>CATH-TROCAR 12FR 9</v>
          </cell>
          <cell r="C4540" t="str">
            <v>CDM Code</v>
          </cell>
          <cell r="D4540" t="str">
            <v>IP/OP</v>
          </cell>
          <cell r="E4540">
            <v>272</v>
          </cell>
          <cell r="F4540" t="str">
            <v>Sterile Supply</v>
          </cell>
          <cell r="G4540" t="str">
            <v/>
          </cell>
          <cell r="H4540" t="str">
            <v/>
          </cell>
          <cell r="I4540">
            <v>128</v>
          </cell>
        </row>
        <row r="4541">
          <cell r="A4541">
            <v>5500474</v>
          </cell>
          <cell r="B4541" t="str">
            <v>CATH-TROCAR 16FR 10</v>
          </cell>
          <cell r="C4541" t="str">
            <v>CDM Code</v>
          </cell>
          <cell r="D4541" t="str">
            <v>IP/OP</v>
          </cell>
          <cell r="E4541">
            <v>272</v>
          </cell>
          <cell r="F4541" t="str">
            <v>Sterile Supply</v>
          </cell>
          <cell r="G4541" t="str">
            <v/>
          </cell>
          <cell r="H4541" t="str">
            <v/>
          </cell>
          <cell r="I4541">
            <v>148</v>
          </cell>
        </row>
        <row r="4542">
          <cell r="A4542">
            <v>5500475</v>
          </cell>
          <cell r="B4542" t="str">
            <v>CATH-TROCAR 24FR 16</v>
          </cell>
          <cell r="C4542" t="str">
            <v>CDM Code</v>
          </cell>
          <cell r="D4542" t="str">
            <v>IP/OP</v>
          </cell>
          <cell r="E4542">
            <v>272</v>
          </cell>
          <cell r="F4542" t="str">
            <v>Sterile Supply</v>
          </cell>
          <cell r="G4542" t="str">
            <v/>
          </cell>
          <cell r="H4542" t="str">
            <v/>
          </cell>
          <cell r="I4542">
            <v>139</v>
          </cell>
        </row>
        <row r="4543">
          <cell r="A4543">
            <v>5500476</v>
          </cell>
          <cell r="B4543" t="str">
            <v>CATH-TROCAR 28FR 16</v>
          </cell>
          <cell r="C4543" t="str">
            <v>CDM Code</v>
          </cell>
          <cell r="D4543" t="str">
            <v>IP/OP</v>
          </cell>
          <cell r="E4543">
            <v>272</v>
          </cell>
          <cell r="F4543" t="str">
            <v>Sterile Supply</v>
          </cell>
          <cell r="G4543" t="str">
            <v/>
          </cell>
          <cell r="H4543" t="str">
            <v/>
          </cell>
          <cell r="I4543">
            <v>131</v>
          </cell>
        </row>
        <row r="4544">
          <cell r="A4544">
            <v>5500477</v>
          </cell>
          <cell r="B4544" t="str">
            <v>GAUZEIODOFORM5%1/4IN</v>
          </cell>
          <cell r="C4544" t="str">
            <v>CDM Code</v>
          </cell>
          <cell r="D4544" t="str">
            <v>IP/OP</v>
          </cell>
          <cell r="E4544">
            <v>272</v>
          </cell>
          <cell r="F4544" t="str">
            <v>Sterile Supply</v>
          </cell>
          <cell r="G4544" t="str">
            <v/>
          </cell>
          <cell r="H4544" t="str">
            <v/>
          </cell>
          <cell r="I4544">
            <v>31</v>
          </cell>
        </row>
        <row r="4545">
          <cell r="A4545">
            <v>5500478</v>
          </cell>
          <cell r="B4545" t="str">
            <v>SIGMOIDOSCOPE</v>
          </cell>
          <cell r="C4545" t="str">
            <v>CDM Code</v>
          </cell>
          <cell r="D4545" t="str">
            <v>IP/OP</v>
          </cell>
          <cell r="E4545">
            <v>272</v>
          </cell>
          <cell r="F4545" t="str">
            <v>Sterile Supply</v>
          </cell>
          <cell r="G4545" t="str">
            <v/>
          </cell>
          <cell r="H4545" t="str">
            <v/>
          </cell>
          <cell r="I4545">
            <v>25</v>
          </cell>
        </row>
        <row r="4546">
          <cell r="A4546">
            <v>5500479</v>
          </cell>
          <cell r="B4546" t="str">
            <v>NEEDLE-SPINAL22G 3.5</v>
          </cell>
          <cell r="C4546" t="str">
            <v>CDM Code</v>
          </cell>
          <cell r="D4546" t="str">
            <v>IP/OP</v>
          </cell>
          <cell r="E4546">
            <v>272</v>
          </cell>
          <cell r="F4546" t="str">
            <v>Sterile Supply</v>
          </cell>
          <cell r="G4546" t="str">
            <v/>
          </cell>
          <cell r="H4546" t="str">
            <v/>
          </cell>
          <cell r="I4546">
            <v>24</v>
          </cell>
        </row>
        <row r="4547">
          <cell r="A4547">
            <v>5500481</v>
          </cell>
          <cell r="B4547" t="str">
            <v>SCREW-BONE 3 1/2</v>
          </cell>
          <cell r="C4547" t="str">
            <v>CDM Code</v>
          </cell>
          <cell r="D4547" t="str">
            <v>IP/OP</v>
          </cell>
          <cell r="E4547">
            <v>278</v>
          </cell>
          <cell r="F4547" t="str">
            <v>Supply/Implants</v>
          </cell>
          <cell r="G4547" t="str">
            <v/>
          </cell>
          <cell r="H4547" t="str">
            <v/>
          </cell>
          <cell r="I4547">
            <v>113</v>
          </cell>
        </row>
        <row r="4548">
          <cell r="A4548">
            <v>5500482</v>
          </cell>
          <cell r="B4548" t="str">
            <v>ADAPTER-CATH URETERA</v>
          </cell>
          <cell r="C4548" t="str">
            <v>CDM Code</v>
          </cell>
          <cell r="D4548" t="str">
            <v>IP/OP</v>
          </cell>
          <cell r="E4548">
            <v>272</v>
          </cell>
          <cell r="F4548" t="str">
            <v>Sterile Supply</v>
          </cell>
          <cell r="G4548" t="str">
            <v/>
          </cell>
          <cell r="H4548" t="str">
            <v/>
          </cell>
          <cell r="I4548">
            <v>19</v>
          </cell>
        </row>
        <row r="4549">
          <cell r="A4549">
            <v>5500483</v>
          </cell>
          <cell r="B4549" t="str">
            <v>PAD-PUMP 18X26</v>
          </cell>
          <cell r="C4549" t="str">
            <v>CDM Code</v>
          </cell>
          <cell r="D4549" t="str">
            <v>IP/OP</v>
          </cell>
          <cell r="E4549">
            <v>270</v>
          </cell>
          <cell r="F4549" t="str">
            <v>Med-Sur Supplies</v>
          </cell>
          <cell r="G4549" t="str">
            <v/>
          </cell>
          <cell r="H4549" t="str">
            <v/>
          </cell>
          <cell r="I4549">
            <v>3</v>
          </cell>
        </row>
        <row r="4550">
          <cell r="A4550">
            <v>5500484</v>
          </cell>
          <cell r="B4550" t="str">
            <v>TUB-TRACHEAL 3.0MM</v>
          </cell>
          <cell r="C4550" t="str">
            <v>CDM Code</v>
          </cell>
          <cell r="D4550" t="str">
            <v>IP/OP</v>
          </cell>
          <cell r="E4550">
            <v>272</v>
          </cell>
          <cell r="F4550" t="str">
            <v>Sterile Supply</v>
          </cell>
          <cell r="G4550" t="str">
            <v/>
          </cell>
          <cell r="H4550" t="str">
            <v/>
          </cell>
          <cell r="I4550">
            <v>20</v>
          </cell>
        </row>
        <row r="4551">
          <cell r="A4551">
            <v>5500485</v>
          </cell>
          <cell r="B4551" t="str">
            <v>CATHETER-6 EYED 24FR</v>
          </cell>
          <cell r="C4551" t="str">
            <v>CDM Code</v>
          </cell>
          <cell r="D4551" t="str">
            <v>IP/OP</v>
          </cell>
          <cell r="E4551">
            <v>272</v>
          </cell>
          <cell r="F4551" t="str">
            <v>Sterile Supply</v>
          </cell>
          <cell r="G4551" t="str">
            <v/>
          </cell>
          <cell r="H4551" t="str">
            <v/>
          </cell>
          <cell r="I4551">
            <v>114</v>
          </cell>
        </row>
        <row r="4552">
          <cell r="A4552">
            <v>5500486</v>
          </cell>
          <cell r="B4552" t="str">
            <v>CATHETER-6 EYED 26FR</v>
          </cell>
          <cell r="C4552" t="str">
            <v>CDM Code</v>
          </cell>
          <cell r="D4552" t="str">
            <v>IP/OP</v>
          </cell>
          <cell r="E4552">
            <v>272</v>
          </cell>
          <cell r="F4552" t="str">
            <v>Sterile Supply</v>
          </cell>
          <cell r="G4552" t="str">
            <v/>
          </cell>
          <cell r="H4552" t="str">
            <v/>
          </cell>
          <cell r="I4552">
            <v>117</v>
          </cell>
        </row>
        <row r="4553">
          <cell r="A4553">
            <v>5500487</v>
          </cell>
          <cell r="B4553" t="str">
            <v>KIT-EYE POST OP CUST</v>
          </cell>
          <cell r="C4553" t="str">
            <v>CDM Code</v>
          </cell>
          <cell r="D4553" t="str">
            <v>IP/OP</v>
          </cell>
          <cell r="E4553">
            <v>272</v>
          </cell>
          <cell r="F4553" t="str">
            <v>Sterile Supply</v>
          </cell>
          <cell r="G4553" t="str">
            <v/>
          </cell>
          <cell r="H4553" t="str">
            <v/>
          </cell>
          <cell r="I4553">
            <v>146</v>
          </cell>
        </row>
        <row r="4554">
          <cell r="A4554">
            <v>5500488</v>
          </cell>
          <cell r="B4554" t="str">
            <v>SUTURE-ALLERGAN</v>
          </cell>
          <cell r="C4554" t="str">
            <v>CDM Code</v>
          </cell>
          <cell r="D4554" t="str">
            <v>IP/OP</v>
          </cell>
          <cell r="E4554">
            <v>272</v>
          </cell>
          <cell r="F4554" t="str">
            <v>Sterile Supply</v>
          </cell>
          <cell r="G4554" t="str">
            <v/>
          </cell>
          <cell r="H4554" t="str">
            <v/>
          </cell>
          <cell r="I4554">
            <v>115</v>
          </cell>
        </row>
        <row r="4555">
          <cell r="A4555">
            <v>5500492</v>
          </cell>
          <cell r="B4555" t="str">
            <v>BRACE-KNEE HINGED SM</v>
          </cell>
          <cell r="C4555" t="str">
            <v>CDM Code</v>
          </cell>
          <cell r="D4555" t="str">
            <v>IP/OP</v>
          </cell>
          <cell r="E4555">
            <v>274</v>
          </cell>
          <cell r="F4555" t="str">
            <v>Prosth/Orth Dev</v>
          </cell>
          <cell r="G4555" t="str">
            <v/>
          </cell>
          <cell r="H4555" t="str">
            <v/>
          </cell>
          <cell r="I4555">
            <v>340</v>
          </cell>
        </row>
        <row r="4556">
          <cell r="A4556">
            <v>5500493</v>
          </cell>
          <cell r="B4556" t="str">
            <v>CATH FOGARTY 6FR</v>
          </cell>
          <cell r="C4556" t="str">
            <v>CDM Code</v>
          </cell>
          <cell r="D4556" t="str">
            <v>IP/OP</v>
          </cell>
          <cell r="E4556">
            <v>272</v>
          </cell>
          <cell r="F4556" t="str">
            <v>Sterile Supply</v>
          </cell>
          <cell r="G4556" t="str">
            <v/>
          </cell>
          <cell r="H4556" t="str">
            <v/>
          </cell>
          <cell r="I4556">
            <v>455</v>
          </cell>
        </row>
        <row r="4557">
          <cell r="A4557">
            <v>5500496</v>
          </cell>
          <cell r="B4557" t="str">
            <v>TRAY-CATH 16FR</v>
          </cell>
          <cell r="C4557" t="str">
            <v>CDM Code</v>
          </cell>
          <cell r="D4557" t="str">
            <v>IP/OP</v>
          </cell>
          <cell r="E4557">
            <v>272</v>
          </cell>
          <cell r="F4557" t="str">
            <v>Sterile Supply</v>
          </cell>
          <cell r="G4557" t="str">
            <v/>
          </cell>
          <cell r="H4557" t="str">
            <v/>
          </cell>
          <cell r="I4557">
            <v>77</v>
          </cell>
        </row>
        <row r="4558">
          <cell r="A4558">
            <v>5500497</v>
          </cell>
          <cell r="B4558" t="str">
            <v>TUBE-TRACHEAL 4.0</v>
          </cell>
          <cell r="C4558" t="str">
            <v>CDM Code</v>
          </cell>
          <cell r="D4558" t="str">
            <v>IP/OP</v>
          </cell>
          <cell r="E4558">
            <v>272</v>
          </cell>
          <cell r="F4558" t="str">
            <v>Sterile Supply</v>
          </cell>
          <cell r="G4558" t="str">
            <v/>
          </cell>
          <cell r="H4558" t="str">
            <v/>
          </cell>
          <cell r="I4558">
            <v>18</v>
          </cell>
        </row>
        <row r="4559">
          <cell r="A4559">
            <v>5500498</v>
          </cell>
          <cell r="B4559" t="str">
            <v>TRAYURETHRALCATH15FR</v>
          </cell>
          <cell r="C4559" t="str">
            <v>CDM Code</v>
          </cell>
          <cell r="D4559" t="str">
            <v>IP/OP</v>
          </cell>
          <cell r="E4559">
            <v>272</v>
          </cell>
          <cell r="F4559" t="str">
            <v>Sterile Supply</v>
          </cell>
          <cell r="G4559" t="str">
            <v/>
          </cell>
          <cell r="H4559" t="str">
            <v/>
          </cell>
          <cell r="I4559">
            <v>18</v>
          </cell>
        </row>
        <row r="4560">
          <cell r="A4560">
            <v>5500499</v>
          </cell>
          <cell r="B4560" t="str">
            <v>TRAY-UROLOGIST HEYMA</v>
          </cell>
          <cell r="C4560" t="str">
            <v>CDM Code</v>
          </cell>
          <cell r="D4560" t="str">
            <v>IP/OP</v>
          </cell>
          <cell r="E4560">
            <v>272</v>
          </cell>
          <cell r="F4560" t="str">
            <v>Sterile Supply</v>
          </cell>
          <cell r="G4560" t="str">
            <v/>
          </cell>
          <cell r="H4560" t="str">
            <v/>
          </cell>
          <cell r="I4560">
            <v>1150</v>
          </cell>
        </row>
        <row r="4561">
          <cell r="A4561">
            <v>5500500</v>
          </cell>
          <cell r="B4561" t="str">
            <v>TRAY IRRIG/PISTON</v>
          </cell>
          <cell r="C4561" t="str">
            <v>CDM Code</v>
          </cell>
          <cell r="D4561" t="str">
            <v>IP/OP</v>
          </cell>
          <cell r="E4561">
            <v>272</v>
          </cell>
          <cell r="F4561" t="str">
            <v>Sterile Supply</v>
          </cell>
          <cell r="G4561" t="str">
            <v/>
          </cell>
          <cell r="H4561" t="str">
            <v/>
          </cell>
          <cell r="I4561">
            <v>17</v>
          </cell>
        </row>
        <row r="4562">
          <cell r="A4562">
            <v>5500502</v>
          </cell>
          <cell r="B4562" t="str">
            <v>TRAY-CATH 18FR</v>
          </cell>
          <cell r="C4562" t="str">
            <v>CDM Code</v>
          </cell>
          <cell r="D4562" t="str">
            <v>IP/OP</v>
          </cell>
          <cell r="E4562">
            <v>272</v>
          </cell>
          <cell r="F4562" t="str">
            <v>Sterile Supply</v>
          </cell>
          <cell r="G4562" t="str">
            <v/>
          </cell>
          <cell r="H4562" t="str">
            <v/>
          </cell>
          <cell r="I4562">
            <v>78</v>
          </cell>
        </row>
        <row r="4563">
          <cell r="A4563">
            <v>5500504</v>
          </cell>
          <cell r="B4563" t="str">
            <v>DRAIN- MALECOT 22FR</v>
          </cell>
          <cell r="C4563" t="str">
            <v>CDM Code</v>
          </cell>
          <cell r="D4563" t="str">
            <v>IP/OP</v>
          </cell>
          <cell r="E4563">
            <v>272</v>
          </cell>
          <cell r="F4563" t="str">
            <v>Sterile Supply</v>
          </cell>
          <cell r="G4563" t="str">
            <v/>
          </cell>
          <cell r="H4563" t="str">
            <v/>
          </cell>
          <cell r="I4563">
            <v>111</v>
          </cell>
        </row>
        <row r="4564">
          <cell r="A4564">
            <v>5500505</v>
          </cell>
          <cell r="B4564" t="str">
            <v>DRAIN-MALCOT 24FR</v>
          </cell>
          <cell r="C4564" t="str">
            <v>CDM Code</v>
          </cell>
          <cell r="D4564" t="str">
            <v>IP/OP</v>
          </cell>
          <cell r="E4564">
            <v>272</v>
          </cell>
          <cell r="F4564" t="str">
            <v>Sterile Supply</v>
          </cell>
          <cell r="G4564" t="str">
            <v/>
          </cell>
          <cell r="H4564" t="str">
            <v/>
          </cell>
          <cell r="I4564">
            <v>111</v>
          </cell>
        </row>
        <row r="4565">
          <cell r="A4565">
            <v>5500506</v>
          </cell>
          <cell r="B4565" t="str">
            <v>DRAIN-MALECOT 26FR</v>
          </cell>
          <cell r="C4565" t="str">
            <v>CDM Code</v>
          </cell>
          <cell r="D4565" t="str">
            <v>IP/OP</v>
          </cell>
          <cell r="E4565">
            <v>272</v>
          </cell>
          <cell r="F4565" t="str">
            <v>Sterile Supply</v>
          </cell>
          <cell r="G4565" t="str">
            <v/>
          </cell>
          <cell r="H4565" t="str">
            <v/>
          </cell>
          <cell r="I4565">
            <v>111</v>
          </cell>
        </row>
        <row r="4566">
          <cell r="A4566">
            <v>5500507</v>
          </cell>
          <cell r="B4566" t="str">
            <v>DRAIN-MALECOT 28FR</v>
          </cell>
          <cell r="C4566" t="str">
            <v>CDM Code</v>
          </cell>
          <cell r="D4566" t="str">
            <v>IP/OP</v>
          </cell>
          <cell r="E4566">
            <v>272</v>
          </cell>
          <cell r="F4566" t="str">
            <v>Sterile Supply</v>
          </cell>
          <cell r="G4566" t="str">
            <v/>
          </cell>
          <cell r="H4566" t="str">
            <v/>
          </cell>
          <cell r="I4566">
            <v>111</v>
          </cell>
        </row>
        <row r="4567">
          <cell r="A4567">
            <v>5500508</v>
          </cell>
          <cell r="B4567" t="str">
            <v>BLADE-SAW SAGGIT</v>
          </cell>
          <cell r="C4567" t="str">
            <v>CDM Code</v>
          </cell>
          <cell r="D4567" t="str">
            <v>IP/OP</v>
          </cell>
          <cell r="E4567">
            <v>272</v>
          </cell>
          <cell r="F4567" t="str">
            <v>Sterile Supply</v>
          </cell>
          <cell r="G4567" t="str">
            <v/>
          </cell>
          <cell r="H4567" t="str">
            <v/>
          </cell>
          <cell r="I4567">
            <v>336</v>
          </cell>
        </row>
        <row r="4568">
          <cell r="A4568">
            <v>5500510</v>
          </cell>
          <cell r="B4568" t="str">
            <v>CATHETER-FOLEY 12FR</v>
          </cell>
          <cell r="C4568" t="str">
            <v>CDM Code</v>
          </cell>
          <cell r="D4568" t="str">
            <v>IP/OP</v>
          </cell>
          <cell r="E4568">
            <v>272</v>
          </cell>
          <cell r="F4568" t="str">
            <v>Sterile Supply</v>
          </cell>
          <cell r="G4568" t="str">
            <v/>
          </cell>
          <cell r="H4568" t="str">
            <v/>
          </cell>
          <cell r="I4568">
            <v>38</v>
          </cell>
        </row>
        <row r="4569">
          <cell r="A4569">
            <v>5500511</v>
          </cell>
          <cell r="B4569" t="str">
            <v>CATHETER-FOLEY 14FR</v>
          </cell>
          <cell r="C4569" t="str">
            <v>CDM Code</v>
          </cell>
          <cell r="D4569" t="str">
            <v>IP/OP</v>
          </cell>
          <cell r="E4569">
            <v>272</v>
          </cell>
          <cell r="F4569" t="str">
            <v>Sterile Supply</v>
          </cell>
          <cell r="G4569" t="str">
            <v/>
          </cell>
          <cell r="H4569" t="str">
            <v/>
          </cell>
          <cell r="I4569">
            <v>39</v>
          </cell>
        </row>
        <row r="4570">
          <cell r="A4570">
            <v>5500512</v>
          </cell>
          <cell r="B4570" t="str">
            <v>CATHETER-FOLEY 16FR</v>
          </cell>
          <cell r="C4570" t="str">
            <v>CDM Code</v>
          </cell>
          <cell r="D4570" t="str">
            <v>IP/OP</v>
          </cell>
          <cell r="E4570">
            <v>272</v>
          </cell>
          <cell r="F4570" t="str">
            <v>Sterile Supply</v>
          </cell>
          <cell r="G4570" t="str">
            <v/>
          </cell>
          <cell r="H4570" t="str">
            <v/>
          </cell>
          <cell r="I4570">
            <v>52</v>
          </cell>
        </row>
        <row r="4571">
          <cell r="A4571">
            <v>5500513</v>
          </cell>
          <cell r="B4571" t="str">
            <v>CATHETER-FOLEY 18FR</v>
          </cell>
          <cell r="C4571" t="str">
            <v>CDM Code</v>
          </cell>
          <cell r="D4571" t="str">
            <v>IP/OP</v>
          </cell>
          <cell r="E4571">
            <v>272</v>
          </cell>
          <cell r="F4571" t="str">
            <v>Sterile Supply</v>
          </cell>
          <cell r="G4571" t="str">
            <v/>
          </cell>
          <cell r="H4571" t="str">
            <v/>
          </cell>
          <cell r="I4571">
            <v>47</v>
          </cell>
        </row>
        <row r="4572">
          <cell r="A4572">
            <v>5500514</v>
          </cell>
          <cell r="B4572" t="str">
            <v>CATHETERFOLEY20FR5CC</v>
          </cell>
          <cell r="C4572" t="str">
            <v>CDM Code</v>
          </cell>
          <cell r="D4572" t="str">
            <v>IP/OP</v>
          </cell>
          <cell r="E4572">
            <v>272</v>
          </cell>
          <cell r="F4572" t="str">
            <v>Sterile Supply</v>
          </cell>
          <cell r="G4572" t="str">
            <v/>
          </cell>
          <cell r="H4572" t="str">
            <v/>
          </cell>
          <cell r="I4572">
            <v>34</v>
          </cell>
        </row>
        <row r="4573">
          <cell r="A4573">
            <v>5500515</v>
          </cell>
          <cell r="B4573" t="str">
            <v>CATHETER-FOLEY 30FR</v>
          </cell>
          <cell r="C4573" t="str">
            <v>CDM Code</v>
          </cell>
          <cell r="D4573" t="str">
            <v>IP/OP</v>
          </cell>
          <cell r="E4573">
            <v>272</v>
          </cell>
          <cell r="F4573" t="str">
            <v>Sterile Supply</v>
          </cell>
          <cell r="G4573" t="str">
            <v/>
          </cell>
          <cell r="H4573" t="str">
            <v/>
          </cell>
          <cell r="I4573">
            <v>44</v>
          </cell>
        </row>
        <row r="4574">
          <cell r="A4574">
            <v>5500516</v>
          </cell>
          <cell r="B4574" t="str">
            <v>CATHETER FOX POST NA</v>
          </cell>
          <cell r="C4574" t="str">
            <v>CDM Code</v>
          </cell>
          <cell r="D4574" t="str">
            <v>IP/OP</v>
          </cell>
          <cell r="E4574">
            <v>272</v>
          </cell>
          <cell r="F4574" t="str">
            <v>Sterile Supply</v>
          </cell>
          <cell r="G4574" t="str">
            <v/>
          </cell>
          <cell r="H4574" t="str">
            <v/>
          </cell>
          <cell r="I4574">
            <v>281</v>
          </cell>
        </row>
        <row r="4575">
          <cell r="A4575">
            <v>5500520</v>
          </cell>
          <cell r="B4575" t="str">
            <v>CAP-MALE NON VENTED</v>
          </cell>
          <cell r="C4575" t="str">
            <v>CDM Code</v>
          </cell>
          <cell r="D4575" t="str">
            <v>IP/OP</v>
          </cell>
          <cell r="E4575">
            <v>270</v>
          </cell>
          <cell r="F4575" t="str">
            <v>Med-Sur Supplies</v>
          </cell>
          <cell r="G4575" t="str">
            <v/>
          </cell>
          <cell r="H4575" t="str">
            <v/>
          </cell>
          <cell r="I4575">
            <v>2</v>
          </cell>
        </row>
        <row r="4576">
          <cell r="A4576">
            <v>5500524</v>
          </cell>
          <cell r="B4576" t="str">
            <v>ELECTRODE-FEDTL SCALP</v>
          </cell>
          <cell r="C4576" t="str">
            <v>CDM Code</v>
          </cell>
          <cell r="D4576" t="str">
            <v>IP/OP</v>
          </cell>
          <cell r="E4576">
            <v>272</v>
          </cell>
          <cell r="F4576" t="str">
            <v>Sterile Supply</v>
          </cell>
          <cell r="G4576" t="str">
            <v/>
          </cell>
          <cell r="H4576" t="str">
            <v/>
          </cell>
          <cell r="I4576">
            <v>48</v>
          </cell>
        </row>
        <row r="4577">
          <cell r="A4577">
            <v>5500529</v>
          </cell>
          <cell r="B4577" t="str">
            <v>CATHETER-NELATION 12F</v>
          </cell>
          <cell r="C4577" t="str">
            <v>CDM Code</v>
          </cell>
          <cell r="D4577" t="str">
            <v>IP/OP</v>
          </cell>
          <cell r="E4577">
            <v>272</v>
          </cell>
          <cell r="F4577" t="str">
            <v>Sterile Supply</v>
          </cell>
          <cell r="G4577" t="str">
            <v/>
          </cell>
          <cell r="H4577" t="str">
            <v/>
          </cell>
          <cell r="I4577">
            <v>23</v>
          </cell>
        </row>
        <row r="4578">
          <cell r="A4578">
            <v>5500533</v>
          </cell>
          <cell r="B4578" t="str">
            <v>KIT-BIPOLAR PAC.CATH</v>
          </cell>
          <cell r="C4578" t="str">
            <v>CDM Code</v>
          </cell>
          <cell r="D4578" t="str">
            <v>IP/OP</v>
          </cell>
          <cell r="E4578">
            <v>272</v>
          </cell>
          <cell r="F4578" t="str">
            <v>Sterile Supply</v>
          </cell>
          <cell r="G4578" t="str">
            <v/>
          </cell>
          <cell r="H4578" t="str">
            <v/>
          </cell>
          <cell r="I4578">
            <v>721</v>
          </cell>
        </row>
        <row r="4579">
          <cell r="A4579">
            <v>5500534</v>
          </cell>
          <cell r="B4579" t="str">
            <v>KIT LAVAGE TUMEVAC</v>
          </cell>
          <cell r="C4579" t="str">
            <v>CDM Code</v>
          </cell>
          <cell r="D4579" t="str">
            <v>IP/OP</v>
          </cell>
          <cell r="E4579">
            <v>272</v>
          </cell>
          <cell r="F4579" t="str">
            <v>Sterile Supply</v>
          </cell>
          <cell r="G4579" t="str">
            <v/>
          </cell>
          <cell r="H4579" t="str">
            <v/>
          </cell>
          <cell r="I4579">
            <v>127</v>
          </cell>
        </row>
        <row r="4580">
          <cell r="A4580">
            <v>5500536</v>
          </cell>
          <cell r="B4580" t="str">
            <v>SUPPORT-BACK 13"</v>
          </cell>
          <cell r="C4580" t="str">
            <v>CDM Code</v>
          </cell>
          <cell r="D4580" t="str">
            <v>IP/OP</v>
          </cell>
          <cell r="E4580">
            <v>270</v>
          </cell>
          <cell r="F4580" t="str">
            <v>Med-Sur Supplies</v>
          </cell>
          <cell r="G4580" t="str">
            <v/>
          </cell>
          <cell r="H4580" t="str">
            <v/>
          </cell>
          <cell r="I4580">
            <v>217</v>
          </cell>
        </row>
        <row r="4581">
          <cell r="A4581">
            <v>5500537</v>
          </cell>
          <cell r="B4581" t="str">
            <v>SCREW-BONE 1 1/4</v>
          </cell>
          <cell r="C4581" t="str">
            <v>CDM Code</v>
          </cell>
          <cell r="D4581" t="str">
            <v>IP/OP</v>
          </cell>
          <cell r="E4581">
            <v>278</v>
          </cell>
          <cell r="F4581" t="str">
            <v>Supply/Implants</v>
          </cell>
          <cell r="G4581" t="str">
            <v/>
          </cell>
          <cell r="H4581" t="str">
            <v/>
          </cell>
          <cell r="I4581">
            <v>54</v>
          </cell>
        </row>
        <row r="4582">
          <cell r="A4582">
            <v>5500538</v>
          </cell>
          <cell r="B4582" t="str">
            <v>FOLEY CATHETER 22 FR</v>
          </cell>
          <cell r="C4582" t="str">
            <v>CDM Code</v>
          </cell>
          <cell r="D4582" t="str">
            <v>IP/OP</v>
          </cell>
          <cell r="E4582">
            <v>272</v>
          </cell>
          <cell r="F4582" t="str">
            <v>Sterile Supply</v>
          </cell>
          <cell r="G4582" t="str">
            <v/>
          </cell>
          <cell r="H4582" t="str">
            <v/>
          </cell>
          <cell r="I4582">
            <v>43</v>
          </cell>
        </row>
        <row r="4583">
          <cell r="A4583">
            <v>5500539</v>
          </cell>
          <cell r="B4583" t="str">
            <v>TUBE-SALEM SUMP 18FR</v>
          </cell>
          <cell r="C4583" t="str">
            <v>CDM Code</v>
          </cell>
          <cell r="D4583" t="str">
            <v>IP/OP</v>
          </cell>
          <cell r="E4583">
            <v>272</v>
          </cell>
          <cell r="F4583" t="str">
            <v>Sterile Supply</v>
          </cell>
          <cell r="G4583" t="str">
            <v/>
          </cell>
          <cell r="H4583" t="str">
            <v/>
          </cell>
          <cell r="I4583">
            <v>18</v>
          </cell>
        </row>
        <row r="4584">
          <cell r="A4584">
            <v>5500540</v>
          </cell>
          <cell r="B4584" t="str">
            <v>LIGACLIP LC-300 M-L</v>
          </cell>
          <cell r="C4584" t="str">
            <v>CDM Code</v>
          </cell>
          <cell r="D4584" t="str">
            <v>IP/OP</v>
          </cell>
          <cell r="E4584">
            <v>272</v>
          </cell>
          <cell r="F4584" t="str">
            <v>Sterile Supply</v>
          </cell>
          <cell r="G4584" t="str">
            <v/>
          </cell>
          <cell r="H4584" t="str">
            <v/>
          </cell>
          <cell r="I4584">
            <v>54</v>
          </cell>
        </row>
        <row r="4585">
          <cell r="A4585">
            <v>5500541</v>
          </cell>
          <cell r="B4585" t="str">
            <v>SUTURE-SK STAPL TW35</v>
          </cell>
          <cell r="C4585" t="str">
            <v>CDM Code</v>
          </cell>
          <cell r="D4585" t="str">
            <v>IP/OP</v>
          </cell>
          <cell r="E4585">
            <v>272</v>
          </cell>
          <cell r="F4585" t="str">
            <v>Sterile Supply</v>
          </cell>
          <cell r="G4585" t="str">
            <v/>
          </cell>
          <cell r="H4585" t="str">
            <v/>
          </cell>
          <cell r="I4585">
            <v>217</v>
          </cell>
        </row>
        <row r="4586">
          <cell r="A4586">
            <v>5500546</v>
          </cell>
          <cell r="B4586" t="str">
            <v>STENT-DBL-J</v>
          </cell>
          <cell r="C4586" t="str">
            <v>CDM Code</v>
          </cell>
          <cell r="D4586" t="str">
            <v>IP/OP</v>
          </cell>
          <cell r="E4586">
            <v>272</v>
          </cell>
          <cell r="F4586" t="str">
            <v>Sterile Supply</v>
          </cell>
          <cell r="G4586" t="str">
            <v/>
          </cell>
          <cell r="H4586" t="str">
            <v/>
          </cell>
          <cell r="I4586">
            <v>951</v>
          </cell>
        </row>
        <row r="4587">
          <cell r="A4587">
            <v>5500547</v>
          </cell>
          <cell r="B4587" t="str">
            <v>STENT-DOUBLE J URETH</v>
          </cell>
          <cell r="C4587" t="str">
            <v>CDM Code</v>
          </cell>
          <cell r="D4587" t="str">
            <v>IP/OP</v>
          </cell>
          <cell r="E4587">
            <v>272</v>
          </cell>
          <cell r="F4587" t="str">
            <v>Sterile Supply</v>
          </cell>
          <cell r="G4587" t="str">
            <v/>
          </cell>
          <cell r="H4587" t="str">
            <v/>
          </cell>
          <cell r="I4587">
            <v>951</v>
          </cell>
        </row>
        <row r="4588">
          <cell r="A4588">
            <v>5500548</v>
          </cell>
          <cell r="B4588" t="str">
            <v>PADS-ANAL VAGINAL</v>
          </cell>
          <cell r="C4588" t="str">
            <v>CDM Code</v>
          </cell>
          <cell r="D4588" t="str">
            <v>IP/OP</v>
          </cell>
          <cell r="E4588">
            <v>270</v>
          </cell>
          <cell r="F4588" t="str">
            <v>Med-Sur Supplies</v>
          </cell>
          <cell r="G4588" t="str">
            <v/>
          </cell>
          <cell r="H4588" t="str">
            <v/>
          </cell>
          <cell r="I4588">
            <v>16</v>
          </cell>
        </row>
        <row r="4589">
          <cell r="A4589">
            <v>5500549</v>
          </cell>
          <cell r="B4589" t="str">
            <v>SUPPORT ELASTTIC KNEE</v>
          </cell>
          <cell r="C4589" t="str">
            <v>CDM Code</v>
          </cell>
          <cell r="D4589" t="str">
            <v>IP/OP</v>
          </cell>
          <cell r="E4589">
            <v>270</v>
          </cell>
          <cell r="F4589" t="str">
            <v>Med-Sur Supplies</v>
          </cell>
          <cell r="G4589" t="str">
            <v/>
          </cell>
          <cell r="H4589" t="str">
            <v/>
          </cell>
          <cell r="I4589">
            <v>123</v>
          </cell>
        </row>
        <row r="4590">
          <cell r="A4590">
            <v>5500559</v>
          </cell>
          <cell r="B4590" t="str">
            <v>BANDAGE-WEBRIL 4"</v>
          </cell>
          <cell r="C4590" t="str">
            <v>CDM Code</v>
          </cell>
          <cell r="D4590" t="str">
            <v>IP/OP</v>
          </cell>
          <cell r="E4590">
            <v>272</v>
          </cell>
          <cell r="F4590" t="str">
            <v>Sterile Supply</v>
          </cell>
          <cell r="G4590" t="str">
            <v/>
          </cell>
          <cell r="H4590" t="str">
            <v/>
          </cell>
          <cell r="I4590">
            <v>20</v>
          </cell>
        </row>
        <row r="4591">
          <cell r="A4591">
            <v>5500562</v>
          </cell>
          <cell r="B4591" t="str">
            <v>BANDAGE WEBRIL 2"</v>
          </cell>
          <cell r="C4591" t="str">
            <v>CDM Code</v>
          </cell>
          <cell r="D4591" t="str">
            <v>IP/OP</v>
          </cell>
          <cell r="E4591">
            <v>272</v>
          </cell>
          <cell r="F4591" t="str">
            <v>Sterile Supply</v>
          </cell>
          <cell r="G4591" t="str">
            <v/>
          </cell>
          <cell r="H4591" t="str">
            <v/>
          </cell>
          <cell r="I4591">
            <v>20</v>
          </cell>
        </row>
        <row r="4592">
          <cell r="A4592">
            <v>5500563</v>
          </cell>
          <cell r="B4592" t="str">
            <v>BANDAGE WEBRIL 3"</v>
          </cell>
          <cell r="C4592" t="str">
            <v>CDM Code</v>
          </cell>
          <cell r="D4592" t="str">
            <v>IP/OP</v>
          </cell>
          <cell r="E4592">
            <v>272</v>
          </cell>
          <cell r="F4592" t="str">
            <v>Sterile Supply</v>
          </cell>
          <cell r="G4592" t="str">
            <v/>
          </cell>
          <cell r="H4592" t="str">
            <v/>
          </cell>
          <cell r="I4592">
            <v>25</v>
          </cell>
        </row>
        <row r="4593">
          <cell r="A4593">
            <v>5500564</v>
          </cell>
          <cell r="B4593" t="str">
            <v>BANDAGE WEBRIL 6"</v>
          </cell>
          <cell r="C4593" t="str">
            <v>CDM Code</v>
          </cell>
          <cell r="D4593" t="str">
            <v>IP/OP</v>
          </cell>
          <cell r="E4593">
            <v>272</v>
          </cell>
          <cell r="F4593" t="str">
            <v>Sterile Supply</v>
          </cell>
          <cell r="G4593" t="str">
            <v/>
          </cell>
          <cell r="H4593" t="str">
            <v/>
          </cell>
          <cell r="I4593">
            <v>20</v>
          </cell>
        </row>
        <row r="4594">
          <cell r="A4594">
            <v>5500565</v>
          </cell>
          <cell r="B4594" t="str">
            <v>PLATE-BONE 4H/71MM</v>
          </cell>
          <cell r="C4594" t="str">
            <v>CDM Code</v>
          </cell>
          <cell r="D4594" t="str">
            <v>IP/OP</v>
          </cell>
          <cell r="E4594">
            <v>278</v>
          </cell>
          <cell r="F4594" t="str">
            <v>Supply/Implants</v>
          </cell>
          <cell r="G4594" t="str">
            <v/>
          </cell>
          <cell r="H4594" t="str">
            <v/>
          </cell>
          <cell r="I4594">
            <v>684</v>
          </cell>
        </row>
        <row r="4595">
          <cell r="A4595">
            <v>5500566</v>
          </cell>
          <cell r="B4595" t="str">
            <v>PLATE-BONE 5H/87MM</v>
          </cell>
          <cell r="C4595" t="str">
            <v>CDM Code</v>
          </cell>
          <cell r="D4595" t="str">
            <v>IP/OP</v>
          </cell>
          <cell r="E4595">
            <v>278</v>
          </cell>
          <cell r="F4595" t="str">
            <v>Supply/Implants</v>
          </cell>
          <cell r="G4595" t="str">
            <v/>
          </cell>
          <cell r="H4595" t="str">
            <v/>
          </cell>
          <cell r="I4595">
            <v>684</v>
          </cell>
        </row>
        <row r="4596">
          <cell r="A4596">
            <v>5500567</v>
          </cell>
          <cell r="B4596" t="str">
            <v>PLATE-BONE 6H/103MM</v>
          </cell>
          <cell r="C4596" t="str">
            <v>CDM Code</v>
          </cell>
          <cell r="D4596" t="str">
            <v>IP/OP</v>
          </cell>
          <cell r="E4596">
            <v>278</v>
          </cell>
          <cell r="F4596" t="str">
            <v>Supply/Implants</v>
          </cell>
          <cell r="G4596" t="str">
            <v/>
          </cell>
          <cell r="H4596" t="str">
            <v/>
          </cell>
          <cell r="I4596">
            <v>684</v>
          </cell>
        </row>
        <row r="4597">
          <cell r="A4597">
            <v>5500568</v>
          </cell>
          <cell r="B4597" t="str">
            <v>PLATE-BONE 7H/119MM</v>
          </cell>
          <cell r="C4597" t="str">
            <v>CDM Code</v>
          </cell>
          <cell r="D4597" t="str">
            <v>IP/OP</v>
          </cell>
          <cell r="E4597">
            <v>278</v>
          </cell>
          <cell r="F4597" t="str">
            <v>Supply/Implants</v>
          </cell>
          <cell r="G4597" t="str">
            <v/>
          </cell>
          <cell r="H4597" t="str">
            <v/>
          </cell>
          <cell r="I4597">
            <v>684</v>
          </cell>
        </row>
        <row r="4598">
          <cell r="A4598">
            <v>5500569</v>
          </cell>
          <cell r="B4598" t="str">
            <v>PLATE-BONE 8H/135MM</v>
          </cell>
          <cell r="C4598" t="str">
            <v>CDM Code</v>
          </cell>
          <cell r="D4598" t="str">
            <v>IP/OP</v>
          </cell>
          <cell r="E4598">
            <v>278</v>
          </cell>
          <cell r="F4598" t="str">
            <v>Supply/Implants</v>
          </cell>
          <cell r="G4598" t="str">
            <v/>
          </cell>
          <cell r="H4598" t="str">
            <v/>
          </cell>
          <cell r="I4598">
            <v>684</v>
          </cell>
        </row>
        <row r="4599">
          <cell r="A4599">
            <v>5500570</v>
          </cell>
          <cell r="B4599" t="str">
            <v>PLATE-BONE 9H/151MM</v>
          </cell>
          <cell r="C4599" t="str">
            <v>CDM Code</v>
          </cell>
          <cell r="D4599" t="str">
            <v>IP/OP</v>
          </cell>
          <cell r="E4599">
            <v>278</v>
          </cell>
          <cell r="F4599" t="str">
            <v>Supply/Implants</v>
          </cell>
          <cell r="G4599" t="str">
            <v/>
          </cell>
          <cell r="H4599" t="str">
            <v/>
          </cell>
          <cell r="I4599">
            <v>684</v>
          </cell>
        </row>
        <row r="4600">
          <cell r="A4600">
            <v>5500571</v>
          </cell>
          <cell r="B4600" t="str">
            <v>PLATE-BONE 10H 167MM</v>
          </cell>
          <cell r="C4600" t="str">
            <v>CDM Code</v>
          </cell>
          <cell r="D4600" t="str">
            <v>IP/OP</v>
          </cell>
          <cell r="E4600">
            <v>278</v>
          </cell>
          <cell r="F4600" t="str">
            <v>Supply/Implants</v>
          </cell>
          <cell r="G4600" t="str">
            <v/>
          </cell>
          <cell r="H4600" t="str">
            <v/>
          </cell>
          <cell r="I4600">
            <v>684</v>
          </cell>
        </row>
        <row r="4601">
          <cell r="A4601">
            <v>5500572</v>
          </cell>
          <cell r="B4601" t="str">
            <v>PLATE-BONE 12H 199MM</v>
          </cell>
          <cell r="C4601" t="str">
            <v>CDM Code</v>
          </cell>
          <cell r="D4601" t="str">
            <v>IP/OP</v>
          </cell>
          <cell r="E4601">
            <v>278</v>
          </cell>
          <cell r="F4601" t="str">
            <v>Supply/Implants</v>
          </cell>
          <cell r="G4601" t="str">
            <v/>
          </cell>
          <cell r="H4601" t="str">
            <v/>
          </cell>
          <cell r="I4601">
            <v>684</v>
          </cell>
        </row>
        <row r="4602">
          <cell r="A4602">
            <v>5500573</v>
          </cell>
          <cell r="B4602" t="str">
            <v>PLATE-BONE 6H 103MM</v>
          </cell>
          <cell r="C4602" t="str">
            <v>CDM Code</v>
          </cell>
          <cell r="D4602" t="str">
            <v>IP/OP</v>
          </cell>
          <cell r="E4602">
            <v>278</v>
          </cell>
          <cell r="F4602" t="str">
            <v>Supply/Implants</v>
          </cell>
          <cell r="G4602" t="str">
            <v/>
          </cell>
          <cell r="H4602" t="str">
            <v/>
          </cell>
          <cell r="I4602">
            <v>684</v>
          </cell>
        </row>
        <row r="4603">
          <cell r="A4603">
            <v>5500574</v>
          </cell>
          <cell r="B4603" t="str">
            <v>PLATE-BONE 7H 119MM</v>
          </cell>
          <cell r="C4603" t="str">
            <v>CDM Code</v>
          </cell>
          <cell r="D4603" t="str">
            <v>IP/OP</v>
          </cell>
          <cell r="E4603">
            <v>278</v>
          </cell>
          <cell r="F4603" t="str">
            <v>Supply/Implants</v>
          </cell>
          <cell r="G4603" t="str">
            <v/>
          </cell>
          <cell r="H4603" t="str">
            <v/>
          </cell>
          <cell r="I4603">
            <v>684</v>
          </cell>
        </row>
        <row r="4604">
          <cell r="A4604">
            <v>5500575</v>
          </cell>
          <cell r="B4604" t="str">
            <v>PLATE-BONE 8H 135MM</v>
          </cell>
          <cell r="C4604" t="str">
            <v>CDM Code</v>
          </cell>
          <cell r="D4604" t="str">
            <v>IP/OP</v>
          </cell>
          <cell r="E4604">
            <v>278</v>
          </cell>
          <cell r="F4604" t="str">
            <v>Supply/Implants</v>
          </cell>
          <cell r="G4604" t="str">
            <v/>
          </cell>
          <cell r="H4604" t="str">
            <v/>
          </cell>
          <cell r="I4604">
            <v>684</v>
          </cell>
        </row>
        <row r="4605">
          <cell r="A4605">
            <v>5500576</v>
          </cell>
          <cell r="B4605" t="str">
            <v>PLATE-BONE 14H 231MM</v>
          </cell>
          <cell r="C4605" t="str">
            <v>CDM Code</v>
          </cell>
          <cell r="D4605" t="str">
            <v>IP/OP</v>
          </cell>
          <cell r="E4605">
            <v>278</v>
          </cell>
          <cell r="F4605" t="str">
            <v>Supply/Implants</v>
          </cell>
          <cell r="G4605" t="str">
            <v/>
          </cell>
          <cell r="H4605" t="str">
            <v/>
          </cell>
          <cell r="I4605">
            <v>684</v>
          </cell>
        </row>
        <row r="4606">
          <cell r="A4606">
            <v>5500577</v>
          </cell>
          <cell r="B4606" t="str">
            <v>PLATE-BONE L-BUTTRES</v>
          </cell>
          <cell r="C4606" t="str">
            <v>CDM Code</v>
          </cell>
          <cell r="D4606" t="str">
            <v>IP/OP</v>
          </cell>
          <cell r="E4606">
            <v>278</v>
          </cell>
          <cell r="F4606" t="str">
            <v>Supply/Implants</v>
          </cell>
          <cell r="G4606" t="str">
            <v/>
          </cell>
          <cell r="H4606" t="str">
            <v/>
          </cell>
          <cell r="I4606">
            <v>794</v>
          </cell>
        </row>
        <row r="4607">
          <cell r="A4607">
            <v>5500578</v>
          </cell>
          <cell r="B4607" t="str">
            <v>PLATE-1/3 TUBULAR 3H</v>
          </cell>
          <cell r="C4607" t="str">
            <v>CDM Code</v>
          </cell>
          <cell r="D4607" t="str">
            <v>IP/OP</v>
          </cell>
          <cell r="E4607">
            <v>278</v>
          </cell>
          <cell r="F4607" t="str">
            <v>Supply/Implants</v>
          </cell>
          <cell r="G4607" t="str">
            <v/>
          </cell>
          <cell r="H4607" t="str">
            <v/>
          </cell>
          <cell r="I4607">
            <v>144</v>
          </cell>
        </row>
        <row r="4608">
          <cell r="A4608">
            <v>5500579</v>
          </cell>
          <cell r="B4608" t="str">
            <v>PLATE 1/3 TUBULAR 4H</v>
          </cell>
          <cell r="C4608" t="str">
            <v>CDM Code</v>
          </cell>
          <cell r="D4608" t="str">
            <v>IP/OP</v>
          </cell>
          <cell r="E4608">
            <v>278</v>
          </cell>
          <cell r="F4608" t="str">
            <v>Supply/Implants</v>
          </cell>
          <cell r="G4608" t="str">
            <v/>
          </cell>
          <cell r="H4608" t="str">
            <v/>
          </cell>
          <cell r="I4608">
            <v>298</v>
          </cell>
        </row>
        <row r="4609">
          <cell r="A4609">
            <v>5500580</v>
          </cell>
          <cell r="B4609" t="str">
            <v>PLATE 1/3 TUBLAR 5H</v>
          </cell>
          <cell r="C4609" t="str">
            <v>CDM Code</v>
          </cell>
          <cell r="D4609" t="str">
            <v>IP/OP</v>
          </cell>
          <cell r="E4609">
            <v>278</v>
          </cell>
          <cell r="F4609" t="str">
            <v>Supply/Implants</v>
          </cell>
          <cell r="G4609" t="str">
            <v/>
          </cell>
          <cell r="H4609" t="str">
            <v/>
          </cell>
          <cell r="I4609">
            <v>273</v>
          </cell>
        </row>
        <row r="4610">
          <cell r="A4610">
            <v>5500581</v>
          </cell>
          <cell r="B4610" t="str">
            <v>PLATE-1/3 TUBLAR 6H</v>
          </cell>
          <cell r="C4610" t="str">
            <v>CDM Code</v>
          </cell>
          <cell r="D4610" t="str">
            <v>IP/OP</v>
          </cell>
          <cell r="E4610">
            <v>278</v>
          </cell>
          <cell r="F4610" t="str">
            <v>Supply/Implants</v>
          </cell>
          <cell r="G4610" t="str">
            <v/>
          </cell>
          <cell r="H4610" t="str">
            <v/>
          </cell>
          <cell r="I4610">
            <v>290</v>
          </cell>
        </row>
        <row r="4611">
          <cell r="A4611">
            <v>5500582</v>
          </cell>
          <cell r="B4611" t="str">
            <v>PLATE-1/3 TUBLAR 7H</v>
          </cell>
          <cell r="C4611" t="str">
            <v>CDM Code</v>
          </cell>
          <cell r="D4611" t="str">
            <v>IP/OP</v>
          </cell>
          <cell r="E4611">
            <v>278</v>
          </cell>
          <cell r="F4611" t="str">
            <v>Supply/Implants</v>
          </cell>
          <cell r="G4611" t="str">
            <v/>
          </cell>
          <cell r="H4611" t="str">
            <v/>
          </cell>
          <cell r="I4611">
            <v>310</v>
          </cell>
        </row>
        <row r="4612">
          <cell r="A4612">
            <v>5500583</v>
          </cell>
          <cell r="B4612" t="str">
            <v>PLATE 1/3 TUBLAR</v>
          </cell>
          <cell r="C4612" t="str">
            <v>CDM Code</v>
          </cell>
          <cell r="D4612" t="str">
            <v>IP/OP</v>
          </cell>
          <cell r="E4612">
            <v>278</v>
          </cell>
          <cell r="F4612" t="str">
            <v>Supply/Implants</v>
          </cell>
          <cell r="G4612" t="str">
            <v/>
          </cell>
          <cell r="H4612" t="str">
            <v/>
          </cell>
          <cell r="I4612">
            <v>290</v>
          </cell>
        </row>
        <row r="4613">
          <cell r="A4613">
            <v>5500584</v>
          </cell>
          <cell r="B4613" t="str">
            <v>PLATE-DYN COMP 5HOLE</v>
          </cell>
          <cell r="C4613" t="str">
            <v>CDM Code</v>
          </cell>
          <cell r="D4613" t="str">
            <v>IP/OP</v>
          </cell>
          <cell r="E4613">
            <v>278</v>
          </cell>
          <cell r="F4613" t="str">
            <v>Supply/Implants</v>
          </cell>
          <cell r="G4613" t="str">
            <v/>
          </cell>
          <cell r="H4613" t="str">
            <v/>
          </cell>
          <cell r="I4613">
            <v>524</v>
          </cell>
        </row>
        <row r="4614">
          <cell r="A4614">
            <v>5500585</v>
          </cell>
          <cell r="B4614" t="str">
            <v>PLATE-DYN COMP 3.5MM</v>
          </cell>
          <cell r="C4614" t="str">
            <v>CDM Code</v>
          </cell>
          <cell r="D4614" t="str">
            <v>IP/OP</v>
          </cell>
          <cell r="E4614">
            <v>278</v>
          </cell>
          <cell r="F4614" t="str">
            <v>Supply/Implants</v>
          </cell>
          <cell r="G4614" t="str">
            <v/>
          </cell>
          <cell r="H4614" t="str">
            <v/>
          </cell>
          <cell r="I4614">
            <v>494</v>
          </cell>
        </row>
        <row r="4615">
          <cell r="A4615">
            <v>5500586</v>
          </cell>
          <cell r="B4615" t="str">
            <v>PLATE-DYN COMP 3.5MM</v>
          </cell>
          <cell r="C4615" t="str">
            <v>CDM Code</v>
          </cell>
          <cell r="D4615" t="str">
            <v>IP/OP</v>
          </cell>
          <cell r="E4615">
            <v>278</v>
          </cell>
          <cell r="F4615" t="str">
            <v>Supply/Implants</v>
          </cell>
          <cell r="G4615" t="str">
            <v/>
          </cell>
          <cell r="H4615" t="str">
            <v/>
          </cell>
          <cell r="I4615">
            <v>502</v>
          </cell>
        </row>
        <row r="4616">
          <cell r="A4616">
            <v>5500587</v>
          </cell>
          <cell r="B4616" t="str">
            <v>STRIP-REINFORCING</v>
          </cell>
          <cell r="C4616" t="str">
            <v>CDM Code</v>
          </cell>
          <cell r="D4616" t="str">
            <v>IP/OP</v>
          </cell>
          <cell r="E4616">
            <v>272</v>
          </cell>
          <cell r="F4616" t="str">
            <v>Sterile Supply</v>
          </cell>
          <cell r="G4616" t="str">
            <v/>
          </cell>
          <cell r="H4616" t="str">
            <v/>
          </cell>
          <cell r="I4616">
            <v>93</v>
          </cell>
        </row>
        <row r="4617">
          <cell r="A4617">
            <v>5500589</v>
          </cell>
          <cell r="B4617" t="str">
            <v>SCREW-CORTEX 2.7X8</v>
          </cell>
          <cell r="C4617" t="str">
            <v>CDM Code</v>
          </cell>
          <cell r="D4617" t="str">
            <v>IP/OP</v>
          </cell>
          <cell r="E4617">
            <v>278</v>
          </cell>
          <cell r="F4617" t="str">
            <v>Supply/Implants</v>
          </cell>
          <cell r="G4617" t="str">
            <v/>
          </cell>
          <cell r="H4617" t="str">
            <v/>
          </cell>
          <cell r="I4617">
            <v>77</v>
          </cell>
        </row>
        <row r="4618">
          <cell r="A4618">
            <v>5500590</v>
          </cell>
          <cell r="B4618" t="str">
            <v>SCREW-CORTEX 2.7X6</v>
          </cell>
          <cell r="C4618" t="str">
            <v>CDM Code</v>
          </cell>
          <cell r="D4618" t="str">
            <v>IP/OP</v>
          </cell>
          <cell r="E4618">
            <v>278</v>
          </cell>
          <cell r="F4618" t="str">
            <v>Supply/Implants</v>
          </cell>
          <cell r="G4618" t="str">
            <v/>
          </cell>
          <cell r="H4618" t="str">
            <v/>
          </cell>
          <cell r="I4618">
            <v>77</v>
          </cell>
        </row>
        <row r="4619">
          <cell r="A4619">
            <v>5500591</v>
          </cell>
          <cell r="B4619" t="str">
            <v>SCREW-CORTEX 2.7X16</v>
          </cell>
          <cell r="C4619" t="str">
            <v>CDM Code</v>
          </cell>
          <cell r="D4619" t="str">
            <v>IP/OP</v>
          </cell>
          <cell r="E4619">
            <v>278</v>
          </cell>
          <cell r="F4619" t="str">
            <v>Supply/Implants</v>
          </cell>
          <cell r="G4619" t="str">
            <v/>
          </cell>
          <cell r="H4619" t="str">
            <v/>
          </cell>
          <cell r="I4619">
            <v>77</v>
          </cell>
        </row>
        <row r="4620">
          <cell r="A4620">
            <v>5500592</v>
          </cell>
          <cell r="B4620" t="str">
            <v>SCREW CANC 3.5X12MM</v>
          </cell>
          <cell r="C4620" t="str">
            <v>CDM Code</v>
          </cell>
          <cell r="D4620" t="str">
            <v>IP/OP</v>
          </cell>
          <cell r="E4620">
            <v>278</v>
          </cell>
          <cell r="F4620" t="str">
            <v>Supply/Implants</v>
          </cell>
          <cell r="G4620" t="str">
            <v/>
          </cell>
          <cell r="H4620" t="str">
            <v/>
          </cell>
          <cell r="I4620">
            <v>77</v>
          </cell>
        </row>
        <row r="4621">
          <cell r="A4621">
            <v>5500593</v>
          </cell>
          <cell r="B4621" t="str">
            <v>SCREW CANC 3.5X14MM</v>
          </cell>
          <cell r="C4621" t="str">
            <v>CDM Code</v>
          </cell>
          <cell r="D4621" t="str">
            <v>IP/OP</v>
          </cell>
          <cell r="E4621">
            <v>278</v>
          </cell>
          <cell r="F4621" t="str">
            <v>Supply/Implants</v>
          </cell>
          <cell r="G4621" t="str">
            <v/>
          </cell>
          <cell r="H4621" t="str">
            <v/>
          </cell>
          <cell r="I4621">
            <v>79</v>
          </cell>
        </row>
        <row r="4622">
          <cell r="A4622">
            <v>5500594</v>
          </cell>
          <cell r="B4622" t="str">
            <v>SCREW-CANC 3.5X16MM</v>
          </cell>
          <cell r="C4622" t="str">
            <v>CDM Code</v>
          </cell>
          <cell r="D4622" t="str">
            <v>IP/OP</v>
          </cell>
          <cell r="E4622">
            <v>278</v>
          </cell>
          <cell r="F4622" t="str">
            <v>Supply/Implants</v>
          </cell>
          <cell r="G4622" t="str">
            <v/>
          </cell>
          <cell r="H4622" t="str">
            <v/>
          </cell>
          <cell r="I4622">
            <v>79</v>
          </cell>
        </row>
        <row r="4623">
          <cell r="A4623">
            <v>5500595</v>
          </cell>
          <cell r="B4623" t="str">
            <v>SCREW -CANC 3.5MMX18MM</v>
          </cell>
          <cell r="C4623" t="str">
            <v>CDM Code</v>
          </cell>
          <cell r="D4623" t="str">
            <v>IP/OP</v>
          </cell>
          <cell r="E4623">
            <v>278</v>
          </cell>
          <cell r="F4623" t="str">
            <v>Supply/Implants</v>
          </cell>
          <cell r="G4623" t="str">
            <v/>
          </cell>
          <cell r="H4623" t="str">
            <v/>
          </cell>
          <cell r="I4623">
            <v>71</v>
          </cell>
        </row>
        <row r="4624">
          <cell r="A4624">
            <v>5500596</v>
          </cell>
          <cell r="B4624" t="str">
            <v>SCREW-CANC 3.5MX20MM</v>
          </cell>
          <cell r="C4624" t="str">
            <v>CDM Code</v>
          </cell>
          <cell r="D4624" t="str">
            <v>IP/OP</v>
          </cell>
          <cell r="E4624">
            <v>278</v>
          </cell>
          <cell r="F4624" t="str">
            <v>Supply/Implants</v>
          </cell>
          <cell r="G4624" t="str">
            <v/>
          </cell>
          <cell r="H4624" t="str">
            <v/>
          </cell>
          <cell r="I4624">
            <v>79</v>
          </cell>
        </row>
        <row r="4625">
          <cell r="A4625">
            <v>5500597</v>
          </cell>
          <cell r="B4625" t="str">
            <v>SCREW-CANC 3.5X24MM</v>
          </cell>
          <cell r="C4625" t="str">
            <v>CDM Code</v>
          </cell>
          <cell r="D4625" t="str">
            <v>IP/OP</v>
          </cell>
          <cell r="E4625">
            <v>278</v>
          </cell>
          <cell r="F4625" t="str">
            <v>Supply/Implants</v>
          </cell>
          <cell r="G4625" t="str">
            <v/>
          </cell>
          <cell r="H4625" t="str">
            <v/>
          </cell>
          <cell r="I4625">
            <v>98</v>
          </cell>
        </row>
        <row r="4626">
          <cell r="A4626">
            <v>5500598</v>
          </cell>
          <cell r="B4626" t="str">
            <v>SCREW CANC-4.0/18MM</v>
          </cell>
          <cell r="C4626" t="str">
            <v>CDM Code</v>
          </cell>
          <cell r="D4626" t="str">
            <v>IP/OP</v>
          </cell>
          <cell r="E4626">
            <v>278</v>
          </cell>
          <cell r="F4626" t="str">
            <v>Supply/Implants</v>
          </cell>
          <cell r="G4626" t="str">
            <v/>
          </cell>
          <cell r="H4626" t="str">
            <v/>
          </cell>
          <cell r="I4626">
            <v>79</v>
          </cell>
        </row>
        <row r="4627">
          <cell r="A4627">
            <v>5500601</v>
          </cell>
          <cell r="B4627" t="str">
            <v>SCREW CANC-4.0X40MM</v>
          </cell>
          <cell r="C4627" t="str">
            <v>CDM Code</v>
          </cell>
          <cell r="D4627" t="str">
            <v>IP/OP</v>
          </cell>
          <cell r="E4627">
            <v>278</v>
          </cell>
          <cell r="F4627" t="str">
            <v>Supply/Implants</v>
          </cell>
          <cell r="G4627" t="str">
            <v/>
          </cell>
          <cell r="H4627" t="str">
            <v/>
          </cell>
          <cell r="I4627">
            <v>98</v>
          </cell>
        </row>
        <row r="4628">
          <cell r="A4628">
            <v>5500602</v>
          </cell>
          <cell r="B4628" t="str">
            <v>SCREW CANC 4.0MMX50MM</v>
          </cell>
          <cell r="C4628" t="str">
            <v>CDM Code</v>
          </cell>
          <cell r="D4628" t="str">
            <v>IP/OP</v>
          </cell>
          <cell r="E4628">
            <v>278</v>
          </cell>
          <cell r="F4628" t="str">
            <v>Supply/Implants</v>
          </cell>
          <cell r="G4628" t="str">
            <v/>
          </cell>
          <cell r="H4628" t="str">
            <v/>
          </cell>
          <cell r="I4628">
            <v>82</v>
          </cell>
        </row>
        <row r="4629">
          <cell r="A4629">
            <v>5500603</v>
          </cell>
          <cell r="B4629" t="str">
            <v>SCREW-CORTEX 4.5MX32</v>
          </cell>
          <cell r="C4629" t="str">
            <v>CDM Code</v>
          </cell>
          <cell r="D4629" t="str">
            <v>IP/OP</v>
          </cell>
          <cell r="E4629">
            <v>278</v>
          </cell>
          <cell r="F4629" t="str">
            <v>Supply/Implants</v>
          </cell>
          <cell r="G4629" t="str">
            <v/>
          </cell>
          <cell r="H4629" t="str">
            <v/>
          </cell>
          <cell r="I4629">
            <v>62</v>
          </cell>
        </row>
        <row r="4630">
          <cell r="A4630">
            <v>5500604</v>
          </cell>
          <cell r="B4630" t="str">
            <v>SCREW-CORTEX 4.5X34MM</v>
          </cell>
          <cell r="C4630" t="str">
            <v>CDM Code</v>
          </cell>
          <cell r="D4630" t="str">
            <v>IP/OP</v>
          </cell>
          <cell r="E4630">
            <v>278</v>
          </cell>
          <cell r="F4630" t="str">
            <v>Supply/Implants</v>
          </cell>
          <cell r="G4630" t="str">
            <v/>
          </cell>
          <cell r="H4630" t="str">
            <v/>
          </cell>
          <cell r="I4630">
            <v>79</v>
          </cell>
        </row>
        <row r="4631">
          <cell r="A4631">
            <v>5500605</v>
          </cell>
          <cell r="B4631" t="str">
            <v>SCREW-CORTEX 4.5MX36</v>
          </cell>
          <cell r="C4631" t="str">
            <v>CDM Code</v>
          </cell>
          <cell r="D4631" t="str">
            <v>IP/OP</v>
          </cell>
          <cell r="E4631">
            <v>278</v>
          </cell>
          <cell r="F4631" t="str">
            <v>Supply/Implants</v>
          </cell>
          <cell r="G4631" t="str">
            <v/>
          </cell>
          <cell r="H4631" t="str">
            <v/>
          </cell>
          <cell r="I4631">
            <v>62</v>
          </cell>
        </row>
        <row r="4632">
          <cell r="A4632">
            <v>5500606</v>
          </cell>
          <cell r="B4632" t="str">
            <v>CORTEX SCREW</v>
          </cell>
          <cell r="C4632" t="str">
            <v>CDM Code</v>
          </cell>
          <cell r="D4632" t="str">
            <v>IP/OP</v>
          </cell>
          <cell r="E4632">
            <v>278</v>
          </cell>
          <cell r="F4632" t="str">
            <v>Supply/Implants</v>
          </cell>
          <cell r="G4632" t="str">
            <v/>
          </cell>
          <cell r="H4632" t="str">
            <v/>
          </cell>
          <cell r="I4632">
            <v>46</v>
          </cell>
        </row>
        <row r="4633">
          <cell r="A4633">
            <v>5500607</v>
          </cell>
          <cell r="B4633" t="str">
            <v>SCREW-CORTEX 4.50MX52</v>
          </cell>
          <cell r="C4633" t="str">
            <v>CDM Code</v>
          </cell>
          <cell r="D4633" t="str">
            <v>IP/OP</v>
          </cell>
          <cell r="E4633">
            <v>278</v>
          </cell>
          <cell r="F4633" t="str">
            <v>Supply/Implants</v>
          </cell>
          <cell r="G4633" t="str">
            <v/>
          </cell>
          <cell r="H4633" t="str">
            <v/>
          </cell>
          <cell r="I4633">
            <v>56</v>
          </cell>
        </row>
        <row r="4634">
          <cell r="A4634">
            <v>5500608</v>
          </cell>
          <cell r="B4634" t="str">
            <v>SCREW-CORTEX 4.5X64MM</v>
          </cell>
          <cell r="C4634" t="str">
            <v>CDM Code</v>
          </cell>
          <cell r="D4634" t="str">
            <v>IP/OP</v>
          </cell>
          <cell r="E4634">
            <v>278</v>
          </cell>
          <cell r="F4634" t="str">
            <v>Supply/Implants</v>
          </cell>
          <cell r="G4634" t="str">
            <v/>
          </cell>
          <cell r="H4634" t="str">
            <v/>
          </cell>
          <cell r="I4634">
            <v>87</v>
          </cell>
        </row>
        <row r="4635">
          <cell r="A4635">
            <v>5500616</v>
          </cell>
          <cell r="B4635" t="str">
            <v>PENCIL-SKIN MARKING</v>
          </cell>
          <cell r="C4635" t="str">
            <v>CDM Code</v>
          </cell>
          <cell r="D4635" t="str">
            <v>IP/OP</v>
          </cell>
          <cell r="E4635">
            <v>272</v>
          </cell>
          <cell r="F4635" t="str">
            <v>Sterile Supply</v>
          </cell>
          <cell r="G4635" t="str">
            <v/>
          </cell>
          <cell r="H4635" t="str">
            <v/>
          </cell>
          <cell r="I4635">
            <v>20</v>
          </cell>
        </row>
        <row r="4636">
          <cell r="A4636">
            <v>5500617</v>
          </cell>
          <cell r="B4636" t="str">
            <v>SKIN BARRIER 1 3/4</v>
          </cell>
          <cell r="C4636" t="str">
            <v>CDM Code</v>
          </cell>
          <cell r="D4636" t="str">
            <v>IP/OP</v>
          </cell>
          <cell r="E4636">
            <v>272</v>
          </cell>
          <cell r="F4636" t="str">
            <v>Sterile Supply</v>
          </cell>
          <cell r="G4636" t="str">
            <v/>
          </cell>
          <cell r="H4636" t="str">
            <v/>
          </cell>
          <cell r="I4636">
            <v>31</v>
          </cell>
        </row>
        <row r="4637">
          <cell r="A4637">
            <v>5500618</v>
          </cell>
          <cell r="B4637" t="str">
            <v>SKIN BARRIER 2 1/4</v>
          </cell>
          <cell r="C4637" t="str">
            <v>CDM Code</v>
          </cell>
          <cell r="D4637" t="str">
            <v>IP/OP</v>
          </cell>
          <cell r="E4637">
            <v>272</v>
          </cell>
          <cell r="F4637" t="str">
            <v>Sterile Supply</v>
          </cell>
          <cell r="G4637" t="str">
            <v/>
          </cell>
          <cell r="H4637" t="str">
            <v/>
          </cell>
          <cell r="I4637">
            <v>34</v>
          </cell>
        </row>
        <row r="4638">
          <cell r="A4638">
            <v>5500619</v>
          </cell>
          <cell r="B4638" t="str">
            <v>DRAINABLE BAG 1 3/4</v>
          </cell>
          <cell r="C4638" t="str">
            <v>CDM Code</v>
          </cell>
          <cell r="D4638" t="str">
            <v>IP/OP</v>
          </cell>
          <cell r="E4638">
            <v>272</v>
          </cell>
          <cell r="F4638" t="str">
            <v>Sterile Supply</v>
          </cell>
          <cell r="G4638" t="str">
            <v/>
          </cell>
          <cell r="H4638" t="str">
            <v/>
          </cell>
          <cell r="I4638">
            <v>20</v>
          </cell>
        </row>
        <row r="4639">
          <cell r="A4639">
            <v>5500620</v>
          </cell>
          <cell r="B4639" t="str">
            <v>DRAINABLE BAG 2 1/4</v>
          </cell>
          <cell r="C4639" t="str">
            <v>CDM Code</v>
          </cell>
          <cell r="D4639" t="str">
            <v>IP/OP</v>
          </cell>
          <cell r="E4639">
            <v>272</v>
          </cell>
          <cell r="F4639" t="str">
            <v>Sterile Supply</v>
          </cell>
          <cell r="G4639" t="str">
            <v/>
          </cell>
          <cell r="H4639" t="str">
            <v/>
          </cell>
          <cell r="I4639">
            <v>16</v>
          </cell>
        </row>
        <row r="4640">
          <cell r="A4640">
            <v>5500621</v>
          </cell>
          <cell r="B4640" t="str">
            <v>KIT-TRACH CLEANING</v>
          </cell>
          <cell r="C4640" t="str">
            <v>CDM Code</v>
          </cell>
          <cell r="D4640" t="str">
            <v>IP/OP</v>
          </cell>
          <cell r="E4640">
            <v>272</v>
          </cell>
          <cell r="F4640" t="str">
            <v>Sterile Supply</v>
          </cell>
          <cell r="G4640" t="str">
            <v/>
          </cell>
          <cell r="H4640" t="str">
            <v/>
          </cell>
          <cell r="I4640">
            <v>18</v>
          </cell>
        </row>
        <row r="4641">
          <cell r="A4641">
            <v>5500626</v>
          </cell>
          <cell r="B4641" t="str">
            <v>ELECTRODE CUTTING BL</v>
          </cell>
          <cell r="C4641" t="str">
            <v>CDM Code</v>
          </cell>
          <cell r="D4641" t="str">
            <v>IP/OP</v>
          </cell>
          <cell r="E4641">
            <v>270</v>
          </cell>
          <cell r="F4641" t="str">
            <v>Med-Sur Supplies</v>
          </cell>
          <cell r="G4641" t="str">
            <v/>
          </cell>
          <cell r="H4641" t="str">
            <v/>
          </cell>
          <cell r="I4641">
            <v>298</v>
          </cell>
        </row>
        <row r="4642">
          <cell r="A4642">
            <v>5500628</v>
          </cell>
          <cell r="B4642" t="str">
            <v>BRUSH-INTRAMEDULLARY</v>
          </cell>
          <cell r="C4642" t="str">
            <v>CDM Code</v>
          </cell>
          <cell r="D4642" t="str">
            <v>IP/OP</v>
          </cell>
          <cell r="E4642">
            <v>272</v>
          </cell>
          <cell r="F4642" t="str">
            <v>Sterile Supply</v>
          </cell>
          <cell r="G4642" t="str">
            <v/>
          </cell>
          <cell r="H4642" t="str">
            <v/>
          </cell>
          <cell r="I4642">
            <v>129</v>
          </cell>
        </row>
        <row r="4643">
          <cell r="A4643">
            <v>5500629</v>
          </cell>
          <cell r="B4643" t="str">
            <v>NEEDLE SP /TECH 20GA</v>
          </cell>
          <cell r="C4643" t="str">
            <v>CDM Code</v>
          </cell>
          <cell r="D4643" t="str">
            <v>IP/OP</v>
          </cell>
          <cell r="E4643">
            <v>272</v>
          </cell>
          <cell r="F4643" t="str">
            <v>Sterile Supply</v>
          </cell>
          <cell r="G4643" t="str">
            <v/>
          </cell>
          <cell r="H4643" t="str">
            <v/>
          </cell>
          <cell r="I4643">
            <v>46</v>
          </cell>
        </row>
        <row r="4644">
          <cell r="A4644">
            <v>5500630</v>
          </cell>
          <cell r="B4644" t="str">
            <v>NEEDLE SP/TECH 22GA</v>
          </cell>
          <cell r="C4644" t="str">
            <v>CDM Code</v>
          </cell>
          <cell r="D4644" t="str">
            <v>IP/OP</v>
          </cell>
          <cell r="E4644">
            <v>272</v>
          </cell>
          <cell r="F4644" t="str">
            <v>Sterile Supply</v>
          </cell>
          <cell r="G4644" t="str">
            <v/>
          </cell>
          <cell r="H4644" t="str">
            <v/>
          </cell>
          <cell r="I4644">
            <v>46</v>
          </cell>
        </row>
        <row r="4645">
          <cell r="A4645">
            <v>5500631</v>
          </cell>
          <cell r="B4645" t="str">
            <v>ELECTRODE-CUTTING YE</v>
          </cell>
          <cell r="C4645" t="str">
            <v>CDM Code</v>
          </cell>
          <cell r="D4645" t="str">
            <v>IP/OP</v>
          </cell>
          <cell r="E4645">
            <v>272</v>
          </cell>
          <cell r="F4645" t="str">
            <v>Sterile Supply</v>
          </cell>
          <cell r="G4645" t="str">
            <v/>
          </cell>
          <cell r="H4645" t="str">
            <v/>
          </cell>
          <cell r="I4645">
            <v>511</v>
          </cell>
        </row>
        <row r="4646">
          <cell r="A4646">
            <v>5500632</v>
          </cell>
          <cell r="B4646" t="str">
            <v>FILTER MOUTHPCE PFT</v>
          </cell>
          <cell r="C4646" t="str">
            <v>CDM Code</v>
          </cell>
          <cell r="D4646" t="str">
            <v>IP/OP</v>
          </cell>
          <cell r="E4646">
            <v>272</v>
          </cell>
          <cell r="F4646" t="str">
            <v>Sterile Supply</v>
          </cell>
          <cell r="G4646" t="str">
            <v/>
          </cell>
          <cell r="H4646" t="str">
            <v/>
          </cell>
          <cell r="I4646">
            <v>64</v>
          </cell>
        </row>
        <row r="4647">
          <cell r="A4647">
            <v>5500633</v>
          </cell>
          <cell r="B4647" t="str">
            <v>LENS MORGAN/THERAP</v>
          </cell>
          <cell r="C4647" t="str">
            <v>CDM Code</v>
          </cell>
          <cell r="D4647" t="str">
            <v>IP/OP</v>
          </cell>
          <cell r="E4647">
            <v>276</v>
          </cell>
          <cell r="F4647" t="str">
            <v>Intra Oc Lens</v>
          </cell>
          <cell r="G4647" t="str">
            <v/>
          </cell>
          <cell r="H4647" t="str">
            <v/>
          </cell>
          <cell r="I4647">
            <v>174</v>
          </cell>
        </row>
        <row r="4648">
          <cell r="A4648">
            <v>5500634</v>
          </cell>
          <cell r="B4648" t="str">
            <v>SUTURE CHROMIC 4-0</v>
          </cell>
          <cell r="C4648" t="str">
            <v>CDM Code</v>
          </cell>
          <cell r="D4648" t="str">
            <v>IP/OP</v>
          </cell>
          <cell r="E4648">
            <v>272</v>
          </cell>
          <cell r="F4648" t="str">
            <v>Sterile Supply</v>
          </cell>
          <cell r="G4648" t="str">
            <v/>
          </cell>
          <cell r="H4648" t="str">
            <v/>
          </cell>
          <cell r="I4648">
            <v>54</v>
          </cell>
        </row>
        <row r="4649">
          <cell r="A4649">
            <v>5500635</v>
          </cell>
          <cell r="B4649" t="str">
            <v>HEMOVAC-SNYDER KIT</v>
          </cell>
          <cell r="C4649" t="str">
            <v>CDM Code</v>
          </cell>
          <cell r="D4649" t="str">
            <v>IP/OP</v>
          </cell>
          <cell r="E4649">
            <v>272</v>
          </cell>
          <cell r="F4649" t="str">
            <v>Sterile Supply</v>
          </cell>
          <cell r="G4649" t="str">
            <v/>
          </cell>
          <cell r="H4649" t="str">
            <v/>
          </cell>
          <cell r="I4649">
            <v>171</v>
          </cell>
        </row>
        <row r="4650">
          <cell r="A4650">
            <v>5500636</v>
          </cell>
          <cell r="B4650" t="str">
            <v>HEMOVAC DRAIN-FL/TRO</v>
          </cell>
          <cell r="C4650" t="str">
            <v>CDM Code</v>
          </cell>
          <cell r="D4650" t="str">
            <v>IP/OP</v>
          </cell>
          <cell r="E4650">
            <v>272</v>
          </cell>
          <cell r="F4650" t="str">
            <v>Sterile Supply</v>
          </cell>
          <cell r="G4650" t="str">
            <v/>
          </cell>
          <cell r="H4650" t="str">
            <v/>
          </cell>
          <cell r="I4650">
            <v>197</v>
          </cell>
        </row>
        <row r="4651">
          <cell r="A4651">
            <v>5500637</v>
          </cell>
          <cell r="B4651" t="str">
            <v>STR-ETHLN BL MON 4-0</v>
          </cell>
          <cell r="C4651" t="str">
            <v>CDM Code</v>
          </cell>
          <cell r="D4651" t="str">
            <v>IP/OP</v>
          </cell>
          <cell r="E4651">
            <v>272</v>
          </cell>
          <cell r="F4651" t="str">
            <v>Sterile Supply</v>
          </cell>
          <cell r="G4651" t="str">
            <v/>
          </cell>
          <cell r="H4651" t="str">
            <v/>
          </cell>
          <cell r="I4651">
            <v>31</v>
          </cell>
        </row>
        <row r="4652">
          <cell r="A4652">
            <v>5500638</v>
          </cell>
          <cell r="B4652" t="str">
            <v>STR-ETHLN BL MON 5-0</v>
          </cell>
          <cell r="C4652" t="str">
            <v>CDM Code</v>
          </cell>
          <cell r="D4652" t="str">
            <v>IP/OP</v>
          </cell>
          <cell r="E4652">
            <v>272</v>
          </cell>
          <cell r="F4652" t="str">
            <v>Sterile Supply</v>
          </cell>
          <cell r="G4652" t="str">
            <v/>
          </cell>
          <cell r="H4652" t="str">
            <v/>
          </cell>
          <cell r="I4652">
            <v>31</v>
          </cell>
        </row>
        <row r="4653">
          <cell r="A4653">
            <v>5500639</v>
          </cell>
          <cell r="B4653" t="str">
            <v>SUTURE-SILK BLK BL 3</v>
          </cell>
          <cell r="C4653" t="str">
            <v>CDM Code</v>
          </cell>
          <cell r="D4653" t="str">
            <v>IP/OP</v>
          </cell>
          <cell r="E4653">
            <v>272</v>
          </cell>
          <cell r="F4653" t="str">
            <v>Sterile Supply</v>
          </cell>
          <cell r="G4653" t="str">
            <v/>
          </cell>
          <cell r="H4653" t="str">
            <v/>
          </cell>
          <cell r="I4653">
            <v>42</v>
          </cell>
        </row>
        <row r="4654">
          <cell r="A4654">
            <v>5500640</v>
          </cell>
          <cell r="B4654" t="str">
            <v>SUTUR 4-0 VICRYL CT1</v>
          </cell>
          <cell r="C4654" t="str">
            <v>CDM Code</v>
          </cell>
          <cell r="D4654" t="str">
            <v>IP/OP</v>
          </cell>
          <cell r="E4654">
            <v>272</v>
          </cell>
          <cell r="F4654" t="str">
            <v>Sterile Supply</v>
          </cell>
          <cell r="G4654" t="str">
            <v/>
          </cell>
          <cell r="H4654" t="str">
            <v/>
          </cell>
          <cell r="I4654">
            <v>20</v>
          </cell>
        </row>
        <row r="4655">
          <cell r="A4655">
            <v>5500641</v>
          </cell>
          <cell r="B4655" t="str">
            <v>SUTURE-VICRL 5-0 PS2</v>
          </cell>
          <cell r="C4655" t="str">
            <v>CDM Code</v>
          </cell>
          <cell r="D4655" t="str">
            <v>IP/OP</v>
          </cell>
          <cell r="E4655">
            <v>272</v>
          </cell>
          <cell r="F4655" t="str">
            <v>Sterile Supply</v>
          </cell>
          <cell r="G4655" t="str">
            <v/>
          </cell>
          <cell r="H4655" t="str">
            <v/>
          </cell>
          <cell r="I4655">
            <v>48</v>
          </cell>
        </row>
        <row r="4656">
          <cell r="A4656">
            <v>5500642</v>
          </cell>
          <cell r="B4656" t="str">
            <v>SUTURE 3-0 VCRYL CT1</v>
          </cell>
          <cell r="C4656" t="str">
            <v>CDM Code</v>
          </cell>
          <cell r="D4656" t="str">
            <v>IP/OP</v>
          </cell>
          <cell r="E4656">
            <v>272</v>
          </cell>
          <cell r="F4656" t="str">
            <v>Sterile Supply</v>
          </cell>
          <cell r="G4656" t="str">
            <v/>
          </cell>
          <cell r="H4656" t="str">
            <v/>
          </cell>
          <cell r="I4656">
            <v>23</v>
          </cell>
        </row>
        <row r="4657">
          <cell r="A4657">
            <v>5500643</v>
          </cell>
          <cell r="B4657" t="str">
            <v>PLEUREVAC</v>
          </cell>
          <cell r="C4657" t="str">
            <v>CDM Code</v>
          </cell>
          <cell r="D4657" t="str">
            <v>IP/OP</v>
          </cell>
          <cell r="E4657">
            <v>272</v>
          </cell>
          <cell r="F4657" t="str">
            <v>Sterile Supply</v>
          </cell>
          <cell r="G4657" t="str">
            <v/>
          </cell>
          <cell r="H4657" t="str">
            <v/>
          </cell>
          <cell r="I4657">
            <v>371</v>
          </cell>
        </row>
        <row r="4658">
          <cell r="A4658">
            <v>5500644</v>
          </cell>
          <cell r="B4658" t="str">
            <v>ASPIRATOR MECONIUM</v>
          </cell>
          <cell r="C4658" t="str">
            <v>CDM Code</v>
          </cell>
          <cell r="D4658" t="str">
            <v>IP/OP</v>
          </cell>
          <cell r="E4658">
            <v>272</v>
          </cell>
          <cell r="F4658" t="str">
            <v>Sterile Supply</v>
          </cell>
          <cell r="G4658" t="str">
            <v/>
          </cell>
          <cell r="H4658" t="str">
            <v/>
          </cell>
          <cell r="I4658">
            <v>46</v>
          </cell>
        </row>
        <row r="4659">
          <cell r="A4659">
            <v>5500645</v>
          </cell>
          <cell r="B4659" t="str">
            <v>CATH-RED RUB 16 FR</v>
          </cell>
          <cell r="C4659" t="str">
            <v>CDM Code</v>
          </cell>
          <cell r="D4659" t="str">
            <v>IP/OP</v>
          </cell>
          <cell r="E4659">
            <v>272</v>
          </cell>
          <cell r="F4659" t="str">
            <v>Sterile Supply</v>
          </cell>
          <cell r="G4659" t="str">
            <v/>
          </cell>
          <cell r="H4659" t="str">
            <v/>
          </cell>
          <cell r="I4659">
            <v>20</v>
          </cell>
        </row>
        <row r="4660">
          <cell r="A4660">
            <v>5500646</v>
          </cell>
          <cell r="B4660" t="str">
            <v>SUTURE-VICR VIL 6-0</v>
          </cell>
          <cell r="C4660" t="str">
            <v>CDM Code</v>
          </cell>
          <cell r="D4660" t="str">
            <v>IP/OP</v>
          </cell>
          <cell r="E4660">
            <v>272</v>
          </cell>
          <cell r="F4660" t="str">
            <v>Sterile Supply</v>
          </cell>
          <cell r="G4660" t="str">
            <v/>
          </cell>
          <cell r="H4660" t="str">
            <v/>
          </cell>
          <cell r="I4660">
            <v>117</v>
          </cell>
        </row>
        <row r="4661">
          <cell r="A4661">
            <v>5500648</v>
          </cell>
          <cell r="B4661" t="str">
            <v>DUODERM 8X8</v>
          </cell>
          <cell r="C4661" t="str">
            <v>CDM Code</v>
          </cell>
          <cell r="D4661" t="str">
            <v>IP/OP</v>
          </cell>
          <cell r="E4661">
            <v>272</v>
          </cell>
          <cell r="F4661" t="str">
            <v>Sterile Supply</v>
          </cell>
          <cell r="G4661" t="str">
            <v/>
          </cell>
          <cell r="H4661" t="str">
            <v/>
          </cell>
          <cell r="I4661">
            <v>137</v>
          </cell>
        </row>
        <row r="4662">
          <cell r="A4662">
            <v>5500650</v>
          </cell>
          <cell r="B4662" t="str">
            <v>SUTURE-VICR 8-0 COAT</v>
          </cell>
          <cell r="C4662" t="str">
            <v>CDM Code</v>
          </cell>
          <cell r="D4662" t="str">
            <v>IP/OP</v>
          </cell>
          <cell r="E4662">
            <v>272</v>
          </cell>
          <cell r="F4662" t="str">
            <v>Sterile Supply</v>
          </cell>
          <cell r="G4662" t="str">
            <v/>
          </cell>
          <cell r="H4662" t="str">
            <v/>
          </cell>
          <cell r="I4662">
            <v>155</v>
          </cell>
        </row>
        <row r="4663">
          <cell r="A4663">
            <v>5500653</v>
          </cell>
          <cell r="B4663" t="str">
            <v>CATH ALL PURPOSE 14F</v>
          </cell>
          <cell r="C4663" t="str">
            <v>CDM Code</v>
          </cell>
          <cell r="D4663" t="str">
            <v>IP/OP</v>
          </cell>
          <cell r="E4663">
            <v>272</v>
          </cell>
          <cell r="F4663" t="str">
            <v>Sterile Supply</v>
          </cell>
          <cell r="G4663" t="str">
            <v/>
          </cell>
          <cell r="H4663" t="str">
            <v/>
          </cell>
          <cell r="I4663">
            <v>18</v>
          </cell>
        </row>
        <row r="4664">
          <cell r="A4664">
            <v>5500654</v>
          </cell>
          <cell r="B4664" t="str">
            <v>BLADE-15 OPTHAL TIP</v>
          </cell>
          <cell r="C4664" t="str">
            <v>CDM Code</v>
          </cell>
          <cell r="D4664" t="str">
            <v>IP/OP</v>
          </cell>
          <cell r="E4664">
            <v>272</v>
          </cell>
          <cell r="F4664" t="str">
            <v>Sterile Supply</v>
          </cell>
          <cell r="G4664" t="str">
            <v/>
          </cell>
          <cell r="H4664" t="str">
            <v/>
          </cell>
          <cell r="I4664">
            <v>52</v>
          </cell>
        </row>
        <row r="4665">
          <cell r="A4665">
            <v>5500655</v>
          </cell>
          <cell r="B4665" t="str">
            <v>KNIFE-SLIT 3.2 MM</v>
          </cell>
          <cell r="C4665" t="str">
            <v>CDM Code</v>
          </cell>
          <cell r="D4665" t="str">
            <v>IP/OP</v>
          </cell>
          <cell r="E4665">
            <v>272</v>
          </cell>
          <cell r="F4665" t="str">
            <v>Sterile Supply</v>
          </cell>
          <cell r="G4665" t="str">
            <v/>
          </cell>
          <cell r="H4665" t="str">
            <v/>
          </cell>
          <cell r="I4665">
            <v>152</v>
          </cell>
        </row>
        <row r="4666">
          <cell r="A4666">
            <v>5500657</v>
          </cell>
          <cell r="B4666" t="str">
            <v>SUTURE-PROLN 2-0 LR</v>
          </cell>
          <cell r="C4666" t="str">
            <v>CDM Code</v>
          </cell>
          <cell r="D4666" t="str">
            <v>IP/OP</v>
          </cell>
          <cell r="E4666">
            <v>272</v>
          </cell>
          <cell r="F4666" t="str">
            <v>Sterile Supply</v>
          </cell>
          <cell r="G4666" t="str">
            <v/>
          </cell>
          <cell r="H4666" t="str">
            <v/>
          </cell>
          <cell r="I4666">
            <v>91</v>
          </cell>
        </row>
        <row r="4667">
          <cell r="A4667">
            <v>5500658</v>
          </cell>
          <cell r="B4667" t="str">
            <v>WATER-STER SUCTION</v>
          </cell>
          <cell r="C4667" t="str">
            <v>CDM Code</v>
          </cell>
          <cell r="D4667" t="str">
            <v>IP/OP</v>
          </cell>
          <cell r="E4667">
            <v>272</v>
          </cell>
          <cell r="F4667" t="str">
            <v>Sterile Supply</v>
          </cell>
          <cell r="G4667" t="str">
            <v/>
          </cell>
          <cell r="H4667" t="str">
            <v/>
          </cell>
          <cell r="I4667">
            <v>17</v>
          </cell>
        </row>
        <row r="4668">
          <cell r="A4668">
            <v>5500659</v>
          </cell>
          <cell r="B4668" t="str">
            <v>TUBE-BILATERAL SHEA</v>
          </cell>
          <cell r="C4668" t="str">
            <v>CDM Code</v>
          </cell>
          <cell r="D4668" t="str">
            <v>IP/OP</v>
          </cell>
          <cell r="E4668">
            <v>272</v>
          </cell>
          <cell r="F4668" t="str">
            <v>Sterile Supply</v>
          </cell>
          <cell r="G4668" t="str">
            <v/>
          </cell>
          <cell r="H4668" t="str">
            <v/>
          </cell>
          <cell r="I4668">
            <v>115</v>
          </cell>
        </row>
        <row r="4669">
          <cell r="A4669">
            <v>5500660</v>
          </cell>
          <cell r="B4669" t="str">
            <v>ELECTRODE-PACING</v>
          </cell>
          <cell r="C4669" t="str">
            <v>CDM Code</v>
          </cell>
          <cell r="D4669" t="str">
            <v>IP/OP</v>
          </cell>
          <cell r="E4669">
            <v>272</v>
          </cell>
          <cell r="F4669" t="str">
            <v>Sterile Supply</v>
          </cell>
          <cell r="G4669" t="str">
            <v/>
          </cell>
          <cell r="H4669" t="str">
            <v/>
          </cell>
          <cell r="I4669">
            <v>502</v>
          </cell>
        </row>
        <row r="4670">
          <cell r="A4670">
            <v>5500661</v>
          </cell>
          <cell r="B4670" t="str">
            <v>COUNTER NEEDLE MAGNE</v>
          </cell>
          <cell r="C4670" t="str">
            <v>CDM Code</v>
          </cell>
          <cell r="D4670" t="str">
            <v>IP/OP</v>
          </cell>
          <cell r="E4670">
            <v>272</v>
          </cell>
          <cell r="F4670" t="str">
            <v>Sterile Supply</v>
          </cell>
          <cell r="G4670" t="str">
            <v/>
          </cell>
          <cell r="H4670" t="str">
            <v/>
          </cell>
          <cell r="I4670">
            <v>19</v>
          </cell>
        </row>
        <row r="4671">
          <cell r="A4671">
            <v>5500662</v>
          </cell>
          <cell r="B4671" t="str">
            <v>SUTURE ENDDROP O GUT</v>
          </cell>
          <cell r="C4671" t="str">
            <v>CDM Code</v>
          </cell>
          <cell r="D4671" t="str">
            <v>IP/OP</v>
          </cell>
          <cell r="E4671">
            <v>272</v>
          </cell>
          <cell r="F4671" t="str">
            <v>Sterile Supply</v>
          </cell>
          <cell r="G4671" t="str">
            <v/>
          </cell>
          <cell r="H4671" t="str">
            <v/>
          </cell>
          <cell r="I4671">
            <v>123</v>
          </cell>
        </row>
        <row r="4672">
          <cell r="A4672">
            <v>5500663</v>
          </cell>
          <cell r="B4672" t="str">
            <v>TROCAR-ENDO REDUCER</v>
          </cell>
          <cell r="C4672" t="str">
            <v>CDM Code</v>
          </cell>
          <cell r="D4672" t="str">
            <v>IP/OP</v>
          </cell>
          <cell r="E4672">
            <v>272</v>
          </cell>
          <cell r="F4672" t="str">
            <v>Sterile Supply</v>
          </cell>
          <cell r="G4672" t="str">
            <v/>
          </cell>
          <cell r="H4672" t="str">
            <v/>
          </cell>
          <cell r="I4672">
            <v>71</v>
          </cell>
        </row>
        <row r="4673">
          <cell r="A4673">
            <v>5500665</v>
          </cell>
          <cell r="B4673" t="str">
            <v>SUSPENSORY-SMALL</v>
          </cell>
          <cell r="C4673" t="str">
            <v>CDM Code</v>
          </cell>
          <cell r="D4673" t="str">
            <v>IP/OP</v>
          </cell>
          <cell r="E4673">
            <v>272</v>
          </cell>
          <cell r="F4673" t="str">
            <v>Sterile Supply</v>
          </cell>
          <cell r="G4673" t="str">
            <v/>
          </cell>
          <cell r="H4673" t="str">
            <v/>
          </cell>
          <cell r="I4673">
            <v>42</v>
          </cell>
        </row>
        <row r="4674">
          <cell r="A4674">
            <v>5500666</v>
          </cell>
          <cell r="B4674" t="str">
            <v>SUTURE RET BOLSTER</v>
          </cell>
          <cell r="C4674" t="str">
            <v>CDM Code</v>
          </cell>
          <cell r="D4674" t="str">
            <v>IP/OP</v>
          </cell>
          <cell r="E4674">
            <v>272</v>
          </cell>
          <cell r="F4674" t="str">
            <v>Sterile Supply</v>
          </cell>
          <cell r="G4674" t="str">
            <v/>
          </cell>
          <cell r="H4674" t="str">
            <v/>
          </cell>
          <cell r="I4674">
            <v>25</v>
          </cell>
        </row>
        <row r="4675">
          <cell r="A4675">
            <v>5500667</v>
          </cell>
          <cell r="B4675" t="str">
            <v>CATHETER HYSTEROSALP</v>
          </cell>
          <cell r="C4675" t="str">
            <v>CDM Code</v>
          </cell>
          <cell r="D4675" t="str">
            <v>IP/OP</v>
          </cell>
          <cell r="E4675">
            <v>272</v>
          </cell>
          <cell r="F4675" t="str">
            <v>Sterile Supply</v>
          </cell>
          <cell r="G4675" t="str">
            <v/>
          </cell>
          <cell r="H4675" t="str">
            <v/>
          </cell>
          <cell r="I4675">
            <v>195</v>
          </cell>
        </row>
        <row r="4676">
          <cell r="A4676">
            <v>5500668</v>
          </cell>
          <cell r="B4676" t="str">
            <v>SUSPENSORY-MEDIUM</v>
          </cell>
          <cell r="C4676" t="str">
            <v>CDM Code</v>
          </cell>
          <cell r="D4676" t="str">
            <v>IP/OP</v>
          </cell>
          <cell r="E4676">
            <v>270</v>
          </cell>
          <cell r="F4676" t="str">
            <v>Med-Sur Supplies</v>
          </cell>
          <cell r="G4676" t="str">
            <v/>
          </cell>
          <cell r="H4676" t="str">
            <v/>
          </cell>
          <cell r="I4676">
            <v>42</v>
          </cell>
        </row>
        <row r="4677">
          <cell r="A4677">
            <v>5500669</v>
          </cell>
          <cell r="B4677" t="str">
            <v>BANDAGE COBAN 1X5 YDS</v>
          </cell>
          <cell r="C4677" t="str">
            <v>CDM Code</v>
          </cell>
          <cell r="D4677" t="str">
            <v>IP/OP</v>
          </cell>
          <cell r="E4677">
            <v>272</v>
          </cell>
          <cell r="F4677" t="str">
            <v>Sterile Supply</v>
          </cell>
          <cell r="G4677" t="str">
            <v/>
          </cell>
          <cell r="H4677" t="str">
            <v/>
          </cell>
          <cell r="I4677">
            <v>23</v>
          </cell>
        </row>
        <row r="4678">
          <cell r="A4678">
            <v>5500670</v>
          </cell>
          <cell r="B4678" t="str">
            <v>SUTURE-GUT O CT-1</v>
          </cell>
          <cell r="C4678" t="str">
            <v>CDM Code</v>
          </cell>
          <cell r="D4678" t="str">
            <v>IP/OP</v>
          </cell>
          <cell r="E4678">
            <v>272</v>
          </cell>
          <cell r="F4678" t="str">
            <v>Sterile Supply</v>
          </cell>
          <cell r="G4678" t="str">
            <v/>
          </cell>
          <cell r="H4678" t="str">
            <v/>
          </cell>
          <cell r="I4678">
            <v>20</v>
          </cell>
        </row>
        <row r="4679">
          <cell r="A4679">
            <v>5500677</v>
          </cell>
          <cell r="B4679" t="str">
            <v>OCUBLADE</v>
          </cell>
          <cell r="C4679" t="str">
            <v>CDM Code</v>
          </cell>
          <cell r="D4679" t="str">
            <v>IP/OP</v>
          </cell>
          <cell r="E4679">
            <v>270</v>
          </cell>
          <cell r="F4679" t="str">
            <v>Med-Sur Supplies</v>
          </cell>
          <cell r="G4679" t="str">
            <v/>
          </cell>
          <cell r="H4679" t="str">
            <v/>
          </cell>
          <cell r="I4679">
            <v>137</v>
          </cell>
        </row>
        <row r="4680">
          <cell r="A4680">
            <v>5500678</v>
          </cell>
          <cell r="B4680" t="str">
            <v>DRESSING-COMFEEL 4X4</v>
          </cell>
          <cell r="C4680" t="str">
            <v>CDM Code</v>
          </cell>
          <cell r="D4680" t="str">
            <v>IP/OP</v>
          </cell>
          <cell r="E4680">
            <v>272</v>
          </cell>
          <cell r="F4680" t="str">
            <v>Sterile Supply</v>
          </cell>
          <cell r="G4680" t="str">
            <v/>
          </cell>
          <cell r="H4680" t="str">
            <v/>
          </cell>
          <cell r="I4680">
            <v>34</v>
          </cell>
        </row>
        <row r="4681">
          <cell r="A4681">
            <v>5500681</v>
          </cell>
          <cell r="B4681" t="str">
            <v>VACURETTE STRAIGHT 8</v>
          </cell>
          <cell r="C4681" t="str">
            <v>CDM Code</v>
          </cell>
          <cell r="D4681" t="str">
            <v>IP/OP</v>
          </cell>
          <cell r="E4681">
            <v>272</v>
          </cell>
          <cell r="F4681" t="str">
            <v>Sterile Supply</v>
          </cell>
          <cell r="G4681" t="str">
            <v/>
          </cell>
          <cell r="H4681" t="str">
            <v/>
          </cell>
          <cell r="I4681">
            <v>43</v>
          </cell>
        </row>
        <row r="4682">
          <cell r="A4682">
            <v>5500689</v>
          </cell>
          <cell r="B4682" t="str">
            <v>TUBE GOOD T BIOLIT R</v>
          </cell>
          <cell r="C4682" t="str">
            <v>CDM Code</v>
          </cell>
          <cell r="D4682" t="str">
            <v>IP/OP</v>
          </cell>
          <cell r="E4682">
            <v>272</v>
          </cell>
          <cell r="F4682" t="str">
            <v>Sterile Supply</v>
          </cell>
          <cell r="G4682" t="str">
            <v/>
          </cell>
          <cell r="H4682" t="str">
            <v/>
          </cell>
          <cell r="I4682">
            <v>482</v>
          </cell>
        </row>
        <row r="4683">
          <cell r="A4683">
            <v>5500691</v>
          </cell>
          <cell r="B4683" t="str">
            <v>DRAIN-EYE 80CC</v>
          </cell>
          <cell r="C4683" t="str">
            <v>CDM Code</v>
          </cell>
          <cell r="D4683" t="str">
            <v>IP/OP</v>
          </cell>
          <cell r="E4683">
            <v>272</v>
          </cell>
          <cell r="F4683" t="str">
            <v>Sterile Supply</v>
          </cell>
          <cell r="G4683" t="str">
            <v/>
          </cell>
          <cell r="H4683" t="str">
            <v/>
          </cell>
          <cell r="I4683">
            <v>31</v>
          </cell>
        </row>
        <row r="4684">
          <cell r="A4684">
            <v>5500693</v>
          </cell>
          <cell r="B4684" t="str">
            <v>SUTURE PROL BL MONO4</v>
          </cell>
          <cell r="C4684" t="str">
            <v>CDM Code</v>
          </cell>
          <cell r="D4684" t="str">
            <v>IP/OP</v>
          </cell>
          <cell r="E4684">
            <v>272</v>
          </cell>
          <cell r="F4684" t="str">
            <v>Sterile Supply</v>
          </cell>
          <cell r="G4684" t="str">
            <v/>
          </cell>
          <cell r="H4684" t="str">
            <v/>
          </cell>
          <cell r="I4684">
            <v>25</v>
          </cell>
        </row>
        <row r="4685">
          <cell r="A4685">
            <v>5500694</v>
          </cell>
          <cell r="B4685" t="str">
            <v>TRAY-GASTROSTOMY RSL</v>
          </cell>
          <cell r="C4685" t="str">
            <v>CDM Code</v>
          </cell>
          <cell r="D4685" t="str">
            <v>IP/OP</v>
          </cell>
          <cell r="E4685">
            <v>272</v>
          </cell>
          <cell r="F4685" t="str">
            <v>Sterile Supply</v>
          </cell>
          <cell r="G4685" t="str">
            <v/>
          </cell>
          <cell r="H4685" t="str">
            <v/>
          </cell>
          <cell r="I4685">
            <v>626</v>
          </cell>
        </row>
        <row r="4686">
          <cell r="A4686">
            <v>5500695</v>
          </cell>
          <cell r="B4686" t="str">
            <v>BANDAGE COBAN 4X5YDS</v>
          </cell>
          <cell r="C4686" t="str">
            <v>CDM Code</v>
          </cell>
          <cell r="D4686" t="str">
            <v>IP/OP</v>
          </cell>
          <cell r="E4686">
            <v>272</v>
          </cell>
          <cell r="F4686" t="str">
            <v>Sterile Supply</v>
          </cell>
          <cell r="G4686" t="str">
            <v/>
          </cell>
          <cell r="H4686" t="str">
            <v/>
          </cell>
          <cell r="I4686">
            <v>2</v>
          </cell>
        </row>
        <row r="4687">
          <cell r="A4687">
            <v>5500696</v>
          </cell>
          <cell r="B4687" t="str">
            <v>CATH-CHOLANGIS 4FR</v>
          </cell>
          <cell r="C4687" t="str">
            <v>CDM Code</v>
          </cell>
          <cell r="D4687" t="str">
            <v>IP/OP</v>
          </cell>
          <cell r="E4687">
            <v>272</v>
          </cell>
          <cell r="F4687" t="str">
            <v>Sterile Supply</v>
          </cell>
          <cell r="G4687" t="str">
            <v/>
          </cell>
          <cell r="H4687" t="str">
            <v/>
          </cell>
          <cell r="I4687">
            <v>217</v>
          </cell>
        </row>
        <row r="4688">
          <cell r="A4688">
            <v>5500697</v>
          </cell>
          <cell r="B4688" t="str">
            <v>SUTURE PROL O CT</v>
          </cell>
          <cell r="C4688" t="str">
            <v>CDM Code</v>
          </cell>
          <cell r="D4688" t="str">
            <v>IP/OP</v>
          </cell>
          <cell r="E4688">
            <v>272</v>
          </cell>
          <cell r="F4688" t="str">
            <v>Sterile Supply</v>
          </cell>
          <cell r="G4688" t="str">
            <v/>
          </cell>
          <cell r="H4688" t="str">
            <v/>
          </cell>
          <cell r="I4688">
            <v>25</v>
          </cell>
        </row>
        <row r="4689">
          <cell r="A4689">
            <v>5500699</v>
          </cell>
          <cell r="B4689" t="str">
            <v>SUTURE-GUT PL 5-0</v>
          </cell>
          <cell r="C4689" t="str">
            <v>CDM Code</v>
          </cell>
          <cell r="D4689" t="str">
            <v>IP/OP</v>
          </cell>
          <cell r="E4689">
            <v>272</v>
          </cell>
          <cell r="F4689" t="str">
            <v>Sterile Supply</v>
          </cell>
          <cell r="G4689" t="str">
            <v/>
          </cell>
          <cell r="H4689" t="str">
            <v/>
          </cell>
          <cell r="I4689">
            <v>46</v>
          </cell>
        </row>
        <row r="4690">
          <cell r="A4690">
            <v>5500701</v>
          </cell>
          <cell r="B4690" t="str">
            <v>BLADE OPHTH CRESENT</v>
          </cell>
          <cell r="C4690" t="str">
            <v>CDM Code</v>
          </cell>
          <cell r="D4690" t="str">
            <v>IP/OP</v>
          </cell>
          <cell r="E4690">
            <v>272</v>
          </cell>
          <cell r="F4690" t="str">
            <v>Sterile Supply</v>
          </cell>
          <cell r="G4690" t="str">
            <v/>
          </cell>
          <cell r="H4690" t="str">
            <v/>
          </cell>
          <cell r="I4690">
            <v>161</v>
          </cell>
        </row>
        <row r="4691">
          <cell r="A4691">
            <v>5500702</v>
          </cell>
          <cell r="B4691" t="str">
            <v>OSTOMY-SKIN BARR 2"</v>
          </cell>
          <cell r="C4691" t="str">
            <v>CDM Code</v>
          </cell>
          <cell r="D4691" t="str">
            <v>IP/OP</v>
          </cell>
          <cell r="E4691">
            <v>272</v>
          </cell>
          <cell r="F4691" t="str">
            <v>Sterile Supply</v>
          </cell>
          <cell r="G4691" t="str">
            <v/>
          </cell>
          <cell r="H4691" t="str">
            <v/>
          </cell>
          <cell r="I4691">
            <v>33</v>
          </cell>
        </row>
        <row r="4692">
          <cell r="A4692">
            <v>5500703</v>
          </cell>
          <cell r="B4692" t="str">
            <v>OSTOMY-CONV INS 13/8</v>
          </cell>
          <cell r="C4692" t="str">
            <v>CDM Code</v>
          </cell>
          <cell r="D4692" t="str">
            <v>IP/OP</v>
          </cell>
          <cell r="E4692">
            <v>272</v>
          </cell>
          <cell r="F4692" t="str">
            <v>Sterile Supply</v>
          </cell>
          <cell r="G4692" t="str">
            <v/>
          </cell>
          <cell r="H4692" t="str">
            <v/>
          </cell>
          <cell r="I4692">
            <v>20</v>
          </cell>
        </row>
        <row r="4693">
          <cell r="A4693">
            <v>5500704</v>
          </cell>
          <cell r="B4693" t="str">
            <v>VENODYNE SLEEVE 14"</v>
          </cell>
          <cell r="C4693" t="str">
            <v>CDM Code</v>
          </cell>
          <cell r="D4693" t="str">
            <v>IP/OP</v>
          </cell>
          <cell r="E4693">
            <v>272</v>
          </cell>
          <cell r="F4693" t="str">
            <v>Sterile Supply</v>
          </cell>
          <cell r="G4693" t="str">
            <v/>
          </cell>
          <cell r="H4693" t="str">
            <v/>
          </cell>
          <cell r="I4693">
            <v>210</v>
          </cell>
        </row>
        <row r="4694">
          <cell r="A4694">
            <v>5500705</v>
          </cell>
          <cell r="B4694" t="str">
            <v>VEDODYNE SLEEVE 16"</v>
          </cell>
          <cell r="C4694" t="str">
            <v>CDM Code</v>
          </cell>
          <cell r="D4694" t="str">
            <v>IP/OP</v>
          </cell>
          <cell r="E4694">
            <v>272</v>
          </cell>
          <cell r="F4694" t="str">
            <v>Sterile Supply</v>
          </cell>
          <cell r="G4694" t="str">
            <v/>
          </cell>
          <cell r="H4694" t="str">
            <v/>
          </cell>
          <cell r="I4694">
            <v>192</v>
          </cell>
        </row>
        <row r="4695">
          <cell r="A4695">
            <v>5500706</v>
          </cell>
          <cell r="B4695" t="str">
            <v>VENODYNE SLEEVE 12"</v>
          </cell>
          <cell r="C4695" t="str">
            <v>CDM Code</v>
          </cell>
          <cell r="D4695" t="str">
            <v>IP/OP</v>
          </cell>
          <cell r="E4695">
            <v>272</v>
          </cell>
          <cell r="F4695" t="str">
            <v>Sterile Supply</v>
          </cell>
          <cell r="G4695" t="str">
            <v/>
          </cell>
          <cell r="H4695" t="str">
            <v/>
          </cell>
          <cell r="I4695">
            <v>210</v>
          </cell>
        </row>
        <row r="4696">
          <cell r="A4696">
            <v>5500707</v>
          </cell>
          <cell r="B4696" t="str">
            <v>SUTURES-ETHIBOND</v>
          </cell>
          <cell r="C4696" t="str">
            <v>CDM Code</v>
          </cell>
          <cell r="D4696" t="str">
            <v>IP/OP</v>
          </cell>
          <cell r="E4696">
            <v>272</v>
          </cell>
          <cell r="F4696" t="str">
            <v>Sterile Supply</v>
          </cell>
          <cell r="G4696" t="str">
            <v/>
          </cell>
          <cell r="H4696" t="str">
            <v/>
          </cell>
          <cell r="I4696">
            <v>94</v>
          </cell>
        </row>
        <row r="4697">
          <cell r="A4697">
            <v>5500708</v>
          </cell>
          <cell r="B4697" t="str">
            <v>SUTURES-ETHIFLEX</v>
          </cell>
          <cell r="C4697" t="str">
            <v>CDM Code</v>
          </cell>
          <cell r="D4697" t="str">
            <v>IP/OP</v>
          </cell>
          <cell r="E4697">
            <v>272</v>
          </cell>
          <cell r="F4697" t="str">
            <v>Sterile Supply</v>
          </cell>
          <cell r="G4697" t="str">
            <v/>
          </cell>
          <cell r="H4697" t="str">
            <v/>
          </cell>
          <cell r="I4697">
            <v>79</v>
          </cell>
        </row>
        <row r="4698">
          <cell r="A4698">
            <v>5500709</v>
          </cell>
          <cell r="B4698" t="str">
            <v>SUTUERS-VICRYL J574G</v>
          </cell>
          <cell r="C4698" t="str">
            <v>CDM Code</v>
          </cell>
          <cell r="D4698" t="str">
            <v>IP/OP</v>
          </cell>
          <cell r="E4698">
            <v>272</v>
          </cell>
          <cell r="F4698" t="str">
            <v>Sterile Supply</v>
          </cell>
          <cell r="G4698" t="str">
            <v/>
          </cell>
          <cell r="H4698" t="str">
            <v/>
          </cell>
          <cell r="I4698">
            <v>46</v>
          </cell>
        </row>
        <row r="4699">
          <cell r="A4699">
            <v>5500710</v>
          </cell>
          <cell r="B4699" t="str">
            <v>KIT-EYE CARE SS</v>
          </cell>
          <cell r="C4699" t="str">
            <v>CDM Code</v>
          </cell>
          <cell r="D4699" t="str">
            <v>IP/OP</v>
          </cell>
          <cell r="E4699">
            <v>272</v>
          </cell>
          <cell r="F4699" t="str">
            <v>Sterile Supply</v>
          </cell>
          <cell r="G4699" t="str">
            <v/>
          </cell>
          <cell r="H4699" t="str">
            <v/>
          </cell>
          <cell r="I4699">
            <v>54</v>
          </cell>
        </row>
        <row r="4700">
          <cell r="A4700">
            <v>5500711</v>
          </cell>
          <cell r="B4700" t="str">
            <v>SUTURE SILK</v>
          </cell>
          <cell r="C4700" t="str">
            <v>CDM Code</v>
          </cell>
          <cell r="D4700" t="str">
            <v>IP/OP</v>
          </cell>
          <cell r="E4700">
            <v>272</v>
          </cell>
          <cell r="F4700" t="str">
            <v>Sterile Supply</v>
          </cell>
          <cell r="G4700" t="str">
            <v/>
          </cell>
          <cell r="H4700" t="str">
            <v/>
          </cell>
          <cell r="I4700">
            <v>54</v>
          </cell>
        </row>
        <row r="4701">
          <cell r="A4701">
            <v>5500712</v>
          </cell>
          <cell r="B4701" t="str">
            <v>SUTURE-VICRYL O 54"</v>
          </cell>
          <cell r="C4701" t="str">
            <v>CDM Code</v>
          </cell>
          <cell r="D4701" t="str">
            <v>IP/OP</v>
          </cell>
          <cell r="E4701">
            <v>272</v>
          </cell>
          <cell r="F4701" t="str">
            <v>Sterile Supply</v>
          </cell>
          <cell r="G4701" t="str">
            <v/>
          </cell>
          <cell r="H4701" t="str">
            <v/>
          </cell>
          <cell r="I4701">
            <v>20</v>
          </cell>
        </row>
        <row r="4702">
          <cell r="A4702">
            <v>5500713</v>
          </cell>
          <cell r="B4702" t="str">
            <v>PLASTER SPLINT ARM</v>
          </cell>
          <cell r="C4702" t="str">
            <v>CDM Code</v>
          </cell>
          <cell r="D4702" t="str">
            <v>IP/OP</v>
          </cell>
          <cell r="E4702">
            <v>270</v>
          </cell>
          <cell r="F4702" t="str">
            <v>Med-Sur Supplies</v>
          </cell>
          <cell r="G4702" t="str">
            <v/>
          </cell>
          <cell r="H4702" t="str">
            <v/>
          </cell>
          <cell r="I4702">
            <v>44</v>
          </cell>
        </row>
        <row r="4703">
          <cell r="A4703">
            <v>5500714</v>
          </cell>
          <cell r="B4703" t="str">
            <v>PLASTER SPLINT ANKLE</v>
          </cell>
          <cell r="C4703" t="str">
            <v>CDM Code</v>
          </cell>
          <cell r="D4703" t="str">
            <v>IP/OP</v>
          </cell>
          <cell r="E4703">
            <v>270</v>
          </cell>
          <cell r="F4703" t="str">
            <v>Med-Sur Supplies</v>
          </cell>
          <cell r="G4703" t="str">
            <v/>
          </cell>
          <cell r="H4703" t="str">
            <v/>
          </cell>
          <cell r="I4703">
            <v>114</v>
          </cell>
        </row>
        <row r="4704">
          <cell r="A4704">
            <v>5500715</v>
          </cell>
          <cell r="B4704" t="str">
            <v>PLASTER SPLINT LEG</v>
          </cell>
          <cell r="C4704" t="str">
            <v>CDM Code</v>
          </cell>
          <cell r="D4704" t="str">
            <v>IP/OP</v>
          </cell>
          <cell r="E4704">
            <v>270</v>
          </cell>
          <cell r="F4704" t="str">
            <v>Med-Sur Supplies</v>
          </cell>
          <cell r="G4704" t="str">
            <v/>
          </cell>
          <cell r="H4704" t="str">
            <v/>
          </cell>
          <cell r="I4704">
            <v>120</v>
          </cell>
        </row>
        <row r="4705">
          <cell r="A4705">
            <v>5500716</v>
          </cell>
          <cell r="B4705" t="str">
            <v>PLASTER CAST S ARM</v>
          </cell>
          <cell r="C4705" t="str">
            <v>CDM Code</v>
          </cell>
          <cell r="D4705" t="str">
            <v>IP/OP</v>
          </cell>
          <cell r="E4705">
            <v>270</v>
          </cell>
          <cell r="F4705" t="str">
            <v>Med-Sur Supplies</v>
          </cell>
          <cell r="G4705" t="str">
            <v/>
          </cell>
          <cell r="H4705" t="str">
            <v/>
          </cell>
          <cell r="I4705">
            <v>59</v>
          </cell>
        </row>
        <row r="4706">
          <cell r="A4706">
            <v>5500717</v>
          </cell>
          <cell r="B4706" t="str">
            <v>PLASTER CAST L ARM</v>
          </cell>
          <cell r="C4706" t="str">
            <v>CDM Code</v>
          </cell>
          <cell r="D4706" t="str">
            <v>IP/OP</v>
          </cell>
          <cell r="E4706">
            <v>270</v>
          </cell>
          <cell r="F4706" t="str">
            <v>Med-Sur Supplies</v>
          </cell>
          <cell r="G4706" t="str">
            <v/>
          </cell>
          <cell r="H4706" t="str">
            <v/>
          </cell>
          <cell r="I4706">
            <v>91</v>
          </cell>
        </row>
        <row r="4707">
          <cell r="A4707">
            <v>5500718</v>
          </cell>
          <cell r="B4707" t="str">
            <v>PLASTER CAST S LEG</v>
          </cell>
          <cell r="C4707" t="str">
            <v>CDM Code</v>
          </cell>
          <cell r="D4707" t="str">
            <v>IP/OP</v>
          </cell>
          <cell r="E4707">
            <v>270</v>
          </cell>
          <cell r="F4707" t="str">
            <v>Med-Sur Supplies</v>
          </cell>
          <cell r="G4707" t="str">
            <v/>
          </cell>
          <cell r="H4707" t="str">
            <v/>
          </cell>
          <cell r="I4707">
            <v>39</v>
          </cell>
        </row>
        <row r="4708">
          <cell r="A4708">
            <v>5500719</v>
          </cell>
          <cell r="B4708" t="str">
            <v>PLASTER CAST L LEG</v>
          </cell>
          <cell r="C4708" t="str">
            <v>CDM Code</v>
          </cell>
          <cell r="D4708" t="str">
            <v>IP/OP</v>
          </cell>
          <cell r="E4708">
            <v>270</v>
          </cell>
          <cell r="F4708" t="str">
            <v>Med-Sur Supplies</v>
          </cell>
          <cell r="G4708" t="str">
            <v/>
          </cell>
          <cell r="H4708" t="str">
            <v/>
          </cell>
          <cell r="I4708">
            <v>74</v>
          </cell>
        </row>
        <row r="4709">
          <cell r="A4709">
            <v>5500720</v>
          </cell>
          <cell r="B4709" t="str">
            <v>FIBERGLASS CAST S AR</v>
          </cell>
          <cell r="C4709" t="str">
            <v>CDM Code</v>
          </cell>
          <cell r="D4709" t="str">
            <v>IP/OP</v>
          </cell>
          <cell r="E4709">
            <v>270</v>
          </cell>
          <cell r="F4709" t="str">
            <v>Med-Sur Supplies</v>
          </cell>
          <cell r="G4709" t="str">
            <v/>
          </cell>
          <cell r="H4709" t="str">
            <v/>
          </cell>
          <cell r="I4709">
            <v>178</v>
          </cell>
        </row>
        <row r="4710">
          <cell r="A4710">
            <v>5500721</v>
          </cell>
          <cell r="B4710" t="str">
            <v>FIBERGLASS CAST L AR</v>
          </cell>
          <cell r="C4710" t="str">
            <v>CDM Code</v>
          </cell>
          <cell r="D4710" t="str">
            <v>IP/OP</v>
          </cell>
          <cell r="E4710">
            <v>270</v>
          </cell>
          <cell r="F4710" t="str">
            <v>Med-Sur Supplies</v>
          </cell>
          <cell r="G4710" t="str">
            <v/>
          </cell>
          <cell r="H4710" t="str">
            <v/>
          </cell>
          <cell r="I4710">
            <v>214</v>
          </cell>
        </row>
        <row r="4711">
          <cell r="A4711">
            <v>5500722</v>
          </cell>
          <cell r="B4711" t="str">
            <v>FIBERGLASS CAST S LE</v>
          </cell>
          <cell r="C4711" t="str">
            <v>CDM Code</v>
          </cell>
          <cell r="D4711" t="str">
            <v>IP/OP</v>
          </cell>
          <cell r="E4711">
            <v>270</v>
          </cell>
          <cell r="F4711" t="str">
            <v>Med-Sur Supplies</v>
          </cell>
          <cell r="G4711" t="str">
            <v/>
          </cell>
          <cell r="H4711" t="str">
            <v/>
          </cell>
          <cell r="I4711">
            <v>31</v>
          </cell>
        </row>
        <row r="4712">
          <cell r="A4712">
            <v>5500723</v>
          </cell>
          <cell r="B4712" t="str">
            <v>FIBERGLASS CAST L LE</v>
          </cell>
          <cell r="C4712" t="str">
            <v>CDM Code</v>
          </cell>
          <cell r="D4712" t="str">
            <v>IP/OP</v>
          </cell>
          <cell r="E4712">
            <v>270</v>
          </cell>
          <cell r="F4712" t="str">
            <v>Med-Sur Supplies</v>
          </cell>
          <cell r="G4712" t="str">
            <v/>
          </cell>
          <cell r="H4712" t="str">
            <v/>
          </cell>
          <cell r="I4712">
            <v>111</v>
          </cell>
        </row>
        <row r="4713">
          <cell r="A4713">
            <v>5500724</v>
          </cell>
          <cell r="B4713" t="str">
            <v>UNIVERSAL PLUG</v>
          </cell>
          <cell r="C4713" t="str">
            <v>CDM Code</v>
          </cell>
          <cell r="D4713" t="str">
            <v>IP/OP</v>
          </cell>
          <cell r="E4713">
            <v>278</v>
          </cell>
          <cell r="F4713" t="str">
            <v>Supply/Implants</v>
          </cell>
          <cell r="G4713" t="str">
            <v/>
          </cell>
          <cell r="H4713" t="str">
            <v/>
          </cell>
          <cell r="I4713">
            <v>1199</v>
          </cell>
        </row>
        <row r="4714">
          <cell r="A4714">
            <v>5500725</v>
          </cell>
          <cell r="B4714" t="str">
            <v>KIT-JACKSON PRATT</v>
          </cell>
          <cell r="C4714" t="str">
            <v>CDM Code</v>
          </cell>
          <cell r="D4714" t="str">
            <v>IP/OP</v>
          </cell>
          <cell r="E4714">
            <v>272</v>
          </cell>
          <cell r="F4714" t="str">
            <v>Sterile Supply</v>
          </cell>
          <cell r="G4714" t="str">
            <v/>
          </cell>
          <cell r="H4714" t="str">
            <v/>
          </cell>
          <cell r="I4714">
            <v>298</v>
          </cell>
        </row>
        <row r="4715">
          <cell r="A4715">
            <v>5500726</v>
          </cell>
          <cell r="B4715" t="str">
            <v>STYLET-INTUB 14FR</v>
          </cell>
          <cell r="C4715" t="str">
            <v>CDM Code</v>
          </cell>
          <cell r="D4715" t="str">
            <v>IP/OP</v>
          </cell>
          <cell r="E4715">
            <v>272</v>
          </cell>
          <cell r="F4715" t="str">
            <v>Sterile Supply</v>
          </cell>
          <cell r="G4715" t="str">
            <v/>
          </cell>
          <cell r="H4715" t="str">
            <v/>
          </cell>
          <cell r="I4715">
            <v>41</v>
          </cell>
        </row>
        <row r="4716">
          <cell r="A4716">
            <v>5500728</v>
          </cell>
          <cell r="B4716" t="str">
            <v>SUTURE PDS II 6-0</v>
          </cell>
          <cell r="C4716" t="str">
            <v>CDM Code</v>
          </cell>
          <cell r="D4716" t="str">
            <v>IP/OP</v>
          </cell>
          <cell r="E4716">
            <v>272</v>
          </cell>
          <cell r="F4716" t="str">
            <v>Sterile Supply</v>
          </cell>
          <cell r="G4716" t="str">
            <v/>
          </cell>
          <cell r="H4716" t="str">
            <v/>
          </cell>
          <cell r="I4716">
            <v>73</v>
          </cell>
        </row>
        <row r="4717">
          <cell r="A4717">
            <v>5500729</v>
          </cell>
          <cell r="B4717" t="str">
            <v>CATHLON-24GA X 3/4"</v>
          </cell>
          <cell r="C4717" t="str">
            <v>CDM Code</v>
          </cell>
          <cell r="D4717" t="str">
            <v>IP/OP</v>
          </cell>
          <cell r="E4717">
            <v>272</v>
          </cell>
          <cell r="F4717" t="str">
            <v>Sterile Supply</v>
          </cell>
          <cell r="G4717" t="str">
            <v/>
          </cell>
          <cell r="H4717" t="str">
            <v/>
          </cell>
          <cell r="I4717">
            <v>16</v>
          </cell>
        </row>
        <row r="4718">
          <cell r="A4718">
            <v>5500730</v>
          </cell>
          <cell r="B4718" t="str">
            <v>WIRE-GUIDE C M CATH</v>
          </cell>
          <cell r="C4718" t="str">
            <v>CDM Code</v>
          </cell>
          <cell r="D4718" t="str">
            <v>IP/OP</v>
          </cell>
          <cell r="E4718">
            <v>272</v>
          </cell>
          <cell r="F4718" t="str">
            <v>Sterile Supply</v>
          </cell>
          <cell r="G4718" t="str">
            <v/>
          </cell>
          <cell r="H4718" t="str">
            <v/>
          </cell>
          <cell r="I4718">
            <v>45</v>
          </cell>
        </row>
        <row r="4719">
          <cell r="A4719">
            <v>5500731</v>
          </cell>
          <cell r="B4719" t="str">
            <v>METER-PEAK FLOW/DISP</v>
          </cell>
          <cell r="C4719" t="str">
            <v>CDM Code</v>
          </cell>
          <cell r="D4719" t="str">
            <v>IP/OP</v>
          </cell>
          <cell r="E4719">
            <v>272</v>
          </cell>
          <cell r="F4719" t="str">
            <v>Sterile Supply</v>
          </cell>
          <cell r="G4719" t="str">
            <v/>
          </cell>
          <cell r="H4719" t="str">
            <v/>
          </cell>
          <cell r="I4719">
            <v>215</v>
          </cell>
        </row>
        <row r="4720">
          <cell r="A4720">
            <v>5500734</v>
          </cell>
          <cell r="B4720" t="str">
            <v>VACURETT DISPA TOP</v>
          </cell>
          <cell r="C4720" t="str">
            <v>CDM Code</v>
          </cell>
          <cell r="D4720" t="str">
            <v>IP/OP</v>
          </cell>
          <cell r="E4720">
            <v>272</v>
          </cell>
          <cell r="F4720" t="str">
            <v>Sterile Supply</v>
          </cell>
          <cell r="G4720" t="str">
            <v/>
          </cell>
          <cell r="H4720" t="str">
            <v/>
          </cell>
          <cell r="I4720">
            <v>31</v>
          </cell>
        </row>
        <row r="4721">
          <cell r="A4721">
            <v>5500735</v>
          </cell>
          <cell r="B4721" t="str">
            <v>VACURETT-STAIT 12MM</v>
          </cell>
          <cell r="C4721" t="str">
            <v>CDM Code</v>
          </cell>
          <cell r="D4721" t="str">
            <v>IP/OP</v>
          </cell>
          <cell r="E4721">
            <v>272</v>
          </cell>
          <cell r="F4721" t="str">
            <v>Sterile Supply</v>
          </cell>
          <cell r="G4721" t="str">
            <v/>
          </cell>
          <cell r="H4721" t="str">
            <v/>
          </cell>
          <cell r="I4721">
            <v>46</v>
          </cell>
        </row>
        <row r="4722">
          <cell r="A4722">
            <v>5500736</v>
          </cell>
          <cell r="B4722" t="str">
            <v>VACURETT-CURVED 12MM</v>
          </cell>
          <cell r="C4722" t="str">
            <v>CDM Code</v>
          </cell>
          <cell r="D4722" t="str">
            <v>IP/OP</v>
          </cell>
          <cell r="E4722">
            <v>272</v>
          </cell>
          <cell r="F4722" t="str">
            <v>Sterile Supply</v>
          </cell>
          <cell r="G4722" t="str">
            <v/>
          </cell>
          <cell r="H4722" t="str">
            <v/>
          </cell>
          <cell r="I4722">
            <v>46</v>
          </cell>
        </row>
        <row r="4723">
          <cell r="A4723">
            <v>5500739</v>
          </cell>
          <cell r="B4723" t="str">
            <v>SENSOR-OXI NEONATAL</v>
          </cell>
          <cell r="C4723" t="str">
            <v>CDM Code</v>
          </cell>
          <cell r="D4723" t="str">
            <v>IP/OP</v>
          </cell>
          <cell r="E4723">
            <v>272</v>
          </cell>
          <cell r="F4723" t="str">
            <v>Sterile Supply</v>
          </cell>
          <cell r="G4723" t="str">
            <v/>
          </cell>
          <cell r="H4723" t="str">
            <v/>
          </cell>
          <cell r="I4723">
            <v>190</v>
          </cell>
        </row>
        <row r="4724">
          <cell r="A4724">
            <v>5500740</v>
          </cell>
          <cell r="B4724" t="str">
            <v>TRANSDUCER ADULT</v>
          </cell>
          <cell r="C4724" t="str">
            <v>CDM Code</v>
          </cell>
          <cell r="D4724" t="str">
            <v>IP/OP</v>
          </cell>
          <cell r="E4724">
            <v>272</v>
          </cell>
          <cell r="F4724" t="str">
            <v>Sterile Supply</v>
          </cell>
          <cell r="G4724" t="str">
            <v/>
          </cell>
          <cell r="H4724" t="str">
            <v/>
          </cell>
          <cell r="I4724">
            <v>210</v>
          </cell>
        </row>
        <row r="4725">
          <cell r="A4725">
            <v>5500741</v>
          </cell>
          <cell r="B4725" t="str">
            <v>TRANSDUCER-INFANT O2</v>
          </cell>
          <cell r="C4725" t="str">
            <v>CDM Code</v>
          </cell>
          <cell r="D4725" t="str">
            <v>IP/OP</v>
          </cell>
          <cell r="E4725">
            <v>272</v>
          </cell>
          <cell r="F4725" t="str">
            <v>Sterile Supply</v>
          </cell>
          <cell r="G4725" t="str">
            <v/>
          </cell>
          <cell r="H4725" t="str">
            <v/>
          </cell>
          <cell r="I4725">
            <v>200</v>
          </cell>
        </row>
        <row r="4726">
          <cell r="A4726">
            <v>5500742</v>
          </cell>
          <cell r="B4726" t="str">
            <v>SLING-MED ARM HEMIPL</v>
          </cell>
          <cell r="C4726" t="str">
            <v>CDM Code</v>
          </cell>
          <cell r="D4726" t="str">
            <v>IP/OP</v>
          </cell>
          <cell r="E4726">
            <v>272</v>
          </cell>
          <cell r="F4726" t="str">
            <v>Sterile Supply</v>
          </cell>
          <cell r="G4726" t="str">
            <v/>
          </cell>
          <cell r="H4726" t="str">
            <v/>
          </cell>
          <cell r="I4726">
            <v>88</v>
          </cell>
        </row>
        <row r="4727">
          <cell r="A4727">
            <v>5500743</v>
          </cell>
          <cell r="B4727" t="str">
            <v>KIT-CATH C VENOUS/S</v>
          </cell>
          <cell r="C4727" t="str">
            <v>CDM Code</v>
          </cell>
          <cell r="D4727" t="str">
            <v>IP/OP</v>
          </cell>
          <cell r="E4727">
            <v>272</v>
          </cell>
          <cell r="F4727" t="str">
            <v>Sterile Supply</v>
          </cell>
          <cell r="G4727" t="str">
            <v/>
          </cell>
          <cell r="H4727" t="str">
            <v/>
          </cell>
          <cell r="I4727">
            <v>195</v>
          </cell>
        </row>
        <row r="4728">
          <cell r="A4728">
            <v>5500744</v>
          </cell>
          <cell r="B4728" t="str">
            <v>KIT-CATH C VENOUS/M</v>
          </cell>
          <cell r="C4728" t="str">
            <v>CDM Code</v>
          </cell>
          <cell r="D4728" t="str">
            <v>IP/OP</v>
          </cell>
          <cell r="E4728">
            <v>272</v>
          </cell>
          <cell r="F4728" t="str">
            <v>Sterile Supply</v>
          </cell>
          <cell r="G4728" t="str">
            <v/>
          </cell>
          <cell r="H4728" t="str">
            <v/>
          </cell>
          <cell r="I4728">
            <v>379</v>
          </cell>
        </row>
        <row r="4729">
          <cell r="A4729">
            <v>5500745</v>
          </cell>
          <cell r="B4729" t="str">
            <v>KIT-CATH RADIAL ART</v>
          </cell>
          <cell r="C4729" t="str">
            <v>CDM Code</v>
          </cell>
          <cell r="D4729" t="str">
            <v>IP/OP</v>
          </cell>
          <cell r="E4729">
            <v>272</v>
          </cell>
          <cell r="F4729" t="str">
            <v>Sterile Supply</v>
          </cell>
          <cell r="G4729" t="str">
            <v/>
          </cell>
          <cell r="H4729" t="str">
            <v/>
          </cell>
          <cell r="I4729">
            <v>333</v>
          </cell>
        </row>
        <row r="4730">
          <cell r="A4730">
            <v>5500746</v>
          </cell>
          <cell r="B4730" t="str">
            <v>KIT-INTRODUCER/SHEATH</v>
          </cell>
          <cell r="C4730" t="str">
            <v>CDM Code</v>
          </cell>
          <cell r="D4730" t="str">
            <v>IP/OP</v>
          </cell>
          <cell r="E4730">
            <v>272</v>
          </cell>
          <cell r="F4730" t="str">
            <v>Sterile Supply</v>
          </cell>
          <cell r="G4730" t="str">
            <v/>
          </cell>
          <cell r="H4730" t="str">
            <v/>
          </cell>
          <cell r="I4730">
            <v>305</v>
          </cell>
        </row>
        <row r="4731">
          <cell r="A4731">
            <v>5500748</v>
          </cell>
          <cell r="B4731" t="str">
            <v>PUMP SET FLEX III</v>
          </cell>
          <cell r="C4731" t="str">
            <v>CDM Code</v>
          </cell>
          <cell r="D4731" t="str">
            <v>IP/OP</v>
          </cell>
          <cell r="E4731">
            <v>272</v>
          </cell>
          <cell r="F4731" t="str">
            <v>Sterile Supply</v>
          </cell>
          <cell r="G4731" t="str">
            <v/>
          </cell>
          <cell r="H4731" t="str">
            <v/>
          </cell>
          <cell r="I4731">
            <v>23</v>
          </cell>
        </row>
        <row r="4732">
          <cell r="A4732">
            <v>5500749</v>
          </cell>
          <cell r="B4732" t="str">
            <v>VACURETTE-CURVED, 8MM</v>
          </cell>
          <cell r="C4732" t="str">
            <v>CDM Code</v>
          </cell>
          <cell r="D4732" t="str">
            <v>IP/OP</v>
          </cell>
          <cell r="E4732">
            <v>272</v>
          </cell>
          <cell r="F4732" t="str">
            <v>Sterile Supply</v>
          </cell>
          <cell r="G4732" t="str">
            <v/>
          </cell>
          <cell r="H4732" t="str">
            <v/>
          </cell>
          <cell r="I4732">
            <v>46</v>
          </cell>
        </row>
        <row r="4733">
          <cell r="A4733">
            <v>5500750</v>
          </cell>
          <cell r="B4733" t="str">
            <v>VACURETTE-STRAIGHT 9MM</v>
          </cell>
          <cell r="C4733" t="str">
            <v>CDM Code</v>
          </cell>
          <cell r="D4733" t="str">
            <v>IP/OP</v>
          </cell>
          <cell r="E4733">
            <v>272</v>
          </cell>
          <cell r="F4733" t="str">
            <v>Sterile Supply</v>
          </cell>
          <cell r="G4733" t="str">
            <v/>
          </cell>
          <cell r="H4733" t="str">
            <v/>
          </cell>
          <cell r="I4733">
            <v>46</v>
          </cell>
        </row>
        <row r="4734">
          <cell r="A4734">
            <v>5500752</v>
          </cell>
          <cell r="B4734" t="str">
            <v>VACURETTE-CURVED 10M</v>
          </cell>
          <cell r="C4734" t="str">
            <v>CDM Code</v>
          </cell>
          <cell r="D4734" t="str">
            <v>IP/OP</v>
          </cell>
          <cell r="E4734">
            <v>272</v>
          </cell>
          <cell r="F4734" t="str">
            <v>Sterile Supply</v>
          </cell>
          <cell r="G4734" t="str">
            <v/>
          </cell>
          <cell r="H4734" t="str">
            <v/>
          </cell>
          <cell r="I4734">
            <v>54</v>
          </cell>
        </row>
        <row r="4735">
          <cell r="A4735">
            <v>5500753</v>
          </cell>
          <cell r="B4735" t="str">
            <v>SET CATH IRRIG/CLAMP</v>
          </cell>
          <cell r="C4735" t="str">
            <v>CDM Code</v>
          </cell>
          <cell r="D4735" t="str">
            <v>IP/OP</v>
          </cell>
          <cell r="E4735">
            <v>272</v>
          </cell>
          <cell r="F4735" t="str">
            <v>Sterile Supply</v>
          </cell>
          <cell r="G4735" t="str">
            <v/>
          </cell>
          <cell r="H4735" t="str">
            <v/>
          </cell>
          <cell r="I4735">
            <v>69</v>
          </cell>
        </row>
        <row r="4736">
          <cell r="A4736">
            <v>5500754</v>
          </cell>
          <cell r="B4736" t="str">
            <v>RESERVOIR 100 CC H S</v>
          </cell>
          <cell r="C4736" t="str">
            <v>CDM Code</v>
          </cell>
          <cell r="D4736" t="str">
            <v>IP/OP</v>
          </cell>
          <cell r="E4736">
            <v>272</v>
          </cell>
          <cell r="F4736" t="str">
            <v>Sterile Supply</v>
          </cell>
          <cell r="G4736" t="str">
            <v/>
          </cell>
          <cell r="H4736" t="str">
            <v/>
          </cell>
          <cell r="I4736">
            <v>135</v>
          </cell>
        </row>
        <row r="4737">
          <cell r="A4737">
            <v>5500755</v>
          </cell>
          <cell r="B4737" t="str">
            <v>TRANSDUCER-AD D-25</v>
          </cell>
          <cell r="C4737" t="str">
            <v>CDM Code</v>
          </cell>
          <cell r="D4737" t="str">
            <v>IP/OP</v>
          </cell>
          <cell r="E4737">
            <v>272</v>
          </cell>
          <cell r="F4737" t="str">
            <v>Sterile Supply</v>
          </cell>
          <cell r="G4737" t="str">
            <v/>
          </cell>
          <cell r="H4737" t="str">
            <v/>
          </cell>
          <cell r="I4737">
            <v>139</v>
          </cell>
        </row>
        <row r="4738">
          <cell r="A4738">
            <v>5500756</v>
          </cell>
          <cell r="B4738" t="str">
            <v>STAPLER-INT PLC-50</v>
          </cell>
          <cell r="C4738" t="str">
            <v>CDM Code</v>
          </cell>
          <cell r="D4738" t="str">
            <v>IP/OP</v>
          </cell>
          <cell r="E4738">
            <v>272</v>
          </cell>
          <cell r="F4738" t="str">
            <v>Sterile Supply</v>
          </cell>
          <cell r="G4738" t="str">
            <v/>
          </cell>
          <cell r="H4738" t="str">
            <v/>
          </cell>
          <cell r="I4738">
            <v>907</v>
          </cell>
        </row>
        <row r="4739">
          <cell r="A4739">
            <v>5500757</v>
          </cell>
          <cell r="B4739" t="str">
            <v>STAPLER CARTRIDGE</v>
          </cell>
          <cell r="C4739" t="str">
            <v>CDM Code</v>
          </cell>
          <cell r="D4739" t="str">
            <v>IP/OP</v>
          </cell>
          <cell r="E4739">
            <v>272</v>
          </cell>
          <cell r="F4739" t="str">
            <v>Sterile Supply</v>
          </cell>
          <cell r="G4739" t="str">
            <v/>
          </cell>
          <cell r="H4739" t="str">
            <v/>
          </cell>
          <cell r="I4739">
            <v>491</v>
          </cell>
        </row>
        <row r="4740">
          <cell r="A4740">
            <v>5500761</v>
          </cell>
          <cell r="B4740" t="str">
            <v>CEMENT - 1/2 DOSE</v>
          </cell>
          <cell r="C4740" t="str">
            <v>CDM Code</v>
          </cell>
          <cell r="D4740" t="str">
            <v>IP/OP</v>
          </cell>
          <cell r="E4740">
            <v>278</v>
          </cell>
          <cell r="F4740" t="str">
            <v>Supply/Implants</v>
          </cell>
          <cell r="G4740" t="str">
            <v/>
          </cell>
          <cell r="H4740" t="str">
            <v/>
          </cell>
          <cell r="I4740">
            <v>460</v>
          </cell>
        </row>
        <row r="4741">
          <cell r="A4741">
            <v>5500762</v>
          </cell>
          <cell r="B4741" t="str">
            <v>CEMENT-SIMPLEX P</v>
          </cell>
          <cell r="C4741" t="str">
            <v>CDM Code</v>
          </cell>
          <cell r="D4741" t="str">
            <v>IP/OP</v>
          </cell>
          <cell r="E4741">
            <v>278</v>
          </cell>
          <cell r="F4741" t="str">
            <v>Supply/Implants</v>
          </cell>
          <cell r="G4741" t="str">
            <v/>
          </cell>
          <cell r="H4741" t="str">
            <v/>
          </cell>
          <cell r="I4741">
            <v>589</v>
          </cell>
        </row>
        <row r="4742">
          <cell r="A4742">
            <v>5500763</v>
          </cell>
          <cell r="B4742" t="str">
            <v>MIX KIT I</v>
          </cell>
          <cell r="C4742" t="str">
            <v>CDM Code</v>
          </cell>
          <cell r="D4742" t="str">
            <v>IP/OP</v>
          </cell>
          <cell r="E4742">
            <v>272</v>
          </cell>
          <cell r="F4742" t="str">
            <v>Sterile Supply</v>
          </cell>
          <cell r="G4742" t="str">
            <v/>
          </cell>
          <cell r="H4742" t="str">
            <v/>
          </cell>
          <cell r="I4742">
            <v>847</v>
          </cell>
        </row>
        <row r="4743">
          <cell r="A4743">
            <v>5500764</v>
          </cell>
          <cell r="B4743" t="str">
            <v>SCREW-CANE 6.5MM 70M</v>
          </cell>
          <cell r="C4743" t="str">
            <v>CDM Code</v>
          </cell>
          <cell r="D4743" t="str">
            <v>IP/OP</v>
          </cell>
          <cell r="E4743">
            <v>278</v>
          </cell>
          <cell r="F4743" t="str">
            <v>Supply/Implants</v>
          </cell>
          <cell r="G4743" t="str">
            <v/>
          </cell>
          <cell r="H4743" t="str">
            <v/>
          </cell>
          <cell r="I4743">
            <v>121</v>
          </cell>
        </row>
        <row r="4744">
          <cell r="A4744">
            <v>5500765</v>
          </cell>
          <cell r="B4744" t="str">
            <v>SCREW-CANCELLOUS</v>
          </cell>
          <cell r="C4744" t="str">
            <v>CDM Code</v>
          </cell>
          <cell r="D4744" t="str">
            <v>IP/OP</v>
          </cell>
          <cell r="E4744">
            <v>278</v>
          </cell>
          <cell r="F4744" t="str">
            <v>Supply/Implants</v>
          </cell>
          <cell r="G4744" t="str">
            <v/>
          </cell>
          <cell r="H4744" t="str">
            <v/>
          </cell>
          <cell r="I4744">
            <v>113</v>
          </cell>
        </row>
        <row r="4745">
          <cell r="A4745">
            <v>5500766</v>
          </cell>
          <cell r="B4745" t="str">
            <v>SCREW-CANC 6.5X55MM</v>
          </cell>
          <cell r="C4745" t="str">
            <v>CDM Code</v>
          </cell>
          <cell r="D4745" t="str">
            <v>IP/OP</v>
          </cell>
          <cell r="E4745">
            <v>278</v>
          </cell>
          <cell r="F4745" t="str">
            <v>Supply/Implants</v>
          </cell>
          <cell r="G4745" t="str">
            <v/>
          </cell>
          <cell r="H4745" t="str">
            <v/>
          </cell>
          <cell r="I4745">
            <v>152</v>
          </cell>
        </row>
        <row r="4746">
          <cell r="A4746">
            <v>5500767</v>
          </cell>
          <cell r="B4746" t="str">
            <v>SCREW-CANE 6.5MMX65M</v>
          </cell>
          <cell r="C4746" t="str">
            <v>CDM Code</v>
          </cell>
          <cell r="D4746" t="str">
            <v>IP/OP</v>
          </cell>
          <cell r="E4746">
            <v>278</v>
          </cell>
          <cell r="F4746" t="str">
            <v>Supply/Implants</v>
          </cell>
          <cell r="G4746" t="str">
            <v/>
          </cell>
          <cell r="H4746" t="str">
            <v/>
          </cell>
          <cell r="I4746">
            <v>121</v>
          </cell>
        </row>
        <row r="4747">
          <cell r="A4747">
            <v>5500768</v>
          </cell>
          <cell r="B4747" t="str">
            <v>SCREW-CANC 6.5X70 MM</v>
          </cell>
          <cell r="C4747" t="str">
            <v>CDM Code</v>
          </cell>
          <cell r="D4747" t="str">
            <v>IP/OP</v>
          </cell>
          <cell r="E4747">
            <v>278</v>
          </cell>
          <cell r="F4747" t="str">
            <v>Supply/Implants</v>
          </cell>
          <cell r="G4747" t="str">
            <v/>
          </cell>
          <cell r="H4747" t="str">
            <v/>
          </cell>
          <cell r="I4747">
            <v>137</v>
          </cell>
        </row>
        <row r="4748">
          <cell r="A4748">
            <v>5500769</v>
          </cell>
          <cell r="B4748" t="str">
            <v>SCREW-CANE 6.5MMX80M</v>
          </cell>
          <cell r="C4748" t="str">
            <v>CDM Code</v>
          </cell>
          <cell r="D4748" t="str">
            <v>IP/OP</v>
          </cell>
          <cell r="E4748">
            <v>278</v>
          </cell>
          <cell r="F4748" t="str">
            <v>Supply/Implants</v>
          </cell>
          <cell r="G4748" t="str">
            <v/>
          </cell>
          <cell r="H4748" t="str">
            <v/>
          </cell>
          <cell r="I4748">
            <v>121</v>
          </cell>
        </row>
        <row r="4749">
          <cell r="A4749">
            <v>5500770</v>
          </cell>
          <cell r="B4749" t="str">
            <v>SCREW MALLEOLAR</v>
          </cell>
          <cell r="C4749" t="str">
            <v>CDM Code</v>
          </cell>
          <cell r="D4749" t="str">
            <v>IP/OP</v>
          </cell>
          <cell r="E4749">
            <v>278</v>
          </cell>
          <cell r="F4749" t="str">
            <v>Supply/Implants</v>
          </cell>
          <cell r="G4749" t="str">
            <v/>
          </cell>
          <cell r="H4749" t="str">
            <v/>
          </cell>
          <cell r="I4749">
            <v>146</v>
          </cell>
        </row>
        <row r="4750">
          <cell r="A4750">
            <v>5500771</v>
          </cell>
          <cell r="B4750" t="str">
            <v>SCREW MALLEOLAR 45MM</v>
          </cell>
          <cell r="C4750" t="str">
            <v>CDM Code</v>
          </cell>
          <cell r="D4750" t="str">
            <v>IP/OP</v>
          </cell>
          <cell r="E4750">
            <v>278</v>
          </cell>
          <cell r="F4750" t="str">
            <v>Supply/Implants</v>
          </cell>
          <cell r="G4750" t="str">
            <v/>
          </cell>
          <cell r="H4750" t="str">
            <v/>
          </cell>
          <cell r="I4750">
            <v>146</v>
          </cell>
        </row>
        <row r="4751">
          <cell r="A4751">
            <v>5500772</v>
          </cell>
          <cell r="B4751" t="str">
            <v>SCREW-MALLEOLAR</v>
          </cell>
          <cell r="C4751" t="str">
            <v>CDM Code</v>
          </cell>
          <cell r="D4751" t="str">
            <v>IP/OP</v>
          </cell>
          <cell r="E4751">
            <v>278</v>
          </cell>
          <cell r="F4751" t="str">
            <v>Supply/Implants</v>
          </cell>
          <cell r="G4751" t="str">
            <v/>
          </cell>
          <cell r="H4751" t="str">
            <v/>
          </cell>
          <cell r="I4751">
            <v>146</v>
          </cell>
        </row>
        <row r="4752">
          <cell r="A4752">
            <v>5500774</v>
          </cell>
          <cell r="B4752" t="str">
            <v>NAIL-LOTTES INTR 14"</v>
          </cell>
          <cell r="C4752" t="str">
            <v>CDM Code</v>
          </cell>
          <cell r="D4752" t="str">
            <v>IP/OP</v>
          </cell>
          <cell r="E4752">
            <v>278</v>
          </cell>
          <cell r="F4752" t="str">
            <v>Supply/Implants</v>
          </cell>
          <cell r="G4752" t="str">
            <v/>
          </cell>
          <cell r="H4752" t="str">
            <v/>
          </cell>
          <cell r="I4752">
            <v>694</v>
          </cell>
        </row>
        <row r="4753">
          <cell r="A4753">
            <v>5500775</v>
          </cell>
          <cell r="B4753" t="str">
            <v>EXCHANGER HEAT/MOIST</v>
          </cell>
          <cell r="C4753" t="str">
            <v>CDM Code</v>
          </cell>
          <cell r="D4753" t="str">
            <v>IP/OP</v>
          </cell>
          <cell r="E4753">
            <v>272</v>
          </cell>
          <cell r="F4753" t="str">
            <v>Sterile Supply</v>
          </cell>
          <cell r="G4753" t="str">
            <v/>
          </cell>
          <cell r="H4753" t="str">
            <v/>
          </cell>
          <cell r="I4753">
            <v>24</v>
          </cell>
        </row>
        <row r="4754">
          <cell r="A4754">
            <v>5500776</v>
          </cell>
          <cell r="B4754" t="str">
            <v>TUBE BLAKEMORE 23FR</v>
          </cell>
          <cell r="C4754" t="str">
            <v>CDM Code</v>
          </cell>
          <cell r="D4754" t="str">
            <v>IP/OP</v>
          </cell>
          <cell r="E4754">
            <v>272</v>
          </cell>
          <cell r="F4754" t="str">
            <v>Sterile Supply</v>
          </cell>
          <cell r="G4754" t="str">
            <v/>
          </cell>
          <cell r="H4754" t="str">
            <v/>
          </cell>
          <cell r="I4754">
            <v>792</v>
          </cell>
        </row>
        <row r="4755">
          <cell r="A4755">
            <v>5500778</v>
          </cell>
          <cell r="B4755" t="str">
            <v>SCREW-FEMORAL BONE</v>
          </cell>
          <cell r="C4755" t="str">
            <v>CDM Code</v>
          </cell>
          <cell r="D4755" t="str">
            <v>IP/OP</v>
          </cell>
          <cell r="E4755">
            <v>278</v>
          </cell>
          <cell r="F4755" t="str">
            <v>Supply/Implants</v>
          </cell>
          <cell r="G4755" t="str">
            <v/>
          </cell>
          <cell r="H4755" t="str">
            <v/>
          </cell>
          <cell r="I4755">
            <v>427</v>
          </cell>
        </row>
        <row r="4756">
          <cell r="A4756">
            <v>5500779</v>
          </cell>
          <cell r="B4756" t="str">
            <v>SCREW-FEMORAL DIAGN</v>
          </cell>
          <cell r="C4756" t="str">
            <v>CDM Code</v>
          </cell>
          <cell r="D4756" t="str">
            <v>IP/OP</v>
          </cell>
          <cell r="E4756">
            <v>278</v>
          </cell>
          <cell r="F4756" t="str">
            <v>Supply/Implants</v>
          </cell>
          <cell r="G4756" t="str">
            <v/>
          </cell>
          <cell r="H4756" t="str">
            <v/>
          </cell>
          <cell r="I4756">
            <v>723</v>
          </cell>
        </row>
        <row r="4757">
          <cell r="A4757">
            <v>5500780</v>
          </cell>
          <cell r="B4757" t="str">
            <v>SCREW-FEMORAL TRANSV</v>
          </cell>
          <cell r="C4757" t="str">
            <v>CDM Code</v>
          </cell>
          <cell r="D4757" t="str">
            <v>IP/OP</v>
          </cell>
          <cell r="E4757">
            <v>278</v>
          </cell>
          <cell r="F4757" t="str">
            <v>Supply/Implants</v>
          </cell>
          <cell r="G4757" t="str">
            <v/>
          </cell>
          <cell r="H4757" t="str">
            <v/>
          </cell>
          <cell r="I4757">
            <v>694</v>
          </cell>
        </row>
        <row r="4758">
          <cell r="A4758">
            <v>5500781</v>
          </cell>
          <cell r="B4758" t="str">
            <v>SCREW-FEMORAL TRANSV</v>
          </cell>
          <cell r="C4758" t="str">
            <v>CDM Code</v>
          </cell>
          <cell r="D4758" t="str">
            <v>IP/OP</v>
          </cell>
          <cell r="E4758">
            <v>278</v>
          </cell>
          <cell r="F4758" t="str">
            <v>Supply/Implants</v>
          </cell>
          <cell r="G4758" t="str">
            <v/>
          </cell>
          <cell r="H4758" t="str">
            <v/>
          </cell>
          <cell r="I4758">
            <v>421</v>
          </cell>
        </row>
        <row r="4759">
          <cell r="A4759">
            <v>5500782</v>
          </cell>
          <cell r="B4759" t="str">
            <v>PIN-STEINMAN 5/65"</v>
          </cell>
          <cell r="C4759" t="str">
            <v>CDM Code</v>
          </cell>
          <cell r="D4759" t="str">
            <v>IP/OP</v>
          </cell>
          <cell r="E4759">
            <v>278</v>
          </cell>
          <cell r="F4759" t="str">
            <v>Supply/Implants</v>
          </cell>
          <cell r="G4759" t="str">
            <v/>
          </cell>
          <cell r="H4759" t="str">
            <v/>
          </cell>
          <cell r="I4759">
            <v>64</v>
          </cell>
        </row>
        <row r="4760">
          <cell r="A4760">
            <v>5500783</v>
          </cell>
          <cell r="B4760" t="str">
            <v>PIN-STEINMAN 3/32</v>
          </cell>
          <cell r="C4760" t="str">
            <v>CDM Code</v>
          </cell>
          <cell r="D4760" t="str">
            <v>IP/OP</v>
          </cell>
          <cell r="E4760">
            <v>278</v>
          </cell>
          <cell r="F4760" t="str">
            <v>Supply/Implants</v>
          </cell>
          <cell r="G4760" t="str">
            <v/>
          </cell>
          <cell r="H4760" t="str">
            <v/>
          </cell>
          <cell r="I4760">
            <v>87</v>
          </cell>
        </row>
        <row r="4761">
          <cell r="A4761">
            <v>5500784</v>
          </cell>
          <cell r="B4761" t="str">
            <v>PIN-STEINMAN 7/64</v>
          </cell>
          <cell r="C4761" t="str">
            <v>CDM Code</v>
          </cell>
          <cell r="D4761" t="str">
            <v>IP/OP</v>
          </cell>
          <cell r="E4761">
            <v>278</v>
          </cell>
          <cell r="F4761" t="str">
            <v>Supply/Implants</v>
          </cell>
          <cell r="G4761" t="str">
            <v/>
          </cell>
          <cell r="H4761" t="str">
            <v/>
          </cell>
          <cell r="I4761">
            <v>69</v>
          </cell>
        </row>
        <row r="4762">
          <cell r="A4762">
            <v>5500785</v>
          </cell>
          <cell r="B4762" t="str">
            <v>PIN-STEINMAN 1/8X9</v>
          </cell>
          <cell r="C4762" t="str">
            <v>CDM Code</v>
          </cell>
          <cell r="D4762" t="str">
            <v>IP/OP</v>
          </cell>
          <cell r="E4762">
            <v>278</v>
          </cell>
          <cell r="F4762" t="str">
            <v>Supply/Implants</v>
          </cell>
          <cell r="G4762" t="str">
            <v/>
          </cell>
          <cell r="H4762" t="str">
            <v/>
          </cell>
          <cell r="I4762">
            <v>91</v>
          </cell>
        </row>
        <row r="4763">
          <cell r="A4763">
            <v>5500786</v>
          </cell>
          <cell r="B4763" t="str">
            <v>PIN-STEINMAN 3/32"</v>
          </cell>
          <cell r="C4763" t="str">
            <v>CDM Code</v>
          </cell>
          <cell r="D4763" t="str">
            <v>IP/OP</v>
          </cell>
          <cell r="E4763">
            <v>278</v>
          </cell>
          <cell r="F4763" t="str">
            <v>Supply/Implants</v>
          </cell>
          <cell r="G4763" t="str">
            <v/>
          </cell>
          <cell r="H4763" t="str">
            <v/>
          </cell>
          <cell r="I4763">
            <v>82</v>
          </cell>
        </row>
        <row r="4764">
          <cell r="A4764">
            <v>5500787</v>
          </cell>
          <cell r="B4764" t="str">
            <v>DOME-PATELLAR MET BK</v>
          </cell>
          <cell r="C4764" t="str">
            <v>CDM Code</v>
          </cell>
          <cell r="D4764" t="str">
            <v>IP/OP</v>
          </cell>
          <cell r="E4764">
            <v>278</v>
          </cell>
          <cell r="F4764" t="str">
            <v>Supply/Implants</v>
          </cell>
          <cell r="G4764" t="str">
            <v/>
          </cell>
          <cell r="H4764" t="str">
            <v/>
          </cell>
          <cell r="I4764">
            <v>1217</v>
          </cell>
        </row>
        <row r="4765">
          <cell r="A4765">
            <v>5500788</v>
          </cell>
          <cell r="B4765" t="str">
            <v>PIN-CALIBRATED GUIDE</v>
          </cell>
          <cell r="C4765" t="str">
            <v>CDM Code</v>
          </cell>
          <cell r="D4765" t="str">
            <v>IP/OP</v>
          </cell>
          <cell r="E4765">
            <v>278</v>
          </cell>
          <cell r="F4765" t="str">
            <v>Supply/Implants</v>
          </cell>
          <cell r="G4765" t="str">
            <v/>
          </cell>
          <cell r="H4765" t="str">
            <v/>
          </cell>
          <cell r="I4765">
            <v>40</v>
          </cell>
        </row>
        <row r="4766">
          <cell r="A4766">
            <v>5500789</v>
          </cell>
          <cell r="B4766" t="str">
            <v>GUIDE PIN ASSEMBLY</v>
          </cell>
          <cell r="C4766" t="str">
            <v>CDM Code</v>
          </cell>
          <cell r="D4766" t="str">
            <v>IP/OP</v>
          </cell>
          <cell r="E4766">
            <v>272</v>
          </cell>
          <cell r="F4766" t="str">
            <v>Sterile Supply</v>
          </cell>
          <cell r="G4766" t="str">
            <v/>
          </cell>
          <cell r="H4766" t="str">
            <v/>
          </cell>
          <cell r="I4766">
            <v>876</v>
          </cell>
        </row>
        <row r="4767">
          <cell r="A4767">
            <v>5500790</v>
          </cell>
          <cell r="B4767" t="str">
            <v>PIN-GUIDE THREAD TIP</v>
          </cell>
          <cell r="C4767" t="str">
            <v>CDM Code</v>
          </cell>
          <cell r="D4767" t="str">
            <v>IP/OP</v>
          </cell>
          <cell r="E4767">
            <v>278</v>
          </cell>
          <cell r="F4767" t="str">
            <v>Supply/Implants</v>
          </cell>
          <cell r="G4767" t="str">
            <v/>
          </cell>
          <cell r="H4767" t="str">
            <v/>
          </cell>
          <cell r="I4767">
            <v>73</v>
          </cell>
        </row>
        <row r="4768">
          <cell r="A4768">
            <v>5500791</v>
          </cell>
          <cell r="B4768" t="str">
            <v>PLATE-HIP COMP 6SLOT</v>
          </cell>
          <cell r="C4768" t="str">
            <v>CDM Code</v>
          </cell>
          <cell r="D4768" t="str">
            <v>IP/OP</v>
          </cell>
          <cell r="E4768">
            <v>278</v>
          </cell>
          <cell r="F4768" t="str">
            <v>Supply/Implants</v>
          </cell>
          <cell r="G4768" t="str">
            <v/>
          </cell>
          <cell r="H4768" t="str">
            <v/>
          </cell>
          <cell r="I4768">
            <v>1172</v>
          </cell>
        </row>
        <row r="4769">
          <cell r="A4769">
            <v>5500792</v>
          </cell>
          <cell r="B4769" t="str">
            <v>PIN-REAMER GUIDE DRL</v>
          </cell>
          <cell r="C4769" t="str">
            <v>CDM Code</v>
          </cell>
          <cell r="D4769" t="str">
            <v>IP/OP</v>
          </cell>
          <cell r="E4769">
            <v>278</v>
          </cell>
          <cell r="F4769" t="str">
            <v>Supply/Implants</v>
          </cell>
          <cell r="G4769" t="str">
            <v/>
          </cell>
          <cell r="H4769" t="str">
            <v/>
          </cell>
          <cell r="I4769">
            <v>409</v>
          </cell>
        </row>
        <row r="4770">
          <cell r="A4770">
            <v>5500793</v>
          </cell>
          <cell r="B4770" t="str">
            <v>PIN-REAMER GUIDE BAL</v>
          </cell>
          <cell r="C4770" t="str">
            <v>CDM Code</v>
          </cell>
          <cell r="D4770" t="str">
            <v>IP/OP</v>
          </cell>
          <cell r="E4770">
            <v>278</v>
          </cell>
          <cell r="F4770" t="str">
            <v>Supply/Implants</v>
          </cell>
          <cell r="G4770" t="str">
            <v/>
          </cell>
          <cell r="H4770" t="str">
            <v/>
          </cell>
          <cell r="I4770">
            <v>409</v>
          </cell>
        </row>
        <row r="4771">
          <cell r="A4771">
            <v>5500796</v>
          </cell>
          <cell r="B4771" t="str">
            <v>PLATE-HIP COMP 8SLOT</v>
          </cell>
          <cell r="C4771" t="str">
            <v>CDM Code</v>
          </cell>
          <cell r="D4771" t="str">
            <v>IP/OP</v>
          </cell>
          <cell r="E4771">
            <v>278</v>
          </cell>
          <cell r="F4771" t="str">
            <v>Supply/Implants</v>
          </cell>
          <cell r="G4771" t="str">
            <v/>
          </cell>
          <cell r="H4771" t="str">
            <v/>
          </cell>
          <cell r="I4771">
            <v>1059</v>
          </cell>
        </row>
        <row r="4772">
          <cell r="A4772">
            <v>5500798</v>
          </cell>
          <cell r="B4772" t="str">
            <v>PLATE-HIP COMP 15SLO</v>
          </cell>
          <cell r="C4772" t="str">
            <v>CDM Code</v>
          </cell>
          <cell r="D4772" t="str">
            <v>IP/OP</v>
          </cell>
          <cell r="E4772">
            <v>278</v>
          </cell>
          <cell r="F4772" t="str">
            <v>Supply/Implants</v>
          </cell>
          <cell r="G4772" t="str">
            <v/>
          </cell>
          <cell r="H4772" t="str">
            <v/>
          </cell>
          <cell r="I4772">
            <v>1123</v>
          </cell>
        </row>
        <row r="4773">
          <cell r="A4773">
            <v>5500800</v>
          </cell>
          <cell r="B4773" t="str">
            <v>MESHER-TEMPLATE 11/2</v>
          </cell>
          <cell r="C4773" t="str">
            <v>CDM Code</v>
          </cell>
          <cell r="D4773" t="str">
            <v>IP/OP</v>
          </cell>
          <cell r="E4773">
            <v>272</v>
          </cell>
          <cell r="F4773" t="str">
            <v>Sterile Supply</v>
          </cell>
          <cell r="G4773" t="str">
            <v/>
          </cell>
          <cell r="H4773" t="str">
            <v/>
          </cell>
          <cell r="I4773">
            <v>146</v>
          </cell>
        </row>
        <row r="4774">
          <cell r="A4774">
            <v>5500801</v>
          </cell>
          <cell r="B4774" t="str">
            <v>PLATE-HIP CMP 6S150D</v>
          </cell>
          <cell r="C4774" t="str">
            <v>CDM Code</v>
          </cell>
          <cell r="D4774" t="str">
            <v>IP/OP</v>
          </cell>
          <cell r="E4774">
            <v>278</v>
          </cell>
          <cell r="F4774" t="str">
            <v>Supply/Implants</v>
          </cell>
          <cell r="G4774" t="str">
            <v/>
          </cell>
          <cell r="H4774" t="str">
            <v/>
          </cell>
          <cell r="I4774">
            <v>1172</v>
          </cell>
        </row>
        <row r="4775">
          <cell r="A4775">
            <v>5500802</v>
          </cell>
          <cell r="B4775" t="str">
            <v>PLATE-HIP CMP 8S145D</v>
          </cell>
          <cell r="C4775" t="str">
            <v>CDM Code</v>
          </cell>
          <cell r="D4775" t="str">
            <v>IP/OP</v>
          </cell>
          <cell r="E4775">
            <v>278</v>
          </cell>
          <cell r="F4775" t="str">
            <v>Supply/Implants</v>
          </cell>
          <cell r="G4775" t="str">
            <v/>
          </cell>
          <cell r="H4775" t="str">
            <v/>
          </cell>
          <cell r="I4775">
            <v>1059</v>
          </cell>
        </row>
        <row r="4776">
          <cell r="A4776">
            <v>5500803</v>
          </cell>
          <cell r="B4776" t="str">
            <v>PLATE-HIP CMP 8S150D</v>
          </cell>
          <cell r="C4776" t="str">
            <v>CDM Code</v>
          </cell>
          <cell r="D4776" t="str">
            <v>IP/OP</v>
          </cell>
          <cell r="E4776">
            <v>278</v>
          </cell>
          <cell r="F4776" t="str">
            <v>Supply/Implants</v>
          </cell>
          <cell r="G4776" t="str">
            <v/>
          </cell>
          <cell r="H4776" t="str">
            <v/>
          </cell>
          <cell r="I4776">
            <v>1059</v>
          </cell>
        </row>
        <row r="4777">
          <cell r="A4777">
            <v>5500804</v>
          </cell>
          <cell r="B4777" t="str">
            <v>SCREW-FEMORAL DIAGON</v>
          </cell>
          <cell r="C4777" t="str">
            <v>CDM Code</v>
          </cell>
          <cell r="D4777" t="str">
            <v>IP/OP</v>
          </cell>
          <cell r="E4777">
            <v>278</v>
          </cell>
          <cell r="F4777" t="str">
            <v>Supply/Implants</v>
          </cell>
          <cell r="G4777" t="str">
            <v/>
          </cell>
          <cell r="H4777" t="str">
            <v/>
          </cell>
          <cell r="I4777">
            <v>427</v>
          </cell>
        </row>
        <row r="4778">
          <cell r="A4778">
            <v>5500805</v>
          </cell>
          <cell r="B4778" t="str">
            <v>SCREW-FEM DIAG 70MM</v>
          </cell>
          <cell r="C4778" t="str">
            <v>CDM Code</v>
          </cell>
          <cell r="D4778" t="str">
            <v>IP/OP</v>
          </cell>
          <cell r="E4778">
            <v>278</v>
          </cell>
          <cell r="F4778" t="str">
            <v>Supply/Implants</v>
          </cell>
          <cell r="G4778" t="str">
            <v/>
          </cell>
          <cell r="H4778" t="str">
            <v/>
          </cell>
          <cell r="I4778">
            <v>446</v>
          </cell>
        </row>
        <row r="4779">
          <cell r="A4779">
            <v>5500806</v>
          </cell>
          <cell r="B4779" t="str">
            <v>DRAIN H S FLAT</v>
          </cell>
          <cell r="C4779" t="str">
            <v>CDM Code</v>
          </cell>
          <cell r="D4779" t="str">
            <v>IP/OP</v>
          </cell>
          <cell r="E4779">
            <v>272</v>
          </cell>
          <cell r="F4779" t="str">
            <v>Sterile Supply</v>
          </cell>
          <cell r="G4779" t="str">
            <v/>
          </cell>
          <cell r="H4779" t="str">
            <v/>
          </cell>
          <cell r="I4779">
            <v>121</v>
          </cell>
        </row>
        <row r="4780">
          <cell r="A4780">
            <v>5500807</v>
          </cell>
          <cell r="B4780" t="str">
            <v>CANNULA-PEDI OXYGEN</v>
          </cell>
          <cell r="C4780" t="str">
            <v>CDM Code</v>
          </cell>
          <cell r="D4780" t="str">
            <v>IP/OP</v>
          </cell>
          <cell r="E4780">
            <v>272</v>
          </cell>
          <cell r="F4780" t="str">
            <v>Sterile Supply</v>
          </cell>
          <cell r="G4780" t="str">
            <v/>
          </cell>
          <cell r="H4780" t="str">
            <v/>
          </cell>
          <cell r="I4780">
            <v>20</v>
          </cell>
        </row>
        <row r="4781">
          <cell r="A4781">
            <v>5500808</v>
          </cell>
          <cell r="B4781" t="str">
            <v>SCREW COMPR 28.5MM</v>
          </cell>
          <cell r="C4781" t="str">
            <v>CDM Code</v>
          </cell>
          <cell r="D4781" t="str">
            <v>IP/OP</v>
          </cell>
          <cell r="E4781">
            <v>278</v>
          </cell>
          <cell r="F4781" t="str">
            <v>Supply/Implants</v>
          </cell>
          <cell r="G4781" t="str">
            <v/>
          </cell>
          <cell r="H4781" t="str">
            <v/>
          </cell>
          <cell r="I4781">
            <v>938</v>
          </cell>
        </row>
        <row r="4782">
          <cell r="A4782">
            <v>5500809</v>
          </cell>
          <cell r="B4782" t="str">
            <v>SCREW COMPR 19MM</v>
          </cell>
          <cell r="C4782" t="str">
            <v>CDM Code</v>
          </cell>
          <cell r="D4782" t="str">
            <v>IP/OP</v>
          </cell>
          <cell r="E4782">
            <v>278</v>
          </cell>
          <cell r="F4782" t="str">
            <v>Supply/Implants</v>
          </cell>
          <cell r="G4782" t="str">
            <v/>
          </cell>
          <cell r="H4782" t="str">
            <v/>
          </cell>
          <cell r="I4782">
            <v>938</v>
          </cell>
        </row>
        <row r="4783">
          <cell r="A4783">
            <v>5500810</v>
          </cell>
          <cell r="B4783" t="str">
            <v>STRIPPER-VEIN</v>
          </cell>
          <cell r="C4783" t="str">
            <v>CDM Code</v>
          </cell>
          <cell r="D4783" t="str">
            <v>IP/OP</v>
          </cell>
          <cell r="E4783">
            <v>272</v>
          </cell>
          <cell r="F4783" t="str">
            <v>Sterile Supply</v>
          </cell>
          <cell r="G4783" t="str">
            <v/>
          </cell>
          <cell r="H4783" t="str">
            <v/>
          </cell>
          <cell r="I4783">
            <v>163</v>
          </cell>
        </row>
        <row r="4784">
          <cell r="A4784">
            <v>5500811</v>
          </cell>
          <cell r="B4784" t="str">
            <v>PLATE HIP COMP 4SLOT</v>
          </cell>
          <cell r="C4784" t="str">
            <v>CDM Code</v>
          </cell>
          <cell r="D4784" t="str">
            <v>IP/OP</v>
          </cell>
          <cell r="E4784">
            <v>278</v>
          </cell>
          <cell r="F4784" t="str">
            <v>Supply/Implants</v>
          </cell>
          <cell r="G4784" t="str">
            <v/>
          </cell>
          <cell r="H4784" t="str">
            <v/>
          </cell>
          <cell r="I4784">
            <v>1044</v>
          </cell>
        </row>
        <row r="4785">
          <cell r="A4785">
            <v>5500812</v>
          </cell>
          <cell r="B4785" t="str">
            <v>PLATE HIP CMP 6S135D</v>
          </cell>
          <cell r="C4785" t="str">
            <v>CDM Code</v>
          </cell>
          <cell r="D4785" t="str">
            <v>IP/OP</v>
          </cell>
          <cell r="E4785">
            <v>278</v>
          </cell>
          <cell r="F4785" t="str">
            <v>Supply/Implants</v>
          </cell>
          <cell r="G4785" t="str">
            <v/>
          </cell>
          <cell r="H4785" t="str">
            <v/>
          </cell>
          <cell r="I4785">
            <v>1061</v>
          </cell>
        </row>
        <row r="4786">
          <cell r="A4786">
            <v>5500813</v>
          </cell>
          <cell r="B4786" t="str">
            <v>PLATE HIP CMP 8S135D</v>
          </cell>
          <cell r="C4786" t="str">
            <v>CDM Code</v>
          </cell>
          <cell r="D4786" t="str">
            <v>IP/OP</v>
          </cell>
          <cell r="E4786">
            <v>278</v>
          </cell>
          <cell r="F4786" t="str">
            <v>Supply/Implants</v>
          </cell>
          <cell r="G4786" t="str">
            <v/>
          </cell>
          <cell r="H4786" t="str">
            <v/>
          </cell>
          <cell r="I4786">
            <v>1280</v>
          </cell>
        </row>
        <row r="4787">
          <cell r="A4787">
            <v>5500814</v>
          </cell>
          <cell r="B4787" t="str">
            <v>PLATE HIP CMP 10S135</v>
          </cell>
          <cell r="C4787" t="str">
            <v>CDM Code</v>
          </cell>
          <cell r="D4787" t="str">
            <v>IP/OP</v>
          </cell>
          <cell r="E4787">
            <v>278</v>
          </cell>
          <cell r="F4787" t="str">
            <v>Supply/Implants</v>
          </cell>
          <cell r="G4787" t="str">
            <v/>
          </cell>
          <cell r="H4787" t="str">
            <v/>
          </cell>
          <cell r="I4787">
            <v>1282</v>
          </cell>
        </row>
        <row r="4788">
          <cell r="A4788">
            <v>5500815</v>
          </cell>
          <cell r="B4788" t="str">
            <v>PLATE HIP CMP 12S135</v>
          </cell>
          <cell r="C4788" t="str">
            <v>CDM Code</v>
          </cell>
          <cell r="D4788" t="str">
            <v>IP/OP</v>
          </cell>
          <cell r="E4788">
            <v>278</v>
          </cell>
          <cell r="F4788" t="str">
            <v>Supply/Implants</v>
          </cell>
          <cell r="G4788" t="str">
            <v/>
          </cell>
          <cell r="H4788" t="str">
            <v/>
          </cell>
          <cell r="I4788">
            <v>1358</v>
          </cell>
        </row>
        <row r="4789">
          <cell r="A4789">
            <v>5500816</v>
          </cell>
          <cell r="B4789" t="str">
            <v>PLATE HIP CMP 5S135D</v>
          </cell>
          <cell r="C4789" t="str">
            <v>CDM Code</v>
          </cell>
          <cell r="D4789" t="str">
            <v>IP/OP</v>
          </cell>
          <cell r="E4789">
            <v>278</v>
          </cell>
          <cell r="F4789" t="str">
            <v>Supply/Implants</v>
          </cell>
          <cell r="G4789" t="str">
            <v/>
          </cell>
          <cell r="H4789" t="str">
            <v/>
          </cell>
          <cell r="I4789">
            <v>1108</v>
          </cell>
        </row>
        <row r="4790">
          <cell r="A4790">
            <v>5500817</v>
          </cell>
          <cell r="B4790" t="str">
            <v>SCREW FEM TRAN 50MM</v>
          </cell>
          <cell r="C4790" t="str">
            <v>CDM Code</v>
          </cell>
          <cell r="D4790" t="str">
            <v>IP/OP</v>
          </cell>
          <cell r="E4790">
            <v>278</v>
          </cell>
          <cell r="F4790" t="str">
            <v>Supply/Implants</v>
          </cell>
          <cell r="G4790" t="str">
            <v/>
          </cell>
          <cell r="H4790" t="str">
            <v/>
          </cell>
          <cell r="I4790">
            <v>427</v>
          </cell>
        </row>
        <row r="4791">
          <cell r="A4791">
            <v>5500818</v>
          </cell>
          <cell r="B4791" t="str">
            <v>SCREW FEM TRANS 55MM</v>
          </cell>
          <cell r="C4791" t="str">
            <v>CDM Code</v>
          </cell>
          <cell r="D4791" t="str">
            <v>IP/OP</v>
          </cell>
          <cell r="E4791">
            <v>278</v>
          </cell>
          <cell r="F4791" t="str">
            <v>Supply/Implants</v>
          </cell>
          <cell r="G4791" t="str">
            <v/>
          </cell>
          <cell r="H4791" t="str">
            <v/>
          </cell>
          <cell r="I4791">
            <v>427</v>
          </cell>
        </row>
        <row r="4792">
          <cell r="A4792">
            <v>5500819</v>
          </cell>
          <cell r="B4792" t="str">
            <v>SCREW FEM TRANS 70MM</v>
          </cell>
          <cell r="C4792" t="str">
            <v>CDM Code</v>
          </cell>
          <cell r="D4792" t="str">
            <v>IP/OP</v>
          </cell>
          <cell r="E4792">
            <v>278</v>
          </cell>
          <cell r="F4792" t="str">
            <v>Supply/Implants</v>
          </cell>
          <cell r="G4792" t="str">
            <v/>
          </cell>
          <cell r="H4792" t="str">
            <v/>
          </cell>
          <cell r="I4792">
            <v>427</v>
          </cell>
        </row>
        <row r="4793">
          <cell r="A4793">
            <v>5500820</v>
          </cell>
          <cell r="B4793" t="str">
            <v>PLATE SUPRACONDYLAR</v>
          </cell>
          <cell r="C4793" t="str">
            <v>CDM Code</v>
          </cell>
          <cell r="D4793" t="str">
            <v>IP/OP</v>
          </cell>
          <cell r="E4793">
            <v>278</v>
          </cell>
          <cell r="F4793" t="str">
            <v>Supply/Implants</v>
          </cell>
          <cell r="G4793" t="str">
            <v/>
          </cell>
          <cell r="H4793" t="str">
            <v/>
          </cell>
          <cell r="I4793">
            <v>1195</v>
          </cell>
        </row>
        <row r="4794">
          <cell r="A4794">
            <v>5500821</v>
          </cell>
          <cell r="B4794" t="str">
            <v>PIN HOFFMAN SMALL HF</v>
          </cell>
          <cell r="C4794" t="str">
            <v>CDM Code</v>
          </cell>
          <cell r="D4794" t="str">
            <v>IP/OP</v>
          </cell>
          <cell r="E4794">
            <v>270</v>
          </cell>
          <cell r="F4794" t="str">
            <v>Med-Sur Supplies</v>
          </cell>
          <cell r="G4794" t="str">
            <v/>
          </cell>
          <cell r="H4794" t="str">
            <v/>
          </cell>
          <cell r="I4794">
            <v>418</v>
          </cell>
        </row>
        <row r="4795">
          <cell r="A4795">
            <v>5500822</v>
          </cell>
          <cell r="B4795" t="str">
            <v>SCREW-KEYLOK LAG</v>
          </cell>
          <cell r="C4795" t="str">
            <v>CDM Code</v>
          </cell>
          <cell r="D4795" t="str">
            <v>IP/OP</v>
          </cell>
          <cell r="E4795">
            <v>278</v>
          </cell>
          <cell r="F4795" t="str">
            <v>Supply/Implants</v>
          </cell>
          <cell r="G4795" t="str">
            <v/>
          </cell>
          <cell r="H4795" t="str">
            <v/>
          </cell>
          <cell r="I4795">
            <v>934</v>
          </cell>
        </row>
        <row r="4796">
          <cell r="A4796">
            <v>5500823</v>
          </cell>
          <cell r="B4796" t="str">
            <v>SCREW-COMPR 90MM</v>
          </cell>
          <cell r="C4796" t="str">
            <v>CDM Code</v>
          </cell>
          <cell r="D4796" t="str">
            <v>IP/OP</v>
          </cell>
          <cell r="E4796">
            <v>278</v>
          </cell>
          <cell r="F4796" t="str">
            <v>Supply/Implants</v>
          </cell>
          <cell r="G4796" t="str">
            <v/>
          </cell>
          <cell r="H4796" t="str">
            <v/>
          </cell>
          <cell r="I4796">
            <v>925</v>
          </cell>
        </row>
        <row r="4797">
          <cell r="A4797">
            <v>5500824</v>
          </cell>
          <cell r="B4797" t="str">
            <v>SCREW-KEY LOK LAG</v>
          </cell>
          <cell r="C4797" t="str">
            <v>CDM Code</v>
          </cell>
          <cell r="D4797" t="str">
            <v>IP/OP</v>
          </cell>
          <cell r="E4797">
            <v>278</v>
          </cell>
          <cell r="F4797" t="str">
            <v>Supply/Implants</v>
          </cell>
          <cell r="G4797" t="str">
            <v/>
          </cell>
          <cell r="H4797" t="str">
            <v/>
          </cell>
          <cell r="I4797">
            <v>856</v>
          </cell>
        </row>
        <row r="4798">
          <cell r="A4798">
            <v>5500825</v>
          </cell>
          <cell r="B4798" t="str">
            <v>SCREW-KEYLOK</v>
          </cell>
          <cell r="C4798" t="str">
            <v>CDM Code</v>
          </cell>
          <cell r="D4798" t="str">
            <v>IP/OP</v>
          </cell>
          <cell r="E4798">
            <v>278</v>
          </cell>
          <cell r="F4798" t="str">
            <v>Supply/Implants</v>
          </cell>
          <cell r="G4798" t="str">
            <v/>
          </cell>
          <cell r="H4798" t="str">
            <v/>
          </cell>
          <cell r="I4798">
            <v>934</v>
          </cell>
        </row>
        <row r="4799">
          <cell r="A4799">
            <v>5500826</v>
          </cell>
          <cell r="B4799" t="str">
            <v>SCREW COMPR 85MM</v>
          </cell>
          <cell r="C4799" t="str">
            <v>CDM Code</v>
          </cell>
          <cell r="D4799" t="str">
            <v>IP/OP</v>
          </cell>
          <cell r="E4799">
            <v>278</v>
          </cell>
          <cell r="F4799" t="str">
            <v>Supply/Implants</v>
          </cell>
          <cell r="G4799" t="str">
            <v/>
          </cell>
          <cell r="H4799" t="str">
            <v/>
          </cell>
          <cell r="I4799">
            <v>796</v>
          </cell>
        </row>
        <row r="4800">
          <cell r="A4800">
            <v>5500827</v>
          </cell>
          <cell r="B4800" t="str">
            <v>SCREW-KEYLOKLAG4</v>
          </cell>
          <cell r="C4800" t="str">
            <v>CDM Code</v>
          </cell>
          <cell r="D4800" t="str">
            <v>IP/OP</v>
          </cell>
          <cell r="E4800">
            <v>278</v>
          </cell>
          <cell r="F4800" t="str">
            <v>Supply/Implants</v>
          </cell>
          <cell r="G4800" t="str">
            <v/>
          </cell>
          <cell r="H4800" t="str">
            <v/>
          </cell>
          <cell r="I4800">
            <v>821</v>
          </cell>
        </row>
        <row r="4801">
          <cell r="A4801">
            <v>5500828</v>
          </cell>
          <cell r="B4801" t="str">
            <v>SCREW-KEYLOKLAG 41/4</v>
          </cell>
          <cell r="C4801" t="str">
            <v>CDM Code</v>
          </cell>
          <cell r="D4801" t="str">
            <v>IP/OP</v>
          </cell>
          <cell r="E4801">
            <v>278</v>
          </cell>
          <cell r="F4801" t="str">
            <v>Supply/Implants</v>
          </cell>
          <cell r="G4801" t="str">
            <v/>
          </cell>
          <cell r="H4801" t="str">
            <v/>
          </cell>
          <cell r="I4801">
            <v>867</v>
          </cell>
        </row>
        <row r="4802">
          <cell r="A4802">
            <v>5500829</v>
          </cell>
          <cell r="B4802" t="str">
            <v>SCREW-KEYLOKLAG 41/2</v>
          </cell>
          <cell r="C4802" t="str">
            <v>CDM Code</v>
          </cell>
          <cell r="D4802" t="str">
            <v>IP/OP</v>
          </cell>
          <cell r="E4802">
            <v>278</v>
          </cell>
          <cell r="F4802" t="str">
            <v>Supply/Implants</v>
          </cell>
          <cell r="G4802" t="str">
            <v/>
          </cell>
          <cell r="H4802" t="str">
            <v/>
          </cell>
          <cell r="I4802">
            <v>851</v>
          </cell>
        </row>
        <row r="4803">
          <cell r="A4803">
            <v>5500830</v>
          </cell>
          <cell r="B4803" t="str">
            <v>SCREW COMP 75MM</v>
          </cell>
          <cell r="C4803" t="str">
            <v>CDM Code</v>
          </cell>
          <cell r="D4803" t="str">
            <v>IP/OP</v>
          </cell>
          <cell r="E4803">
            <v>278</v>
          </cell>
          <cell r="F4803" t="str">
            <v>Supply/Implants</v>
          </cell>
          <cell r="G4803" t="str">
            <v/>
          </cell>
          <cell r="H4803" t="str">
            <v/>
          </cell>
          <cell r="I4803">
            <v>1117</v>
          </cell>
        </row>
        <row r="4804">
          <cell r="A4804">
            <v>5500831</v>
          </cell>
          <cell r="B4804" t="str">
            <v>SCREW-KEY LOCK LAG</v>
          </cell>
          <cell r="C4804" t="str">
            <v>CDM Code</v>
          </cell>
          <cell r="D4804" t="str">
            <v>IP/OP</v>
          </cell>
          <cell r="E4804">
            <v>278</v>
          </cell>
          <cell r="F4804" t="str">
            <v>Supply/Implants</v>
          </cell>
          <cell r="G4804" t="str">
            <v/>
          </cell>
          <cell r="H4804" t="str">
            <v/>
          </cell>
          <cell r="I4804">
            <v>934</v>
          </cell>
        </row>
        <row r="4805">
          <cell r="A4805">
            <v>5500832</v>
          </cell>
          <cell r="B4805" t="str">
            <v>NAIL FEMORAL  LEFT</v>
          </cell>
          <cell r="C4805" t="str">
            <v>CDM Code</v>
          </cell>
          <cell r="D4805" t="str">
            <v>IP/OP</v>
          </cell>
          <cell r="E4805">
            <v>278</v>
          </cell>
          <cell r="F4805" t="str">
            <v>Supply/Implants</v>
          </cell>
          <cell r="G4805" t="str">
            <v/>
          </cell>
          <cell r="H4805" t="str">
            <v/>
          </cell>
          <cell r="I4805">
            <v>958</v>
          </cell>
        </row>
        <row r="4806">
          <cell r="A4806">
            <v>5500833</v>
          </cell>
          <cell r="B4806" t="str">
            <v>NAIL LOCK LEFT 40MM</v>
          </cell>
          <cell r="C4806" t="str">
            <v>CDM Code</v>
          </cell>
          <cell r="D4806" t="str">
            <v>IP/OP</v>
          </cell>
          <cell r="E4806">
            <v>278</v>
          </cell>
          <cell r="F4806" t="str">
            <v>Supply/Implants</v>
          </cell>
          <cell r="G4806" t="str">
            <v/>
          </cell>
          <cell r="H4806" t="str">
            <v/>
          </cell>
          <cell r="I4806">
            <v>949</v>
          </cell>
        </row>
        <row r="4807">
          <cell r="A4807">
            <v>5500834</v>
          </cell>
          <cell r="B4807" t="str">
            <v>NAIL LOCKING LEFT</v>
          </cell>
          <cell r="C4807" t="str">
            <v>CDM Code</v>
          </cell>
          <cell r="D4807" t="str">
            <v>IP/OP</v>
          </cell>
          <cell r="E4807">
            <v>278</v>
          </cell>
          <cell r="F4807" t="str">
            <v>Supply/Implants</v>
          </cell>
          <cell r="G4807" t="str">
            <v/>
          </cell>
          <cell r="H4807" t="str">
            <v/>
          </cell>
          <cell r="I4807">
            <v>949</v>
          </cell>
        </row>
        <row r="4808">
          <cell r="A4808">
            <v>5500835</v>
          </cell>
          <cell r="B4808" t="str">
            <v>SCREW-SUPER LAG</v>
          </cell>
          <cell r="C4808" t="str">
            <v>CDM Code</v>
          </cell>
          <cell r="D4808" t="str">
            <v>IP/OP</v>
          </cell>
          <cell r="E4808">
            <v>278</v>
          </cell>
          <cell r="F4808" t="str">
            <v>Supply/Implants</v>
          </cell>
          <cell r="G4808" t="str">
            <v/>
          </cell>
          <cell r="H4808" t="str">
            <v/>
          </cell>
          <cell r="I4808">
            <v>825</v>
          </cell>
        </row>
        <row r="4809">
          <cell r="A4809">
            <v>5500836</v>
          </cell>
          <cell r="B4809" t="str">
            <v>NAIL HIP 80MM ZICKII</v>
          </cell>
          <cell r="C4809" t="str">
            <v>CDM Code</v>
          </cell>
          <cell r="D4809" t="str">
            <v>IP/OP</v>
          </cell>
          <cell r="E4809">
            <v>278</v>
          </cell>
          <cell r="F4809" t="str">
            <v>Supply/Implants</v>
          </cell>
          <cell r="G4809" t="str">
            <v/>
          </cell>
          <cell r="H4809" t="str">
            <v/>
          </cell>
          <cell r="I4809">
            <v>817</v>
          </cell>
        </row>
        <row r="4810">
          <cell r="A4810">
            <v>5500837</v>
          </cell>
          <cell r="B4810" t="str">
            <v>TUBE-ENDOTRACH 7.5MM</v>
          </cell>
          <cell r="C4810" t="str">
            <v>CDM Code</v>
          </cell>
          <cell r="D4810" t="str">
            <v>IP/OP</v>
          </cell>
          <cell r="E4810">
            <v>272</v>
          </cell>
          <cell r="F4810" t="str">
            <v>Sterile Supply</v>
          </cell>
          <cell r="G4810" t="str">
            <v/>
          </cell>
          <cell r="H4810" t="str">
            <v/>
          </cell>
          <cell r="I4810">
            <v>26</v>
          </cell>
        </row>
        <row r="4811">
          <cell r="A4811">
            <v>5500838</v>
          </cell>
          <cell r="B4811" t="str">
            <v>STAPLE-FIX  W/SPIKES</v>
          </cell>
          <cell r="C4811" t="str">
            <v>CDM Code</v>
          </cell>
          <cell r="D4811" t="str">
            <v>IP/OP</v>
          </cell>
          <cell r="E4811">
            <v>272</v>
          </cell>
          <cell r="F4811" t="str">
            <v>Sterile Supply</v>
          </cell>
          <cell r="G4811" t="str">
            <v/>
          </cell>
          <cell r="H4811" t="str">
            <v/>
          </cell>
          <cell r="I4811">
            <v>367</v>
          </cell>
        </row>
        <row r="4812">
          <cell r="A4812">
            <v>5500839</v>
          </cell>
          <cell r="B4812" t="str">
            <v>STAPLE-FIX SH/SPIKES</v>
          </cell>
          <cell r="C4812" t="str">
            <v>CDM Code</v>
          </cell>
          <cell r="D4812" t="str">
            <v>IP/OP</v>
          </cell>
          <cell r="E4812">
            <v>272</v>
          </cell>
          <cell r="F4812" t="str">
            <v>Sterile Supply</v>
          </cell>
          <cell r="G4812" t="str">
            <v/>
          </cell>
          <cell r="H4812" t="str">
            <v/>
          </cell>
          <cell r="I4812">
            <v>661</v>
          </cell>
        </row>
        <row r="4813">
          <cell r="A4813">
            <v>5500840</v>
          </cell>
          <cell r="B4813" t="str">
            <v>STAPLE FIX-SH/SPIKES</v>
          </cell>
          <cell r="C4813" t="str">
            <v>CDM Code</v>
          </cell>
          <cell r="D4813" t="str">
            <v>IP/OP</v>
          </cell>
          <cell r="E4813">
            <v>272</v>
          </cell>
          <cell r="F4813" t="str">
            <v>Sterile Supply</v>
          </cell>
          <cell r="G4813" t="str">
            <v/>
          </cell>
          <cell r="H4813" t="str">
            <v/>
          </cell>
          <cell r="I4813">
            <v>336</v>
          </cell>
        </row>
        <row r="4814">
          <cell r="A4814">
            <v>5500841</v>
          </cell>
          <cell r="B4814" t="str">
            <v>PIN-FLEXIBLE 340MM</v>
          </cell>
          <cell r="C4814" t="str">
            <v>CDM Code</v>
          </cell>
          <cell r="D4814" t="str">
            <v>IP/OP</v>
          </cell>
          <cell r="E4814">
            <v>278</v>
          </cell>
          <cell r="F4814" t="str">
            <v>Supply/Implants</v>
          </cell>
          <cell r="G4814" t="str">
            <v/>
          </cell>
          <cell r="H4814" t="str">
            <v/>
          </cell>
          <cell r="I4814">
            <v>334</v>
          </cell>
        </row>
        <row r="4815">
          <cell r="A4815">
            <v>5500842</v>
          </cell>
          <cell r="B4815" t="str">
            <v>STAPLE-OSTEOTOMY FIX</v>
          </cell>
          <cell r="C4815" t="str">
            <v>CDM Code</v>
          </cell>
          <cell r="D4815" t="str">
            <v>IP/OP</v>
          </cell>
          <cell r="E4815">
            <v>272</v>
          </cell>
          <cell r="F4815" t="str">
            <v>Sterile Supply</v>
          </cell>
          <cell r="G4815" t="str">
            <v/>
          </cell>
          <cell r="H4815" t="str">
            <v/>
          </cell>
          <cell r="I4815">
            <v>458</v>
          </cell>
        </row>
        <row r="4816">
          <cell r="A4816">
            <v>5500843</v>
          </cell>
          <cell r="B4816" t="str">
            <v>STAPLE OSTECTOMY FIX</v>
          </cell>
          <cell r="C4816" t="str">
            <v>CDM Code</v>
          </cell>
          <cell r="D4816" t="str">
            <v>IP/OP</v>
          </cell>
          <cell r="E4816">
            <v>272</v>
          </cell>
          <cell r="F4816" t="str">
            <v>Sterile Supply</v>
          </cell>
          <cell r="G4816" t="str">
            <v/>
          </cell>
          <cell r="H4816" t="str">
            <v/>
          </cell>
          <cell r="I4816">
            <v>856</v>
          </cell>
        </row>
        <row r="4817">
          <cell r="A4817">
            <v>5500844</v>
          </cell>
          <cell r="B4817" t="str">
            <v>ROD-ZICKEL II RIGHT</v>
          </cell>
          <cell r="C4817" t="str">
            <v>CDM Code</v>
          </cell>
          <cell r="D4817" t="str">
            <v>IP/OP</v>
          </cell>
          <cell r="E4817">
            <v>278</v>
          </cell>
          <cell r="F4817" t="str">
            <v>Supply/Implants</v>
          </cell>
          <cell r="G4817" t="str">
            <v/>
          </cell>
          <cell r="H4817" t="str">
            <v/>
          </cell>
          <cell r="I4817">
            <v>1563</v>
          </cell>
        </row>
        <row r="4818">
          <cell r="A4818">
            <v>5500845</v>
          </cell>
          <cell r="B4818" t="str">
            <v>MIX KIT II</v>
          </cell>
          <cell r="C4818" t="str">
            <v>CDM Code</v>
          </cell>
          <cell r="D4818" t="str">
            <v>IP/OP</v>
          </cell>
          <cell r="E4818">
            <v>272</v>
          </cell>
          <cell r="F4818" t="str">
            <v>Sterile Supply</v>
          </cell>
          <cell r="G4818" t="str">
            <v/>
          </cell>
          <cell r="H4818" t="str">
            <v/>
          </cell>
          <cell r="I4818">
            <v>401</v>
          </cell>
        </row>
        <row r="4819">
          <cell r="A4819">
            <v>5500846</v>
          </cell>
          <cell r="B4819" t="str">
            <v>WIRE-KIRSCHNER.045X4</v>
          </cell>
          <cell r="C4819" t="str">
            <v>CDM Code</v>
          </cell>
          <cell r="D4819" t="str">
            <v>IP/OP</v>
          </cell>
          <cell r="E4819">
            <v>278</v>
          </cell>
          <cell r="F4819" t="str">
            <v>Supply/Implants</v>
          </cell>
          <cell r="G4819" t="str">
            <v/>
          </cell>
          <cell r="H4819" t="str">
            <v/>
          </cell>
          <cell r="I4819">
            <v>78</v>
          </cell>
        </row>
        <row r="4820">
          <cell r="A4820">
            <v>5500847</v>
          </cell>
          <cell r="B4820" t="str">
            <v>WIRE-KIRSCHNER.028</v>
          </cell>
          <cell r="C4820" t="str">
            <v>CDM Code</v>
          </cell>
          <cell r="D4820" t="str">
            <v>IP/OP</v>
          </cell>
          <cell r="E4820">
            <v>278</v>
          </cell>
          <cell r="F4820" t="str">
            <v>Supply/Implants</v>
          </cell>
          <cell r="G4820" t="str">
            <v/>
          </cell>
          <cell r="H4820" t="str">
            <v/>
          </cell>
          <cell r="I4820">
            <v>253</v>
          </cell>
        </row>
        <row r="4821">
          <cell r="A4821">
            <v>5500848</v>
          </cell>
          <cell r="B4821" t="str">
            <v>WIRE-KIRSCHNER.035X4</v>
          </cell>
          <cell r="C4821" t="str">
            <v>CDM Code</v>
          </cell>
          <cell r="D4821" t="str">
            <v>IP/OP</v>
          </cell>
          <cell r="E4821">
            <v>278</v>
          </cell>
          <cell r="F4821" t="str">
            <v>Supply/Implants</v>
          </cell>
          <cell r="G4821" t="str">
            <v/>
          </cell>
          <cell r="H4821" t="str">
            <v/>
          </cell>
          <cell r="I4821">
            <v>34</v>
          </cell>
        </row>
        <row r="4822">
          <cell r="A4822">
            <v>5500849</v>
          </cell>
          <cell r="B4822" t="str">
            <v>WIRE-KIRSHNER.045X4</v>
          </cell>
          <cell r="C4822" t="str">
            <v>CDM Code</v>
          </cell>
          <cell r="D4822" t="str">
            <v>IP/OP</v>
          </cell>
          <cell r="E4822">
            <v>278</v>
          </cell>
          <cell r="F4822" t="str">
            <v>Supply/Implants</v>
          </cell>
          <cell r="G4822" t="str">
            <v/>
          </cell>
          <cell r="H4822" t="str">
            <v/>
          </cell>
          <cell r="I4822">
            <v>53</v>
          </cell>
        </row>
        <row r="4823">
          <cell r="A4823">
            <v>5500850</v>
          </cell>
          <cell r="B4823" t="str">
            <v>WIRE-KIRCHNER 0624X4</v>
          </cell>
          <cell r="C4823" t="str">
            <v>CDM Code</v>
          </cell>
          <cell r="D4823" t="str">
            <v>IP/OP</v>
          </cell>
          <cell r="E4823">
            <v>278</v>
          </cell>
          <cell r="F4823" t="str">
            <v>Supply/Implants</v>
          </cell>
          <cell r="G4823" t="str">
            <v/>
          </cell>
          <cell r="H4823" t="str">
            <v/>
          </cell>
          <cell r="I4823">
            <v>48</v>
          </cell>
        </row>
        <row r="4824">
          <cell r="A4824">
            <v>5500852</v>
          </cell>
          <cell r="B4824" t="str">
            <v>PIN-STEINMAN</v>
          </cell>
          <cell r="C4824" t="str">
            <v>CDM Code</v>
          </cell>
          <cell r="D4824" t="str">
            <v>IP/OP</v>
          </cell>
          <cell r="E4824">
            <v>278</v>
          </cell>
          <cell r="F4824" t="str">
            <v>Supply/Implants</v>
          </cell>
          <cell r="G4824" t="str">
            <v/>
          </cell>
          <cell r="H4824" t="str">
            <v/>
          </cell>
          <cell r="I4824">
            <v>155</v>
          </cell>
        </row>
        <row r="4825">
          <cell r="A4825">
            <v>5500853</v>
          </cell>
          <cell r="B4825" t="str">
            <v>PIN-STNMN THRD 5/64"</v>
          </cell>
          <cell r="C4825" t="str">
            <v>CDM Code</v>
          </cell>
          <cell r="D4825" t="str">
            <v>IP/OP</v>
          </cell>
          <cell r="E4825">
            <v>278</v>
          </cell>
          <cell r="F4825" t="str">
            <v>Supply/Implants</v>
          </cell>
          <cell r="G4825" t="str">
            <v/>
          </cell>
          <cell r="H4825" t="str">
            <v/>
          </cell>
          <cell r="I4825">
            <v>115</v>
          </cell>
        </row>
        <row r="4826">
          <cell r="A4826">
            <v>5500854</v>
          </cell>
          <cell r="B4826" t="str">
            <v>SCREW-COMPSNG 28.5MM</v>
          </cell>
          <cell r="C4826" t="str">
            <v>CDM Code</v>
          </cell>
          <cell r="D4826" t="str">
            <v>IP/OP</v>
          </cell>
          <cell r="E4826">
            <v>278</v>
          </cell>
          <cell r="F4826" t="str">
            <v>Supply/Implants</v>
          </cell>
          <cell r="G4826" t="str">
            <v/>
          </cell>
          <cell r="H4826" t="str">
            <v/>
          </cell>
          <cell r="I4826">
            <v>183</v>
          </cell>
        </row>
        <row r="4827">
          <cell r="A4827">
            <v>5500855</v>
          </cell>
          <cell r="B4827" t="str">
            <v>SCREW-CORTEX 202 SER</v>
          </cell>
          <cell r="C4827" t="str">
            <v>CDM Code</v>
          </cell>
          <cell r="D4827" t="str">
            <v>IP/OP</v>
          </cell>
          <cell r="E4827">
            <v>278</v>
          </cell>
          <cell r="F4827" t="str">
            <v>Supply/Implants</v>
          </cell>
          <cell r="G4827" t="str">
            <v/>
          </cell>
          <cell r="H4827" t="str">
            <v/>
          </cell>
          <cell r="I4827">
            <v>76</v>
          </cell>
        </row>
        <row r="4828">
          <cell r="A4828">
            <v>5500856</v>
          </cell>
          <cell r="B4828" t="str">
            <v>SCREW-CORTX 4.5X32MM</v>
          </cell>
          <cell r="C4828" t="str">
            <v>CDM Code</v>
          </cell>
          <cell r="D4828" t="str">
            <v>IP/OP</v>
          </cell>
          <cell r="E4828">
            <v>278</v>
          </cell>
          <cell r="F4828" t="str">
            <v>Supply/Implants</v>
          </cell>
          <cell r="G4828" t="str">
            <v/>
          </cell>
          <cell r="H4828" t="str">
            <v/>
          </cell>
          <cell r="I4828">
            <v>78</v>
          </cell>
        </row>
        <row r="4829">
          <cell r="A4829">
            <v>5500857</v>
          </cell>
          <cell r="B4829" t="str">
            <v>SCREW-CANC 3.5X12MM</v>
          </cell>
          <cell r="C4829" t="str">
            <v>CDM Code</v>
          </cell>
          <cell r="D4829" t="str">
            <v>IP/OP</v>
          </cell>
          <cell r="E4829">
            <v>278</v>
          </cell>
          <cell r="F4829" t="str">
            <v>Supply/Implants</v>
          </cell>
          <cell r="G4829" t="str">
            <v/>
          </cell>
          <cell r="H4829" t="str">
            <v/>
          </cell>
          <cell r="I4829">
            <v>85</v>
          </cell>
        </row>
        <row r="4830">
          <cell r="A4830">
            <v>5500858</v>
          </cell>
          <cell r="B4830" t="str">
            <v>SCREW-CANC 4.OX45MM</v>
          </cell>
          <cell r="C4830" t="str">
            <v>CDM Code</v>
          </cell>
          <cell r="D4830" t="str">
            <v>IP/OP</v>
          </cell>
          <cell r="E4830">
            <v>278</v>
          </cell>
          <cell r="F4830" t="str">
            <v>Supply/Implants</v>
          </cell>
          <cell r="G4830" t="str">
            <v/>
          </cell>
          <cell r="H4830" t="str">
            <v/>
          </cell>
          <cell r="I4830">
            <v>92</v>
          </cell>
        </row>
        <row r="4831">
          <cell r="A4831">
            <v>5500859</v>
          </cell>
          <cell r="B4831" t="str">
            <v>SCREW-CANCEL 216 SER</v>
          </cell>
          <cell r="C4831" t="str">
            <v>CDM Code</v>
          </cell>
          <cell r="D4831" t="str">
            <v>IP/OP</v>
          </cell>
          <cell r="E4831">
            <v>278</v>
          </cell>
          <cell r="F4831" t="str">
            <v>Supply/Implants</v>
          </cell>
          <cell r="G4831" t="str">
            <v/>
          </cell>
          <cell r="H4831" t="str">
            <v/>
          </cell>
          <cell r="I4831">
            <v>141</v>
          </cell>
        </row>
        <row r="4832">
          <cell r="A4832">
            <v>5500860</v>
          </cell>
          <cell r="B4832" t="str">
            <v>SCREW-CANCEL 217 SER</v>
          </cell>
          <cell r="C4832" t="str">
            <v>CDM Code</v>
          </cell>
          <cell r="D4832" t="str">
            <v>IP/OP</v>
          </cell>
          <cell r="E4832">
            <v>278</v>
          </cell>
          <cell r="F4832" t="str">
            <v>Supply/Implants</v>
          </cell>
          <cell r="G4832" t="str">
            <v/>
          </cell>
          <cell r="H4832" t="str">
            <v/>
          </cell>
          <cell r="I4832">
            <v>179</v>
          </cell>
        </row>
        <row r="4833">
          <cell r="A4833">
            <v>5500861</v>
          </cell>
          <cell r="B4833" t="str">
            <v>SCREW-MALLEO 60MM</v>
          </cell>
          <cell r="C4833" t="str">
            <v>CDM Code</v>
          </cell>
          <cell r="D4833" t="str">
            <v>IP/OP</v>
          </cell>
          <cell r="E4833">
            <v>278</v>
          </cell>
          <cell r="F4833" t="str">
            <v>Supply/Implants</v>
          </cell>
          <cell r="G4833" t="str">
            <v/>
          </cell>
          <cell r="H4833" t="str">
            <v/>
          </cell>
          <cell r="I4833">
            <v>209</v>
          </cell>
        </row>
        <row r="4834">
          <cell r="A4834">
            <v>5500862</v>
          </cell>
          <cell r="B4834" t="str">
            <v>WASHER-COMPR 219 SER</v>
          </cell>
          <cell r="C4834" t="str">
            <v>CDM Code</v>
          </cell>
          <cell r="D4834" t="str">
            <v>IP/OP</v>
          </cell>
          <cell r="E4834">
            <v>278</v>
          </cell>
          <cell r="F4834" t="str">
            <v>Supply/Implants</v>
          </cell>
          <cell r="G4834" t="str">
            <v/>
          </cell>
          <cell r="H4834" t="str">
            <v/>
          </cell>
          <cell r="I4834">
            <v>72</v>
          </cell>
        </row>
        <row r="4835">
          <cell r="A4835">
            <v>5500863</v>
          </cell>
          <cell r="B4835" t="str">
            <v>WIRE-KIRSCHNER 9"</v>
          </cell>
          <cell r="C4835" t="str">
            <v>CDM Code</v>
          </cell>
          <cell r="D4835" t="str">
            <v>IP/OP</v>
          </cell>
          <cell r="E4835">
            <v>278</v>
          </cell>
          <cell r="F4835" t="str">
            <v>Supply/Implants</v>
          </cell>
          <cell r="G4835" t="str">
            <v/>
          </cell>
          <cell r="H4835" t="str">
            <v/>
          </cell>
          <cell r="I4835">
            <v>28</v>
          </cell>
        </row>
        <row r="4836">
          <cell r="A4836">
            <v>5500864</v>
          </cell>
          <cell r="B4836" t="str">
            <v>WIRE-KIRSCHNR 4"</v>
          </cell>
          <cell r="C4836" t="str">
            <v>CDM Code</v>
          </cell>
          <cell r="D4836" t="str">
            <v>IP/OP</v>
          </cell>
          <cell r="E4836">
            <v>278</v>
          </cell>
          <cell r="F4836" t="str">
            <v>Supply/Implants</v>
          </cell>
          <cell r="G4836" t="str">
            <v/>
          </cell>
          <cell r="H4836" t="str">
            <v/>
          </cell>
          <cell r="I4836">
            <v>72</v>
          </cell>
        </row>
        <row r="4837">
          <cell r="A4837">
            <v>5500865</v>
          </cell>
          <cell r="B4837" t="str">
            <v>WIRE-KRSCHNR 045X4</v>
          </cell>
          <cell r="C4837" t="str">
            <v>CDM Code</v>
          </cell>
          <cell r="D4837" t="str">
            <v>IP/OP</v>
          </cell>
          <cell r="E4837">
            <v>278</v>
          </cell>
          <cell r="F4837" t="str">
            <v>Supply/Implants</v>
          </cell>
          <cell r="G4837" t="str">
            <v/>
          </cell>
          <cell r="H4837" t="str">
            <v/>
          </cell>
          <cell r="I4837">
            <v>53</v>
          </cell>
        </row>
        <row r="4838">
          <cell r="A4838">
            <v>5500866</v>
          </cell>
          <cell r="B4838" t="str">
            <v>DRESSING-TRANSPAR M</v>
          </cell>
          <cell r="C4838" t="str">
            <v>CDM Code</v>
          </cell>
          <cell r="D4838" t="str">
            <v>IP/OP</v>
          </cell>
          <cell r="E4838">
            <v>272</v>
          </cell>
          <cell r="F4838" t="str">
            <v>Sterile Supply</v>
          </cell>
          <cell r="G4838" t="str">
            <v/>
          </cell>
          <cell r="H4838" t="str">
            <v/>
          </cell>
          <cell r="I4838">
            <v>28</v>
          </cell>
        </row>
        <row r="4839">
          <cell r="A4839">
            <v>5500867</v>
          </cell>
          <cell r="B4839" t="str">
            <v>TRAY-LUMBAR PEDI</v>
          </cell>
          <cell r="C4839" t="str">
            <v>CDM Code</v>
          </cell>
          <cell r="D4839" t="str">
            <v>IP/OP</v>
          </cell>
          <cell r="E4839">
            <v>272</v>
          </cell>
          <cell r="F4839" t="str">
            <v>Sterile Supply</v>
          </cell>
          <cell r="G4839" t="str">
            <v/>
          </cell>
          <cell r="H4839" t="str">
            <v/>
          </cell>
          <cell r="I4839">
            <v>72</v>
          </cell>
        </row>
        <row r="4840">
          <cell r="A4840">
            <v>5500869</v>
          </cell>
          <cell r="B4840" t="str">
            <v>TRAY-LUMBAR ADULT</v>
          </cell>
          <cell r="C4840" t="str">
            <v>CDM Code</v>
          </cell>
          <cell r="D4840" t="str">
            <v>IP/OP</v>
          </cell>
          <cell r="E4840">
            <v>272</v>
          </cell>
          <cell r="F4840" t="str">
            <v>Sterile Supply</v>
          </cell>
          <cell r="G4840" t="str">
            <v/>
          </cell>
          <cell r="H4840" t="str">
            <v/>
          </cell>
          <cell r="I4840">
            <v>112</v>
          </cell>
        </row>
        <row r="4841">
          <cell r="A4841">
            <v>5500872</v>
          </cell>
          <cell r="B4841" t="str">
            <v>DRESSING-TRANSPAR L</v>
          </cell>
          <cell r="C4841" t="str">
            <v>CDM Code</v>
          </cell>
          <cell r="D4841" t="str">
            <v>IP/OP</v>
          </cell>
          <cell r="E4841">
            <v>272</v>
          </cell>
          <cell r="F4841" t="str">
            <v>Sterile Supply</v>
          </cell>
          <cell r="G4841" t="str">
            <v/>
          </cell>
          <cell r="H4841" t="str">
            <v/>
          </cell>
          <cell r="I4841">
            <v>258</v>
          </cell>
        </row>
        <row r="4842">
          <cell r="A4842">
            <v>5500873</v>
          </cell>
          <cell r="B4842" t="str">
            <v>SPLINT-ACROMIO</v>
          </cell>
          <cell r="C4842" t="str">
            <v>CDM Code</v>
          </cell>
          <cell r="D4842" t="str">
            <v>IP/OP</v>
          </cell>
          <cell r="E4842">
            <v>270</v>
          </cell>
          <cell r="F4842" t="str">
            <v>Med-Sur Supplies</v>
          </cell>
          <cell r="G4842" t="str">
            <v/>
          </cell>
          <cell r="H4842" t="str">
            <v/>
          </cell>
          <cell r="I4842">
            <v>233</v>
          </cell>
        </row>
        <row r="4843">
          <cell r="A4843">
            <v>5500874</v>
          </cell>
          <cell r="B4843" t="str">
            <v>PLATE-ONE/THIRD TUBE</v>
          </cell>
          <cell r="C4843" t="str">
            <v>CDM Code</v>
          </cell>
          <cell r="D4843" t="str">
            <v>IP/OP</v>
          </cell>
          <cell r="E4843">
            <v>278</v>
          </cell>
          <cell r="F4843" t="str">
            <v>Supply/Implants</v>
          </cell>
          <cell r="G4843" t="str">
            <v/>
          </cell>
          <cell r="H4843" t="str">
            <v/>
          </cell>
          <cell r="I4843">
            <v>212</v>
          </cell>
        </row>
        <row r="4844">
          <cell r="A4844">
            <v>5500875</v>
          </cell>
          <cell r="B4844" t="str">
            <v>THOCAR ENDO BLUNT</v>
          </cell>
          <cell r="C4844" t="str">
            <v>CDM Code</v>
          </cell>
          <cell r="D4844" t="str">
            <v>IP/OP</v>
          </cell>
          <cell r="E4844">
            <v>272</v>
          </cell>
          <cell r="F4844" t="str">
            <v>Sterile Supply</v>
          </cell>
          <cell r="G4844" t="str">
            <v/>
          </cell>
          <cell r="H4844" t="str">
            <v/>
          </cell>
          <cell r="I4844">
            <v>828</v>
          </cell>
        </row>
        <row r="4845">
          <cell r="A4845">
            <v>5500876</v>
          </cell>
          <cell r="B4845" t="str">
            <v>PLUG SYS-SEIDEL INTR</v>
          </cell>
          <cell r="C4845" t="str">
            <v>CDM Code</v>
          </cell>
          <cell r="D4845" t="str">
            <v>IP/OP</v>
          </cell>
          <cell r="E4845">
            <v>270</v>
          </cell>
          <cell r="F4845" t="str">
            <v>Med-Sur Supplies</v>
          </cell>
          <cell r="G4845" t="str">
            <v/>
          </cell>
          <cell r="H4845" t="str">
            <v/>
          </cell>
          <cell r="I4845">
            <v>726</v>
          </cell>
        </row>
        <row r="4846">
          <cell r="A4846">
            <v>5500877</v>
          </cell>
          <cell r="B4846" t="str">
            <v>SCREW-CANNULATE 80MM</v>
          </cell>
          <cell r="C4846" t="str">
            <v>CDM Code</v>
          </cell>
          <cell r="D4846" t="str">
            <v>IP/OP</v>
          </cell>
          <cell r="E4846">
            <v>278</v>
          </cell>
          <cell r="F4846" t="str">
            <v>Supply/Implants</v>
          </cell>
          <cell r="G4846" t="str">
            <v/>
          </cell>
          <cell r="H4846" t="str">
            <v/>
          </cell>
          <cell r="I4846">
            <v>711</v>
          </cell>
        </row>
        <row r="4847">
          <cell r="A4847">
            <v>5500878</v>
          </cell>
          <cell r="B4847" t="str">
            <v>SCREW-CANNULATE 85MM</v>
          </cell>
          <cell r="C4847" t="str">
            <v>CDM Code</v>
          </cell>
          <cell r="D4847" t="str">
            <v>IP/OP</v>
          </cell>
          <cell r="E4847">
            <v>278</v>
          </cell>
          <cell r="F4847" t="str">
            <v>Supply/Implants</v>
          </cell>
          <cell r="G4847" t="str">
            <v/>
          </cell>
          <cell r="H4847" t="str">
            <v/>
          </cell>
          <cell r="I4847">
            <v>711</v>
          </cell>
        </row>
        <row r="4848">
          <cell r="A4848">
            <v>5500879</v>
          </cell>
          <cell r="B4848" t="str">
            <v>SCREW-CANNULATE 90MM</v>
          </cell>
          <cell r="C4848" t="str">
            <v>CDM Code</v>
          </cell>
          <cell r="D4848" t="str">
            <v>IP/OP</v>
          </cell>
          <cell r="E4848">
            <v>278</v>
          </cell>
          <cell r="F4848" t="str">
            <v>Supply/Implants</v>
          </cell>
          <cell r="G4848" t="str">
            <v/>
          </cell>
          <cell r="H4848" t="str">
            <v/>
          </cell>
          <cell r="I4848">
            <v>711</v>
          </cell>
        </row>
        <row r="4849">
          <cell r="A4849">
            <v>5500880</v>
          </cell>
          <cell r="B4849" t="str">
            <v>SCREW-CANNULATE 95MM</v>
          </cell>
          <cell r="C4849" t="str">
            <v>CDM Code</v>
          </cell>
          <cell r="D4849" t="str">
            <v>IP/OP</v>
          </cell>
          <cell r="E4849">
            <v>278</v>
          </cell>
          <cell r="F4849" t="str">
            <v>Supply/Implants</v>
          </cell>
          <cell r="G4849" t="str">
            <v/>
          </cell>
          <cell r="H4849" t="str">
            <v/>
          </cell>
          <cell r="I4849">
            <v>711</v>
          </cell>
        </row>
        <row r="4850">
          <cell r="A4850">
            <v>5500881</v>
          </cell>
          <cell r="B4850" t="str">
            <v>SCREW-CANNULATE 100M</v>
          </cell>
          <cell r="C4850" t="str">
            <v>CDM Code</v>
          </cell>
          <cell r="D4850" t="str">
            <v>IP/OP</v>
          </cell>
          <cell r="E4850">
            <v>278</v>
          </cell>
          <cell r="F4850" t="str">
            <v>Supply/Implants</v>
          </cell>
          <cell r="G4850" t="str">
            <v/>
          </cell>
          <cell r="H4850" t="str">
            <v/>
          </cell>
          <cell r="I4850">
            <v>711</v>
          </cell>
        </row>
        <row r="4851">
          <cell r="A4851">
            <v>5500882</v>
          </cell>
          <cell r="B4851" t="str">
            <v>SCREW-CANNULATE 105M</v>
          </cell>
          <cell r="C4851" t="str">
            <v>CDM Code</v>
          </cell>
          <cell r="D4851" t="str">
            <v>IP/OP</v>
          </cell>
          <cell r="E4851">
            <v>278</v>
          </cell>
          <cell r="F4851" t="str">
            <v>Supply/Implants</v>
          </cell>
          <cell r="G4851" t="str">
            <v/>
          </cell>
          <cell r="H4851" t="str">
            <v/>
          </cell>
          <cell r="I4851">
            <v>711</v>
          </cell>
        </row>
        <row r="4852">
          <cell r="A4852">
            <v>5500883</v>
          </cell>
          <cell r="B4852" t="str">
            <v>SCREW-CANNULATE 110M</v>
          </cell>
          <cell r="C4852" t="str">
            <v>CDM Code</v>
          </cell>
          <cell r="D4852" t="str">
            <v>IP/OP</v>
          </cell>
          <cell r="E4852">
            <v>278</v>
          </cell>
          <cell r="F4852" t="str">
            <v>Supply/Implants</v>
          </cell>
          <cell r="G4852" t="str">
            <v/>
          </cell>
          <cell r="H4852" t="str">
            <v/>
          </cell>
          <cell r="I4852">
            <v>711</v>
          </cell>
        </row>
        <row r="4853">
          <cell r="A4853">
            <v>5500884</v>
          </cell>
          <cell r="B4853" t="str">
            <v>TUBE-ENDOTRACH 5.5M</v>
          </cell>
          <cell r="C4853" t="str">
            <v>CDM Code</v>
          </cell>
          <cell r="D4853" t="str">
            <v>IP/OP</v>
          </cell>
          <cell r="E4853">
            <v>272</v>
          </cell>
          <cell r="F4853" t="str">
            <v>Sterile Supply</v>
          </cell>
          <cell r="G4853" t="str">
            <v/>
          </cell>
          <cell r="H4853" t="str">
            <v/>
          </cell>
          <cell r="I4853">
            <v>26</v>
          </cell>
        </row>
        <row r="4854">
          <cell r="A4854">
            <v>5500891</v>
          </cell>
          <cell r="B4854" t="str">
            <v>SET FILTER IVEX 2</v>
          </cell>
          <cell r="C4854" t="str">
            <v>CDM Code</v>
          </cell>
          <cell r="D4854" t="str">
            <v>IP/OP</v>
          </cell>
          <cell r="E4854">
            <v>272</v>
          </cell>
          <cell r="F4854" t="str">
            <v>Sterile Supply</v>
          </cell>
          <cell r="G4854" t="str">
            <v/>
          </cell>
          <cell r="H4854" t="str">
            <v/>
          </cell>
          <cell r="I4854">
            <v>21</v>
          </cell>
        </row>
        <row r="4855">
          <cell r="A4855">
            <v>5500892</v>
          </cell>
          <cell r="B4855" t="str">
            <v>BAG-LEG, URINARY 19OZ</v>
          </cell>
          <cell r="C4855" t="str">
            <v>CDM Code</v>
          </cell>
          <cell r="D4855" t="str">
            <v>IP/OP</v>
          </cell>
          <cell r="E4855">
            <v>272</v>
          </cell>
          <cell r="F4855" t="str">
            <v>Sterile Supply</v>
          </cell>
          <cell r="G4855" t="str">
            <v/>
          </cell>
          <cell r="H4855" t="str">
            <v/>
          </cell>
          <cell r="I4855">
            <v>18</v>
          </cell>
        </row>
        <row r="4856">
          <cell r="A4856">
            <v>5500893</v>
          </cell>
          <cell r="B4856" t="str">
            <v>CANNULA-INFANT OXYG</v>
          </cell>
          <cell r="C4856" t="str">
            <v>CDM Code</v>
          </cell>
          <cell r="D4856" t="str">
            <v>IP/OP</v>
          </cell>
          <cell r="E4856">
            <v>270</v>
          </cell>
          <cell r="F4856" t="str">
            <v>Med-Sur Supplies</v>
          </cell>
          <cell r="G4856" t="str">
            <v/>
          </cell>
          <cell r="H4856" t="str">
            <v/>
          </cell>
          <cell r="I4856">
            <v>17</v>
          </cell>
        </row>
        <row r="4857">
          <cell r="A4857">
            <v>5500895</v>
          </cell>
          <cell r="B4857" t="str">
            <v>DRESSING-UNIFLEX IV</v>
          </cell>
          <cell r="C4857" t="str">
            <v>CDM Code</v>
          </cell>
          <cell r="D4857" t="str">
            <v>IP/OP</v>
          </cell>
          <cell r="E4857">
            <v>270</v>
          </cell>
          <cell r="F4857" t="str">
            <v>Med-Sur Supplies</v>
          </cell>
          <cell r="G4857" t="str">
            <v/>
          </cell>
          <cell r="H4857" t="str">
            <v/>
          </cell>
          <cell r="I4857">
            <v>21</v>
          </cell>
        </row>
        <row r="4858">
          <cell r="A4858">
            <v>5500896</v>
          </cell>
          <cell r="B4858" t="str">
            <v>DRESSING-UNIFLEX WND</v>
          </cell>
          <cell r="C4858" t="str">
            <v>CDM Code</v>
          </cell>
          <cell r="D4858" t="str">
            <v>IP/OP</v>
          </cell>
          <cell r="E4858">
            <v>270</v>
          </cell>
          <cell r="F4858" t="str">
            <v>Med-Sur Supplies</v>
          </cell>
          <cell r="G4858" t="str">
            <v/>
          </cell>
          <cell r="H4858" t="str">
            <v/>
          </cell>
          <cell r="I4858">
            <v>26</v>
          </cell>
        </row>
        <row r="4859">
          <cell r="A4859">
            <v>5500898</v>
          </cell>
          <cell r="B4859" t="str">
            <v>BLADE OPTH CRES ANG</v>
          </cell>
          <cell r="C4859" t="str">
            <v>CDM Code</v>
          </cell>
          <cell r="D4859" t="str">
            <v>IP/OP</v>
          </cell>
          <cell r="E4859">
            <v>272</v>
          </cell>
          <cell r="F4859" t="str">
            <v>Sterile Supply</v>
          </cell>
          <cell r="G4859" t="str">
            <v/>
          </cell>
          <cell r="H4859" t="str">
            <v/>
          </cell>
          <cell r="I4859">
            <v>143</v>
          </cell>
        </row>
        <row r="4860">
          <cell r="A4860">
            <v>5500900</v>
          </cell>
          <cell r="B4860" t="str">
            <v>CATHETER-SUCTION 5/6</v>
          </cell>
          <cell r="C4860" t="str">
            <v>CDM Code</v>
          </cell>
          <cell r="D4860" t="str">
            <v>IP/OP</v>
          </cell>
          <cell r="E4860">
            <v>272</v>
          </cell>
          <cell r="F4860" t="str">
            <v>Sterile Supply</v>
          </cell>
          <cell r="G4860" t="str">
            <v/>
          </cell>
          <cell r="H4860" t="str">
            <v/>
          </cell>
          <cell r="I4860">
            <v>21</v>
          </cell>
        </row>
        <row r="4861">
          <cell r="A4861">
            <v>5500901</v>
          </cell>
          <cell r="B4861" t="str">
            <v>TRAY-SPINAL 22 ANES</v>
          </cell>
          <cell r="C4861" t="str">
            <v>CDM Code</v>
          </cell>
          <cell r="D4861" t="str">
            <v>IP/OP</v>
          </cell>
          <cell r="E4861">
            <v>272</v>
          </cell>
          <cell r="F4861" t="str">
            <v>Sterile Supply</v>
          </cell>
          <cell r="G4861" t="str">
            <v/>
          </cell>
          <cell r="H4861" t="str">
            <v/>
          </cell>
          <cell r="I4861">
            <v>83</v>
          </cell>
        </row>
        <row r="4862">
          <cell r="A4862">
            <v>5500902</v>
          </cell>
          <cell r="B4862" t="str">
            <v>TRAY-SPINAL 25G ANES</v>
          </cell>
          <cell r="C4862" t="str">
            <v>CDM Code</v>
          </cell>
          <cell r="D4862" t="str">
            <v>IP/OP</v>
          </cell>
          <cell r="E4862">
            <v>272</v>
          </cell>
          <cell r="F4862" t="str">
            <v>Sterile Supply</v>
          </cell>
          <cell r="G4862" t="str">
            <v/>
          </cell>
          <cell r="H4862" t="str">
            <v/>
          </cell>
          <cell r="I4862">
            <v>159</v>
          </cell>
        </row>
        <row r="4863">
          <cell r="A4863">
            <v>5500903</v>
          </cell>
          <cell r="B4863" t="str">
            <v>TUBE-TRACHEAL 4.5MM</v>
          </cell>
          <cell r="C4863" t="str">
            <v>CDM Code</v>
          </cell>
          <cell r="D4863" t="str">
            <v>IP/OP</v>
          </cell>
          <cell r="E4863">
            <v>272</v>
          </cell>
          <cell r="F4863" t="str">
            <v>Sterile Supply</v>
          </cell>
          <cell r="G4863" t="str">
            <v/>
          </cell>
          <cell r="H4863" t="str">
            <v/>
          </cell>
          <cell r="I4863">
            <v>23</v>
          </cell>
        </row>
        <row r="4864">
          <cell r="A4864">
            <v>5500905</v>
          </cell>
          <cell r="B4864" t="str">
            <v>TUBE-TRACHEAL 2.0MM</v>
          </cell>
          <cell r="C4864" t="str">
            <v>CDM Code</v>
          </cell>
          <cell r="D4864" t="str">
            <v>IP/OP</v>
          </cell>
          <cell r="E4864">
            <v>272</v>
          </cell>
          <cell r="F4864" t="str">
            <v>Sterile Supply</v>
          </cell>
          <cell r="G4864" t="str">
            <v/>
          </cell>
          <cell r="H4864" t="str">
            <v/>
          </cell>
          <cell r="I4864">
            <v>26</v>
          </cell>
        </row>
        <row r="4865">
          <cell r="A4865">
            <v>5500906</v>
          </cell>
          <cell r="B4865" t="str">
            <v>STYLET-INTUBAT 6FR</v>
          </cell>
          <cell r="C4865" t="str">
            <v>CDM Code</v>
          </cell>
          <cell r="D4865" t="str">
            <v>IP/OP</v>
          </cell>
          <cell r="E4865">
            <v>272</v>
          </cell>
          <cell r="F4865" t="str">
            <v>Sterile Supply</v>
          </cell>
          <cell r="G4865" t="str">
            <v/>
          </cell>
          <cell r="H4865" t="str">
            <v/>
          </cell>
          <cell r="I4865">
            <v>32</v>
          </cell>
        </row>
        <row r="4866">
          <cell r="A4866">
            <v>5500907</v>
          </cell>
          <cell r="B4866" t="str">
            <v>CIRCUIT-ANES BREATH</v>
          </cell>
          <cell r="C4866" t="str">
            <v>CDM Code</v>
          </cell>
          <cell r="D4866" t="str">
            <v>IP/OP</v>
          </cell>
          <cell r="E4866">
            <v>272</v>
          </cell>
          <cell r="F4866" t="str">
            <v>Sterile Supply</v>
          </cell>
          <cell r="G4866" t="str">
            <v/>
          </cell>
          <cell r="H4866" t="str">
            <v/>
          </cell>
          <cell r="I4866">
            <v>39</v>
          </cell>
        </row>
        <row r="4867">
          <cell r="A4867">
            <v>5500912</v>
          </cell>
          <cell r="B4867" t="str">
            <v>BANDAGE-WEBRIL 6"</v>
          </cell>
          <cell r="C4867" t="str">
            <v>CDM Code</v>
          </cell>
          <cell r="D4867" t="str">
            <v>IP/OP</v>
          </cell>
          <cell r="E4867">
            <v>272</v>
          </cell>
          <cell r="F4867" t="str">
            <v>Sterile Supply</v>
          </cell>
          <cell r="G4867" t="str">
            <v/>
          </cell>
          <cell r="H4867" t="str">
            <v/>
          </cell>
          <cell r="I4867">
            <v>26</v>
          </cell>
        </row>
        <row r="4868">
          <cell r="A4868">
            <v>5500914</v>
          </cell>
          <cell r="B4868" t="str">
            <v>SPIROMETER-VOLUME</v>
          </cell>
          <cell r="C4868" t="str">
            <v>CDM Code</v>
          </cell>
          <cell r="D4868" t="str">
            <v>IP/OP</v>
          </cell>
          <cell r="E4868">
            <v>272</v>
          </cell>
          <cell r="F4868" t="str">
            <v>Sterile Supply</v>
          </cell>
          <cell r="G4868" t="str">
            <v/>
          </cell>
          <cell r="H4868" t="str">
            <v/>
          </cell>
          <cell r="I4868">
            <v>84</v>
          </cell>
        </row>
        <row r="4869">
          <cell r="A4869">
            <v>5500915</v>
          </cell>
          <cell r="B4869" t="str">
            <v>TRAY-LUMBAR PNC ADUL</v>
          </cell>
          <cell r="C4869" t="str">
            <v>CDM Code</v>
          </cell>
          <cell r="D4869" t="str">
            <v>IP/OP</v>
          </cell>
          <cell r="E4869">
            <v>272</v>
          </cell>
          <cell r="F4869" t="str">
            <v>Sterile Supply</v>
          </cell>
          <cell r="G4869" t="str">
            <v/>
          </cell>
          <cell r="H4869" t="str">
            <v/>
          </cell>
          <cell r="I4869">
            <v>90</v>
          </cell>
        </row>
        <row r="4870">
          <cell r="A4870">
            <v>5500917</v>
          </cell>
          <cell r="B4870" t="str">
            <v>SUTURE VICRYL 5-O</v>
          </cell>
          <cell r="C4870" t="str">
            <v>CDM Code</v>
          </cell>
          <cell r="D4870" t="str">
            <v>IP/OP</v>
          </cell>
          <cell r="E4870">
            <v>272</v>
          </cell>
          <cell r="F4870" t="str">
            <v>Sterile Supply</v>
          </cell>
          <cell r="G4870" t="str">
            <v/>
          </cell>
          <cell r="H4870" t="str">
            <v/>
          </cell>
          <cell r="I4870">
            <v>50</v>
          </cell>
        </row>
        <row r="4871">
          <cell r="A4871">
            <v>5500918</v>
          </cell>
          <cell r="B4871" t="str">
            <v>TRAY-EPIDURAL ANESTH</v>
          </cell>
          <cell r="C4871" t="str">
            <v>CDM Code</v>
          </cell>
          <cell r="D4871" t="str">
            <v>IP/OP</v>
          </cell>
          <cell r="E4871">
            <v>272</v>
          </cell>
          <cell r="F4871" t="str">
            <v>Sterile Supply</v>
          </cell>
          <cell r="G4871" t="str">
            <v/>
          </cell>
          <cell r="H4871" t="str">
            <v/>
          </cell>
          <cell r="I4871">
            <v>162</v>
          </cell>
        </row>
        <row r="4872">
          <cell r="A4872">
            <v>5500920</v>
          </cell>
          <cell r="B4872" t="str">
            <v>CIRCUIT-ANES ARTEC</v>
          </cell>
          <cell r="C4872" t="str">
            <v>CDM Code</v>
          </cell>
          <cell r="D4872" t="str">
            <v>IP/OP</v>
          </cell>
          <cell r="E4872">
            <v>272</v>
          </cell>
          <cell r="F4872" t="str">
            <v>Sterile Supply</v>
          </cell>
          <cell r="G4872" t="str">
            <v/>
          </cell>
          <cell r="H4872" t="str">
            <v/>
          </cell>
          <cell r="I4872">
            <v>50</v>
          </cell>
        </row>
        <row r="4873">
          <cell r="A4873">
            <v>5500922</v>
          </cell>
          <cell r="B4873" t="str">
            <v>HEMOVAC-SNYDER OTUBE</v>
          </cell>
          <cell r="C4873" t="str">
            <v>CDM Code</v>
          </cell>
          <cell r="D4873" t="str">
            <v>IP/OP</v>
          </cell>
          <cell r="E4873">
            <v>272</v>
          </cell>
          <cell r="F4873" t="str">
            <v>Sterile Supply</v>
          </cell>
          <cell r="G4873" t="str">
            <v/>
          </cell>
          <cell r="H4873" t="str">
            <v/>
          </cell>
          <cell r="I4873">
            <v>310</v>
          </cell>
        </row>
        <row r="4874">
          <cell r="A4874">
            <v>5500923</v>
          </cell>
          <cell r="B4874" t="str">
            <v>HEMOVAC SNYDER 1/4"</v>
          </cell>
          <cell r="C4874" t="str">
            <v>CDM Code</v>
          </cell>
          <cell r="D4874" t="str">
            <v>IP/OP</v>
          </cell>
          <cell r="E4874">
            <v>272</v>
          </cell>
          <cell r="F4874" t="str">
            <v>Sterile Supply</v>
          </cell>
          <cell r="G4874" t="str">
            <v/>
          </cell>
          <cell r="H4874" t="str">
            <v/>
          </cell>
          <cell r="I4874">
            <v>292</v>
          </cell>
        </row>
        <row r="4875">
          <cell r="A4875">
            <v>5500924</v>
          </cell>
          <cell r="B4875" t="str">
            <v>HEMOVAC-SNYDER LARGE</v>
          </cell>
          <cell r="C4875" t="str">
            <v>CDM Code</v>
          </cell>
          <cell r="D4875" t="str">
            <v>IP/OP</v>
          </cell>
          <cell r="E4875">
            <v>272</v>
          </cell>
          <cell r="F4875" t="str">
            <v>Sterile Supply</v>
          </cell>
          <cell r="G4875" t="str">
            <v/>
          </cell>
          <cell r="H4875" t="str">
            <v/>
          </cell>
          <cell r="I4875">
            <v>223</v>
          </cell>
        </row>
        <row r="4876">
          <cell r="A4876">
            <v>5500925</v>
          </cell>
          <cell r="B4876" t="str">
            <v>CRT ANS ADLT W FLTR</v>
          </cell>
          <cell r="C4876" t="str">
            <v>CDM Code</v>
          </cell>
          <cell r="D4876" t="str">
            <v>IP/OP</v>
          </cell>
          <cell r="E4876">
            <v>272</v>
          </cell>
          <cell r="F4876" t="str">
            <v>Sterile Supply</v>
          </cell>
          <cell r="G4876" t="str">
            <v/>
          </cell>
          <cell r="H4876" t="str">
            <v/>
          </cell>
          <cell r="I4876">
            <v>27</v>
          </cell>
        </row>
        <row r="4877">
          <cell r="A4877">
            <v>5500934</v>
          </cell>
          <cell r="B4877" t="str">
            <v>CATH KIT-SUCTION 14F</v>
          </cell>
          <cell r="C4877" t="str">
            <v>CDM Code</v>
          </cell>
          <cell r="D4877" t="str">
            <v>IP/OP</v>
          </cell>
          <cell r="E4877">
            <v>272</v>
          </cell>
          <cell r="F4877" t="str">
            <v>Sterile Supply</v>
          </cell>
          <cell r="G4877" t="str">
            <v/>
          </cell>
          <cell r="H4877" t="str">
            <v/>
          </cell>
          <cell r="I4877">
            <v>18</v>
          </cell>
        </row>
        <row r="4878">
          <cell r="A4878">
            <v>5500936</v>
          </cell>
          <cell r="B4878" t="str">
            <v>VACURETTE-FLEX 7MM</v>
          </cell>
          <cell r="C4878" t="str">
            <v>CDM Code</v>
          </cell>
          <cell r="D4878" t="str">
            <v>IP/OP</v>
          </cell>
          <cell r="E4878">
            <v>272</v>
          </cell>
          <cell r="F4878" t="str">
            <v>Sterile Supply</v>
          </cell>
          <cell r="G4878" t="str">
            <v/>
          </cell>
          <cell r="H4878" t="str">
            <v/>
          </cell>
          <cell r="I4878">
            <v>34</v>
          </cell>
        </row>
        <row r="4879">
          <cell r="A4879">
            <v>5500937</v>
          </cell>
          <cell r="B4879" t="str">
            <v>VACURETTE-CURVED 9MM</v>
          </cell>
          <cell r="C4879" t="str">
            <v>CDM Code</v>
          </cell>
          <cell r="D4879" t="str">
            <v>IP/OP</v>
          </cell>
          <cell r="E4879">
            <v>272</v>
          </cell>
          <cell r="F4879" t="str">
            <v>Sterile Supply</v>
          </cell>
          <cell r="G4879" t="str">
            <v/>
          </cell>
          <cell r="H4879" t="str">
            <v/>
          </cell>
          <cell r="I4879">
            <v>55</v>
          </cell>
        </row>
        <row r="4880">
          <cell r="A4880">
            <v>5500938</v>
          </cell>
          <cell r="B4880" t="str">
            <v>VACURETTE-STRAIGHT 10M</v>
          </cell>
          <cell r="C4880" t="str">
            <v>CDM Code</v>
          </cell>
          <cell r="D4880" t="str">
            <v>IP/OP</v>
          </cell>
          <cell r="E4880">
            <v>272</v>
          </cell>
          <cell r="F4880" t="str">
            <v>Sterile Supply</v>
          </cell>
          <cell r="G4880" t="str">
            <v/>
          </cell>
          <cell r="H4880" t="str">
            <v/>
          </cell>
          <cell r="I4880">
            <v>48</v>
          </cell>
        </row>
        <row r="4881">
          <cell r="A4881">
            <v>5500948</v>
          </cell>
          <cell r="B4881" t="str">
            <v>DRESSING-TRANSPAR S</v>
          </cell>
          <cell r="C4881" t="str">
            <v>CDM Code</v>
          </cell>
          <cell r="D4881" t="str">
            <v>IP/OP</v>
          </cell>
          <cell r="E4881">
            <v>272</v>
          </cell>
          <cell r="F4881" t="str">
            <v>Sterile Supply</v>
          </cell>
          <cell r="G4881" t="str">
            <v/>
          </cell>
          <cell r="H4881" t="str">
            <v/>
          </cell>
          <cell r="I4881">
            <v>21</v>
          </cell>
        </row>
        <row r="4882">
          <cell r="A4882">
            <v>5500949</v>
          </cell>
          <cell r="B4882" t="str">
            <v>TRACH TUBE PEDI O</v>
          </cell>
          <cell r="C4882" t="str">
            <v>CDM Code</v>
          </cell>
          <cell r="D4882" t="str">
            <v>IP/OP</v>
          </cell>
          <cell r="E4882">
            <v>272</v>
          </cell>
          <cell r="F4882" t="str">
            <v>Sterile Supply</v>
          </cell>
          <cell r="G4882" t="str">
            <v/>
          </cell>
          <cell r="H4882" t="str">
            <v/>
          </cell>
          <cell r="I4882">
            <v>382</v>
          </cell>
        </row>
        <row r="4883">
          <cell r="A4883">
            <v>5500950</v>
          </cell>
          <cell r="B4883" t="str">
            <v>TRACH TUBE PEDI 1</v>
          </cell>
          <cell r="C4883" t="str">
            <v>CDM Code</v>
          </cell>
          <cell r="D4883" t="str">
            <v>IP/OP</v>
          </cell>
          <cell r="E4883">
            <v>272</v>
          </cell>
          <cell r="F4883" t="str">
            <v>Sterile Supply</v>
          </cell>
          <cell r="G4883" t="str">
            <v/>
          </cell>
          <cell r="H4883" t="str">
            <v/>
          </cell>
          <cell r="I4883">
            <v>382</v>
          </cell>
        </row>
        <row r="4884">
          <cell r="A4884">
            <v>5500951</v>
          </cell>
          <cell r="B4884" t="str">
            <v>TRACH TUBE-2PT</v>
          </cell>
          <cell r="C4884" t="str">
            <v>CDM Code</v>
          </cell>
          <cell r="D4884" t="str">
            <v>IP/OP</v>
          </cell>
          <cell r="E4884">
            <v>272</v>
          </cell>
          <cell r="F4884" t="str">
            <v>Sterile Supply</v>
          </cell>
          <cell r="G4884" t="str">
            <v/>
          </cell>
          <cell r="H4884" t="str">
            <v/>
          </cell>
          <cell r="I4884">
            <v>271</v>
          </cell>
        </row>
        <row r="4885">
          <cell r="A4885">
            <v>5500952</v>
          </cell>
          <cell r="B4885" t="str">
            <v>TRACH TUBE-3PT</v>
          </cell>
          <cell r="C4885" t="str">
            <v>CDM Code</v>
          </cell>
          <cell r="D4885" t="str">
            <v>IP/OP</v>
          </cell>
          <cell r="E4885">
            <v>272</v>
          </cell>
          <cell r="F4885" t="str">
            <v>Sterile Supply</v>
          </cell>
          <cell r="G4885" t="str">
            <v/>
          </cell>
          <cell r="H4885" t="str">
            <v/>
          </cell>
          <cell r="I4885">
            <v>271</v>
          </cell>
        </row>
        <row r="4886">
          <cell r="A4886">
            <v>5500953</v>
          </cell>
          <cell r="B4886" t="str">
            <v>TRACH TUBE-4PT</v>
          </cell>
          <cell r="C4886" t="str">
            <v>CDM Code</v>
          </cell>
          <cell r="D4886" t="str">
            <v>IP/OP</v>
          </cell>
          <cell r="E4886">
            <v>272</v>
          </cell>
          <cell r="F4886" t="str">
            <v>Sterile Supply</v>
          </cell>
          <cell r="G4886" t="str">
            <v/>
          </cell>
          <cell r="H4886" t="str">
            <v/>
          </cell>
          <cell r="I4886">
            <v>271</v>
          </cell>
        </row>
        <row r="4887">
          <cell r="A4887">
            <v>5500954</v>
          </cell>
          <cell r="B4887" t="str">
            <v>TRACH TUBE-4 FEN</v>
          </cell>
          <cell r="C4887" t="str">
            <v>CDM Code</v>
          </cell>
          <cell r="D4887" t="str">
            <v>IP/OP</v>
          </cell>
          <cell r="E4887">
            <v>272</v>
          </cell>
          <cell r="F4887" t="str">
            <v>Sterile Supply</v>
          </cell>
          <cell r="G4887" t="str">
            <v/>
          </cell>
          <cell r="H4887" t="str">
            <v/>
          </cell>
          <cell r="I4887">
            <v>531</v>
          </cell>
        </row>
        <row r="4888">
          <cell r="A4888">
            <v>5500955</v>
          </cell>
          <cell r="B4888" t="str">
            <v>TRACH TUBE-6 FEN</v>
          </cell>
          <cell r="C4888" t="str">
            <v>CDM Code</v>
          </cell>
          <cell r="D4888" t="str">
            <v>IP/OP</v>
          </cell>
          <cell r="E4888">
            <v>272</v>
          </cell>
          <cell r="F4888" t="str">
            <v>Sterile Supply</v>
          </cell>
          <cell r="G4888" t="str">
            <v/>
          </cell>
          <cell r="H4888" t="str">
            <v/>
          </cell>
          <cell r="I4888">
            <v>488</v>
          </cell>
        </row>
        <row r="4889">
          <cell r="A4889">
            <v>5500956</v>
          </cell>
          <cell r="B4889" t="str">
            <v>TRACH TUBE-8 FEN</v>
          </cell>
          <cell r="C4889" t="str">
            <v>CDM Code</v>
          </cell>
          <cell r="D4889" t="str">
            <v>IP/OP</v>
          </cell>
          <cell r="E4889">
            <v>272</v>
          </cell>
          <cell r="F4889" t="str">
            <v>Sterile Supply</v>
          </cell>
          <cell r="G4889" t="str">
            <v/>
          </cell>
          <cell r="H4889" t="str">
            <v/>
          </cell>
          <cell r="I4889">
            <v>531</v>
          </cell>
        </row>
        <row r="4890">
          <cell r="A4890">
            <v>5500957</v>
          </cell>
          <cell r="B4890" t="str">
            <v>TRACH TUBE-10 FEN</v>
          </cell>
          <cell r="C4890" t="str">
            <v>CDM Code</v>
          </cell>
          <cell r="D4890" t="str">
            <v>IP/OP</v>
          </cell>
          <cell r="E4890">
            <v>272</v>
          </cell>
          <cell r="F4890" t="str">
            <v>Sterile Supply</v>
          </cell>
          <cell r="G4890" t="str">
            <v/>
          </cell>
          <cell r="H4890" t="str">
            <v/>
          </cell>
          <cell r="I4890">
            <v>531</v>
          </cell>
        </row>
        <row r="4891">
          <cell r="A4891">
            <v>5500958</v>
          </cell>
          <cell r="B4891" t="str">
            <v>T-UPDRAFT NEBULIZR</v>
          </cell>
          <cell r="C4891" t="str">
            <v>CDM Code</v>
          </cell>
          <cell r="D4891" t="str">
            <v>IP/OP</v>
          </cell>
          <cell r="E4891">
            <v>270</v>
          </cell>
          <cell r="F4891" t="str">
            <v>Med-Sur Supplies</v>
          </cell>
          <cell r="G4891" t="str">
            <v/>
          </cell>
          <cell r="H4891" t="str">
            <v/>
          </cell>
          <cell r="I4891">
            <v>13</v>
          </cell>
        </row>
        <row r="4892">
          <cell r="A4892">
            <v>5500959</v>
          </cell>
          <cell r="B4892" t="str">
            <v>CATH-20 GA EPIDURAL</v>
          </cell>
          <cell r="C4892" t="str">
            <v>CDM Code</v>
          </cell>
          <cell r="D4892" t="str">
            <v>IP/OP</v>
          </cell>
          <cell r="E4892">
            <v>272</v>
          </cell>
          <cell r="F4892" t="str">
            <v>Sterile Supply</v>
          </cell>
          <cell r="G4892" t="str">
            <v/>
          </cell>
          <cell r="H4892" t="str">
            <v/>
          </cell>
          <cell r="I4892">
            <v>490</v>
          </cell>
        </row>
        <row r="4893">
          <cell r="A4893">
            <v>5500960</v>
          </cell>
          <cell r="B4893" t="str">
            <v>BLADE-HAIR CLIPPER</v>
          </cell>
          <cell r="C4893" t="str">
            <v>CDM Code</v>
          </cell>
          <cell r="D4893" t="str">
            <v>IP/OP</v>
          </cell>
          <cell r="E4893">
            <v>272</v>
          </cell>
          <cell r="F4893" t="str">
            <v>Sterile Supply</v>
          </cell>
          <cell r="G4893" t="str">
            <v/>
          </cell>
          <cell r="H4893" t="str">
            <v/>
          </cell>
          <cell r="I4893">
            <v>35</v>
          </cell>
        </row>
        <row r="4894">
          <cell r="A4894">
            <v>5500961</v>
          </cell>
          <cell r="B4894" t="str">
            <v>TUBE-ENDOTRACH 7MM</v>
          </cell>
          <cell r="C4894" t="str">
            <v>CDM Code</v>
          </cell>
          <cell r="D4894" t="str">
            <v>IP/OP</v>
          </cell>
          <cell r="E4894">
            <v>272</v>
          </cell>
          <cell r="F4894" t="str">
            <v>Sterile Supply</v>
          </cell>
          <cell r="G4894" t="str">
            <v/>
          </cell>
          <cell r="H4894" t="str">
            <v/>
          </cell>
          <cell r="I4894">
            <v>19</v>
          </cell>
        </row>
        <row r="4895">
          <cell r="A4895">
            <v>5500962</v>
          </cell>
          <cell r="B4895" t="str">
            <v>TUBE-ENDOTRACH 8MM</v>
          </cell>
          <cell r="C4895" t="str">
            <v>CDM Code</v>
          </cell>
          <cell r="D4895" t="str">
            <v>IP/OP</v>
          </cell>
          <cell r="E4895">
            <v>272</v>
          </cell>
          <cell r="F4895" t="str">
            <v>Sterile Supply</v>
          </cell>
          <cell r="G4895" t="str">
            <v/>
          </cell>
          <cell r="H4895" t="str">
            <v/>
          </cell>
          <cell r="I4895">
            <v>28</v>
          </cell>
        </row>
        <row r="4896">
          <cell r="A4896">
            <v>5500963</v>
          </cell>
          <cell r="B4896" t="str">
            <v>TUBE-ENDOTRACH 8.5MM</v>
          </cell>
          <cell r="C4896" t="str">
            <v>CDM Code</v>
          </cell>
          <cell r="D4896" t="str">
            <v>IP/OP</v>
          </cell>
          <cell r="E4896">
            <v>272</v>
          </cell>
          <cell r="F4896" t="str">
            <v>Sterile Supply</v>
          </cell>
          <cell r="G4896" t="str">
            <v/>
          </cell>
          <cell r="H4896" t="str">
            <v/>
          </cell>
          <cell r="I4896">
            <v>33</v>
          </cell>
        </row>
        <row r="4897">
          <cell r="A4897">
            <v>5500966</v>
          </cell>
          <cell r="B4897" t="str">
            <v>KIT-DUO TRACH</v>
          </cell>
          <cell r="C4897" t="str">
            <v>CDM Code</v>
          </cell>
          <cell r="D4897" t="str">
            <v>IP/OP</v>
          </cell>
          <cell r="E4897">
            <v>272</v>
          </cell>
          <cell r="F4897" t="str">
            <v>Sterile Supply</v>
          </cell>
          <cell r="G4897" t="str">
            <v/>
          </cell>
          <cell r="H4897" t="str">
            <v/>
          </cell>
          <cell r="I4897">
            <v>53</v>
          </cell>
        </row>
        <row r="4898">
          <cell r="A4898">
            <v>5500967</v>
          </cell>
          <cell r="B4898" t="str">
            <v>BAND-FALOPE RING</v>
          </cell>
          <cell r="C4898" t="str">
            <v>CDM Code</v>
          </cell>
          <cell r="D4898" t="str">
            <v>IP/OP</v>
          </cell>
          <cell r="E4898">
            <v>278</v>
          </cell>
          <cell r="F4898" t="str">
            <v>Supply/Implants</v>
          </cell>
          <cell r="G4898" t="str">
            <v/>
          </cell>
          <cell r="H4898" t="str">
            <v/>
          </cell>
          <cell r="I4898">
            <v>122</v>
          </cell>
        </row>
        <row r="4899">
          <cell r="A4899">
            <v>5500968</v>
          </cell>
          <cell r="B4899" t="str">
            <v>SEAL-8MM SLIMLINE</v>
          </cell>
          <cell r="C4899" t="str">
            <v>CDM Code</v>
          </cell>
          <cell r="D4899" t="str">
            <v>IP/OP</v>
          </cell>
          <cell r="E4899">
            <v>270</v>
          </cell>
          <cell r="F4899" t="str">
            <v>Med-Sur Supplies</v>
          </cell>
          <cell r="G4899" t="str">
            <v/>
          </cell>
          <cell r="H4899" t="str">
            <v/>
          </cell>
          <cell r="I4899">
            <v>21</v>
          </cell>
        </row>
        <row r="4900">
          <cell r="A4900">
            <v>5500969</v>
          </cell>
          <cell r="B4900" t="str">
            <v>CASSETTE I/A 008</v>
          </cell>
          <cell r="C4900" t="str">
            <v>CDM Code</v>
          </cell>
          <cell r="D4900" t="str">
            <v>IP/OP</v>
          </cell>
          <cell r="E4900">
            <v>270</v>
          </cell>
          <cell r="F4900" t="str">
            <v>Med-Sur Supplies</v>
          </cell>
          <cell r="G4900" t="str">
            <v/>
          </cell>
          <cell r="H4900" t="str">
            <v/>
          </cell>
          <cell r="I4900">
            <v>589</v>
          </cell>
        </row>
        <row r="4901">
          <cell r="A4901">
            <v>5500970</v>
          </cell>
          <cell r="B4901" t="str">
            <v>CASSETTE EPSILON 45</v>
          </cell>
          <cell r="C4901" t="str">
            <v>CDM Code</v>
          </cell>
          <cell r="D4901" t="str">
            <v>IP/OP</v>
          </cell>
          <cell r="E4901">
            <v>270</v>
          </cell>
          <cell r="F4901" t="str">
            <v>Med-Sur Supplies</v>
          </cell>
          <cell r="G4901" t="str">
            <v/>
          </cell>
          <cell r="H4901" t="str">
            <v/>
          </cell>
          <cell r="I4901">
            <v>1104</v>
          </cell>
        </row>
        <row r="4902">
          <cell r="A4902">
            <v>5500972</v>
          </cell>
          <cell r="B4902" t="str">
            <v>SUTURE-ALCON 1921-01</v>
          </cell>
          <cell r="C4902" t="str">
            <v>CDM Code</v>
          </cell>
          <cell r="D4902" t="str">
            <v>IP/OP</v>
          </cell>
          <cell r="E4902">
            <v>272</v>
          </cell>
          <cell r="F4902" t="str">
            <v>Sterile Supply</v>
          </cell>
          <cell r="G4902" t="str">
            <v/>
          </cell>
          <cell r="H4902" t="str">
            <v/>
          </cell>
          <cell r="I4902">
            <v>221</v>
          </cell>
        </row>
        <row r="4903">
          <cell r="A4903">
            <v>5500973</v>
          </cell>
          <cell r="B4903" t="str">
            <v>SUTURE-ALCON 2012-01</v>
          </cell>
          <cell r="C4903" t="str">
            <v>CDM Code</v>
          </cell>
          <cell r="D4903" t="str">
            <v>IP/OP</v>
          </cell>
          <cell r="E4903">
            <v>272</v>
          </cell>
          <cell r="F4903" t="str">
            <v>Sterile Supply</v>
          </cell>
          <cell r="G4903" t="str">
            <v/>
          </cell>
          <cell r="H4903" t="str">
            <v/>
          </cell>
          <cell r="I4903">
            <v>201</v>
          </cell>
        </row>
        <row r="4904">
          <cell r="A4904">
            <v>5500974</v>
          </cell>
          <cell r="B4904" t="str">
            <v>SUTURE-ALCON 2020-01</v>
          </cell>
          <cell r="C4904" t="str">
            <v>CDM Code</v>
          </cell>
          <cell r="D4904" t="str">
            <v>IP/OP</v>
          </cell>
          <cell r="E4904">
            <v>272</v>
          </cell>
          <cell r="F4904" t="str">
            <v>Sterile Supply</v>
          </cell>
          <cell r="G4904" t="str">
            <v/>
          </cell>
          <cell r="H4904" t="str">
            <v/>
          </cell>
          <cell r="I4904">
            <v>201</v>
          </cell>
        </row>
        <row r="4905">
          <cell r="A4905">
            <v>5500975</v>
          </cell>
          <cell r="B4905" t="str">
            <v>CAUTERY-SURETEMP EYE</v>
          </cell>
          <cell r="C4905" t="str">
            <v>CDM Code</v>
          </cell>
          <cell r="D4905" t="str">
            <v>IP/OP</v>
          </cell>
          <cell r="E4905">
            <v>272</v>
          </cell>
          <cell r="F4905" t="str">
            <v>Sterile Supply</v>
          </cell>
          <cell r="G4905" t="str">
            <v/>
          </cell>
          <cell r="H4905" t="str">
            <v/>
          </cell>
          <cell r="I4905">
            <v>78</v>
          </cell>
        </row>
        <row r="4906">
          <cell r="A4906">
            <v>5500976</v>
          </cell>
          <cell r="B4906" t="str">
            <v>LENS GLIDE STERILE</v>
          </cell>
          <cell r="C4906" t="str">
            <v>CDM Code</v>
          </cell>
          <cell r="D4906" t="str">
            <v>IP/OP</v>
          </cell>
          <cell r="E4906">
            <v>270</v>
          </cell>
          <cell r="F4906" t="str">
            <v>Med-Sur Supplies</v>
          </cell>
          <cell r="G4906" t="str">
            <v/>
          </cell>
          <cell r="H4906" t="str">
            <v/>
          </cell>
          <cell r="I4906">
            <v>32</v>
          </cell>
        </row>
        <row r="4907">
          <cell r="A4907">
            <v>5500978</v>
          </cell>
          <cell r="B4907" t="str">
            <v>CATHETER8FR3CCFOLEY</v>
          </cell>
          <cell r="C4907" t="str">
            <v>CDM Code</v>
          </cell>
          <cell r="D4907" t="str">
            <v>IP/OP</v>
          </cell>
          <cell r="E4907">
            <v>272</v>
          </cell>
          <cell r="F4907" t="str">
            <v>Sterile Supply</v>
          </cell>
          <cell r="G4907" t="str">
            <v/>
          </cell>
          <cell r="H4907" t="str">
            <v/>
          </cell>
          <cell r="I4907">
            <v>89</v>
          </cell>
        </row>
        <row r="4908">
          <cell r="A4908">
            <v>5500979</v>
          </cell>
          <cell r="B4908" t="str">
            <v>LENS-I/O MT-4 16X</v>
          </cell>
          <cell r="C4908" t="str">
            <v>CDM Code</v>
          </cell>
          <cell r="D4908" t="str">
            <v>IP/OP</v>
          </cell>
          <cell r="E4908">
            <v>276</v>
          </cell>
          <cell r="F4908" t="str">
            <v>Intra Oc Lens</v>
          </cell>
          <cell r="G4908" t="str">
            <v/>
          </cell>
          <cell r="H4908" t="str">
            <v/>
          </cell>
          <cell r="I4908">
            <v>950</v>
          </cell>
        </row>
        <row r="4909">
          <cell r="A4909">
            <v>5500980</v>
          </cell>
          <cell r="B4909" t="str">
            <v>LENS-I/O MT-4 20X</v>
          </cell>
          <cell r="C4909" t="str">
            <v>CDM Code</v>
          </cell>
          <cell r="D4909" t="str">
            <v>IP/OP</v>
          </cell>
          <cell r="E4909">
            <v>276</v>
          </cell>
          <cell r="F4909" t="str">
            <v>Intra Oc Lens</v>
          </cell>
          <cell r="G4909" t="str">
            <v/>
          </cell>
          <cell r="H4909" t="str">
            <v/>
          </cell>
          <cell r="I4909">
            <v>950</v>
          </cell>
        </row>
        <row r="4910">
          <cell r="A4910">
            <v>5500981</v>
          </cell>
          <cell r="B4910" t="str">
            <v>LENS-I/O MT-4 21.5X</v>
          </cell>
          <cell r="C4910" t="str">
            <v>CDM Code</v>
          </cell>
          <cell r="D4910" t="str">
            <v>IP/OP</v>
          </cell>
          <cell r="E4910">
            <v>276</v>
          </cell>
          <cell r="F4910" t="str">
            <v>Intra Oc Lens</v>
          </cell>
          <cell r="G4910" t="str">
            <v/>
          </cell>
          <cell r="H4910" t="str">
            <v/>
          </cell>
          <cell r="I4910">
            <v>950</v>
          </cell>
        </row>
        <row r="4911">
          <cell r="A4911">
            <v>5500982</v>
          </cell>
          <cell r="B4911" t="str">
            <v>LENS-I/O MT-4 22X</v>
          </cell>
          <cell r="C4911" t="str">
            <v>CDM Code</v>
          </cell>
          <cell r="D4911" t="str">
            <v>IP/OP</v>
          </cell>
          <cell r="E4911">
            <v>276</v>
          </cell>
          <cell r="F4911" t="str">
            <v>Intra Oc Lens</v>
          </cell>
          <cell r="G4911" t="str">
            <v/>
          </cell>
          <cell r="H4911" t="str">
            <v/>
          </cell>
          <cell r="I4911">
            <v>950</v>
          </cell>
        </row>
        <row r="4912">
          <cell r="A4912">
            <v>5500983</v>
          </cell>
          <cell r="B4912" t="str">
            <v>LENS-I/O SI6BLRU 17X</v>
          </cell>
          <cell r="C4912" t="str">
            <v>CDM Code</v>
          </cell>
          <cell r="D4912" t="str">
            <v>IP/OP</v>
          </cell>
          <cell r="E4912">
            <v>276</v>
          </cell>
          <cell r="F4912" t="str">
            <v>Intra Oc Lens</v>
          </cell>
          <cell r="G4912" t="str">
            <v/>
          </cell>
          <cell r="H4912" t="str">
            <v/>
          </cell>
          <cell r="I4912">
            <v>950</v>
          </cell>
        </row>
        <row r="4913">
          <cell r="A4913">
            <v>5500984</v>
          </cell>
          <cell r="B4913" t="str">
            <v>LINS-I/O S16BLRU 18X</v>
          </cell>
          <cell r="C4913" t="str">
            <v>CDM Code</v>
          </cell>
          <cell r="D4913" t="str">
            <v>IP/OP</v>
          </cell>
          <cell r="E4913">
            <v>276</v>
          </cell>
          <cell r="F4913" t="str">
            <v>Intra Oc Lens</v>
          </cell>
          <cell r="G4913" t="str">
            <v/>
          </cell>
          <cell r="H4913" t="str">
            <v/>
          </cell>
          <cell r="I4913">
            <v>950</v>
          </cell>
        </row>
        <row r="4914">
          <cell r="A4914">
            <v>5500985</v>
          </cell>
          <cell r="B4914" t="str">
            <v>LENS-I/O S16BLRU 19X</v>
          </cell>
          <cell r="C4914" t="str">
            <v>CDM Code</v>
          </cell>
          <cell r="D4914" t="str">
            <v>IP/OP</v>
          </cell>
          <cell r="E4914">
            <v>276</v>
          </cell>
          <cell r="F4914" t="str">
            <v>Intra Oc Lens</v>
          </cell>
          <cell r="G4914" t="str">
            <v/>
          </cell>
          <cell r="H4914" t="str">
            <v/>
          </cell>
          <cell r="I4914">
            <v>950</v>
          </cell>
        </row>
        <row r="4915">
          <cell r="A4915">
            <v>5500986</v>
          </cell>
          <cell r="B4915" t="str">
            <v>LENS-I/O S16BLRU 20X</v>
          </cell>
          <cell r="C4915" t="str">
            <v>CDM Code</v>
          </cell>
          <cell r="D4915" t="str">
            <v>IP/OP</v>
          </cell>
          <cell r="E4915">
            <v>276</v>
          </cell>
          <cell r="F4915" t="str">
            <v>Intra Oc Lens</v>
          </cell>
          <cell r="G4915" t="str">
            <v/>
          </cell>
          <cell r="H4915" t="str">
            <v/>
          </cell>
          <cell r="I4915">
            <v>950</v>
          </cell>
        </row>
        <row r="4916">
          <cell r="A4916">
            <v>5500987</v>
          </cell>
          <cell r="B4916" t="str">
            <v>LENS-I/O S16BLRU 21X</v>
          </cell>
          <cell r="C4916" t="str">
            <v>CDM Code</v>
          </cell>
          <cell r="D4916" t="str">
            <v>IP/OP</v>
          </cell>
          <cell r="E4916">
            <v>276</v>
          </cell>
          <cell r="F4916" t="str">
            <v>Intra Oc Lens</v>
          </cell>
          <cell r="G4916" t="str">
            <v/>
          </cell>
          <cell r="H4916" t="str">
            <v/>
          </cell>
          <cell r="I4916">
            <v>950</v>
          </cell>
        </row>
        <row r="4917">
          <cell r="A4917">
            <v>5500988</v>
          </cell>
          <cell r="B4917" t="str">
            <v>LENS-I/O S16BLRU 22X</v>
          </cell>
          <cell r="C4917" t="str">
            <v>CDM Code</v>
          </cell>
          <cell r="D4917" t="str">
            <v>IP/OP</v>
          </cell>
          <cell r="E4917">
            <v>276</v>
          </cell>
          <cell r="F4917" t="str">
            <v>Intra Oc Lens</v>
          </cell>
          <cell r="G4917" t="str">
            <v/>
          </cell>
          <cell r="H4917" t="str">
            <v/>
          </cell>
          <cell r="I4917">
            <v>950</v>
          </cell>
        </row>
        <row r="4918">
          <cell r="A4918">
            <v>5500989</v>
          </cell>
          <cell r="B4918" t="str">
            <v>LENS-I/O S16BLRU 23X</v>
          </cell>
          <cell r="C4918" t="str">
            <v>CDM Code</v>
          </cell>
          <cell r="D4918" t="str">
            <v>IP/OP</v>
          </cell>
          <cell r="E4918">
            <v>276</v>
          </cell>
          <cell r="F4918" t="str">
            <v>Intra Oc Lens</v>
          </cell>
          <cell r="G4918" t="str">
            <v/>
          </cell>
          <cell r="H4918" t="str">
            <v/>
          </cell>
          <cell r="I4918">
            <v>950</v>
          </cell>
        </row>
        <row r="4919">
          <cell r="A4919">
            <v>5500990</v>
          </cell>
          <cell r="B4919" t="str">
            <v>LENS-I/O S16BLRU 24X</v>
          </cell>
          <cell r="C4919" t="str">
            <v>CDM Code</v>
          </cell>
          <cell r="D4919" t="str">
            <v>IP/OP</v>
          </cell>
          <cell r="E4919">
            <v>276</v>
          </cell>
          <cell r="F4919" t="str">
            <v>Intra Oc Lens</v>
          </cell>
          <cell r="G4919" t="str">
            <v/>
          </cell>
          <cell r="H4919" t="str">
            <v/>
          </cell>
          <cell r="I4919">
            <v>950</v>
          </cell>
        </row>
        <row r="4920">
          <cell r="A4920">
            <v>5500991</v>
          </cell>
          <cell r="B4920" t="str">
            <v>LENS-I/O JF1LRU 17.5</v>
          </cell>
          <cell r="C4920" t="str">
            <v>CDM Code</v>
          </cell>
          <cell r="D4920" t="str">
            <v>IP/OP</v>
          </cell>
          <cell r="E4920">
            <v>276</v>
          </cell>
          <cell r="F4920" t="str">
            <v>Intra Oc Lens</v>
          </cell>
          <cell r="G4920" t="str">
            <v/>
          </cell>
          <cell r="H4920" t="str">
            <v/>
          </cell>
          <cell r="I4920">
            <v>950</v>
          </cell>
        </row>
        <row r="4921">
          <cell r="A4921">
            <v>5500992</v>
          </cell>
          <cell r="B4921" t="str">
            <v>LENS-I/O JF1LRU 18.5</v>
          </cell>
          <cell r="C4921" t="str">
            <v>CDM Code</v>
          </cell>
          <cell r="D4921" t="str">
            <v>IP/OP</v>
          </cell>
          <cell r="E4921">
            <v>276</v>
          </cell>
          <cell r="F4921" t="str">
            <v>Intra Oc Lens</v>
          </cell>
          <cell r="G4921" t="str">
            <v/>
          </cell>
          <cell r="H4921" t="str">
            <v/>
          </cell>
          <cell r="I4921">
            <v>950</v>
          </cell>
        </row>
        <row r="4922">
          <cell r="A4922">
            <v>5500993</v>
          </cell>
          <cell r="B4922" t="str">
            <v>LENS-I/O JF1LRU 19.5</v>
          </cell>
          <cell r="C4922" t="str">
            <v>CDM Code</v>
          </cell>
          <cell r="D4922" t="str">
            <v>IP/OP</v>
          </cell>
          <cell r="E4922">
            <v>276</v>
          </cell>
          <cell r="F4922" t="str">
            <v>Intra Oc Lens</v>
          </cell>
          <cell r="G4922" t="str">
            <v/>
          </cell>
          <cell r="H4922" t="str">
            <v/>
          </cell>
          <cell r="I4922">
            <v>950</v>
          </cell>
        </row>
        <row r="4923">
          <cell r="A4923">
            <v>5500994</v>
          </cell>
          <cell r="B4923" t="str">
            <v>LENS-I/O JF1LRU 20.5</v>
          </cell>
          <cell r="C4923" t="str">
            <v>CDM Code</v>
          </cell>
          <cell r="D4923" t="str">
            <v>IP/OP</v>
          </cell>
          <cell r="E4923">
            <v>276</v>
          </cell>
          <cell r="F4923" t="str">
            <v>Intra Oc Lens</v>
          </cell>
          <cell r="G4923" t="str">
            <v/>
          </cell>
          <cell r="H4923" t="str">
            <v/>
          </cell>
          <cell r="I4923">
            <v>950</v>
          </cell>
        </row>
        <row r="4924">
          <cell r="A4924">
            <v>5500995</v>
          </cell>
          <cell r="B4924" t="str">
            <v>LENS-I/O JF1LRU 21.5</v>
          </cell>
          <cell r="C4924" t="str">
            <v>CDM Code</v>
          </cell>
          <cell r="D4924" t="str">
            <v>IP/OP</v>
          </cell>
          <cell r="E4924">
            <v>276</v>
          </cell>
          <cell r="F4924" t="str">
            <v>Intra Oc Lens</v>
          </cell>
          <cell r="G4924" t="str">
            <v/>
          </cell>
          <cell r="H4924" t="str">
            <v/>
          </cell>
          <cell r="I4924">
            <v>950</v>
          </cell>
        </row>
        <row r="4925">
          <cell r="A4925">
            <v>5500996</v>
          </cell>
          <cell r="B4925" t="str">
            <v>LENS-I/O JF1LRU 22.5</v>
          </cell>
          <cell r="C4925" t="str">
            <v>CDM Code</v>
          </cell>
          <cell r="D4925" t="str">
            <v>IP/OP</v>
          </cell>
          <cell r="E4925">
            <v>276</v>
          </cell>
          <cell r="F4925" t="str">
            <v>Intra Oc Lens</v>
          </cell>
          <cell r="G4925" t="str">
            <v/>
          </cell>
          <cell r="H4925" t="str">
            <v/>
          </cell>
          <cell r="I4925">
            <v>950</v>
          </cell>
        </row>
        <row r="4926">
          <cell r="A4926">
            <v>5500997</v>
          </cell>
          <cell r="B4926" t="str">
            <v>LENS-I/O JFILRU 23.5</v>
          </cell>
          <cell r="C4926" t="str">
            <v>CDM Code</v>
          </cell>
          <cell r="D4926" t="str">
            <v>IP/OP</v>
          </cell>
          <cell r="E4926">
            <v>276</v>
          </cell>
          <cell r="F4926" t="str">
            <v>Intra Oc Lens</v>
          </cell>
          <cell r="G4926" t="str">
            <v/>
          </cell>
          <cell r="H4926" t="str">
            <v/>
          </cell>
          <cell r="I4926">
            <v>950</v>
          </cell>
        </row>
        <row r="4927">
          <cell r="A4927">
            <v>5500998</v>
          </cell>
          <cell r="B4927" t="str">
            <v>CATH-THERM 4L-7 FR</v>
          </cell>
          <cell r="C4927" t="str">
            <v>CDM Code</v>
          </cell>
          <cell r="D4927" t="str">
            <v>IP/OP</v>
          </cell>
          <cell r="E4927">
            <v>272</v>
          </cell>
          <cell r="F4927" t="str">
            <v>Sterile Supply</v>
          </cell>
          <cell r="G4927" t="str">
            <v/>
          </cell>
          <cell r="H4927" t="str">
            <v/>
          </cell>
          <cell r="I4927">
            <v>476</v>
          </cell>
        </row>
        <row r="4928">
          <cell r="A4928">
            <v>5501001</v>
          </cell>
          <cell r="B4928" t="str">
            <v>LENS-I/O JFILRU 18X</v>
          </cell>
          <cell r="C4928" t="str">
            <v>CDM Code</v>
          </cell>
          <cell r="D4928" t="str">
            <v>IP/OP</v>
          </cell>
          <cell r="E4928">
            <v>276</v>
          </cell>
          <cell r="F4928" t="str">
            <v>Intra Oc Lens</v>
          </cell>
          <cell r="G4928" t="str">
            <v/>
          </cell>
          <cell r="H4928" t="str">
            <v/>
          </cell>
          <cell r="I4928">
            <v>950</v>
          </cell>
        </row>
        <row r="4929">
          <cell r="A4929">
            <v>5501002</v>
          </cell>
          <cell r="B4929" t="str">
            <v>LENS-I/O JFILRU 19X</v>
          </cell>
          <cell r="C4929" t="str">
            <v>CDM Code</v>
          </cell>
          <cell r="D4929" t="str">
            <v>IP/OP</v>
          </cell>
          <cell r="E4929">
            <v>276</v>
          </cell>
          <cell r="F4929" t="str">
            <v>Intra Oc Lens</v>
          </cell>
          <cell r="G4929" t="str">
            <v/>
          </cell>
          <cell r="H4929" t="str">
            <v/>
          </cell>
          <cell r="I4929">
            <v>950</v>
          </cell>
        </row>
        <row r="4930">
          <cell r="A4930">
            <v>5501003</v>
          </cell>
          <cell r="B4930" t="str">
            <v>LENS-I/O JFILRU 20X</v>
          </cell>
          <cell r="C4930" t="str">
            <v>CDM Code</v>
          </cell>
          <cell r="D4930" t="str">
            <v>IP/OP</v>
          </cell>
          <cell r="E4930">
            <v>276</v>
          </cell>
          <cell r="F4930" t="str">
            <v>Intra Oc Lens</v>
          </cell>
          <cell r="G4930" t="str">
            <v/>
          </cell>
          <cell r="H4930" t="str">
            <v/>
          </cell>
          <cell r="I4930">
            <v>950</v>
          </cell>
        </row>
        <row r="4931">
          <cell r="A4931">
            <v>5501004</v>
          </cell>
          <cell r="B4931" t="str">
            <v>LENS-I/O JFILRU 21X</v>
          </cell>
          <cell r="C4931" t="str">
            <v>CDM Code</v>
          </cell>
          <cell r="D4931" t="str">
            <v>IP/OP</v>
          </cell>
          <cell r="E4931">
            <v>276</v>
          </cell>
          <cell r="F4931" t="str">
            <v>Intra Oc Lens</v>
          </cell>
          <cell r="G4931" t="str">
            <v/>
          </cell>
          <cell r="H4931" t="str">
            <v/>
          </cell>
          <cell r="I4931">
            <v>950</v>
          </cell>
        </row>
        <row r="4932">
          <cell r="A4932">
            <v>5501005</v>
          </cell>
          <cell r="B4932" t="str">
            <v>LENS-I/O JFILRU 22X</v>
          </cell>
          <cell r="C4932" t="str">
            <v>CDM Code</v>
          </cell>
          <cell r="D4932" t="str">
            <v>IP/OP</v>
          </cell>
          <cell r="E4932">
            <v>276</v>
          </cell>
          <cell r="F4932" t="str">
            <v>Intra Oc Lens</v>
          </cell>
          <cell r="G4932" t="str">
            <v/>
          </cell>
          <cell r="H4932" t="str">
            <v/>
          </cell>
          <cell r="I4932">
            <v>950</v>
          </cell>
        </row>
        <row r="4933">
          <cell r="A4933">
            <v>5501006</v>
          </cell>
          <cell r="B4933" t="str">
            <v>LENS-I/O JFILRU 23X</v>
          </cell>
          <cell r="C4933" t="str">
            <v>CDM Code</v>
          </cell>
          <cell r="D4933" t="str">
            <v>IP/OP</v>
          </cell>
          <cell r="E4933">
            <v>276</v>
          </cell>
          <cell r="F4933" t="str">
            <v>Intra Oc Lens</v>
          </cell>
          <cell r="G4933" t="str">
            <v/>
          </cell>
          <cell r="H4933" t="str">
            <v/>
          </cell>
          <cell r="I4933">
            <v>950</v>
          </cell>
        </row>
        <row r="4934">
          <cell r="A4934">
            <v>5501007</v>
          </cell>
          <cell r="B4934" t="str">
            <v>LENS-I/O JFILRU 24X</v>
          </cell>
          <cell r="C4934" t="str">
            <v>CDM Code</v>
          </cell>
          <cell r="D4934" t="str">
            <v>IP/OP</v>
          </cell>
          <cell r="E4934">
            <v>276</v>
          </cell>
          <cell r="F4934" t="str">
            <v>Intra Oc Lens</v>
          </cell>
          <cell r="G4934" t="str">
            <v/>
          </cell>
          <cell r="H4934" t="str">
            <v/>
          </cell>
          <cell r="I4934">
            <v>950</v>
          </cell>
        </row>
        <row r="4935">
          <cell r="A4935">
            <v>5501010</v>
          </cell>
          <cell r="B4935" t="str">
            <v>ANESTHESIA KIT-LTA</v>
          </cell>
          <cell r="C4935" t="str">
            <v>CDM Code</v>
          </cell>
          <cell r="D4935" t="str">
            <v>IP/OP</v>
          </cell>
          <cell r="E4935">
            <v>272</v>
          </cell>
          <cell r="F4935" t="str">
            <v>Sterile Supply</v>
          </cell>
          <cell r="G4935" t="str">
            <v/>
          </cell>
          <cell r="H4935" t="str">
            <v/>
          </cell>
          <cell r="I4935">
            <v>38</v>
          </cell>
        </row>
        <row r="4936">
          <cell r="A4936">
            <v>5501011</v>
          </cell>
          <cell r="B4936" t="str">
            <v>LENS INTRAOC POSTER</v>
          </cell>
          <cell r="C4936" t="str">
            <v>CDM Code</v>
          </cell>
          <cell r="D4936" t="str">
            <v>IP/OP</v>
          </cell>
          <cell r="E4936">
            <v>276</v>
          </cell>
          <cell r="F4936" t="str">
            <v>Intra Oc Lens</v>
          </cell>
          <cell r="G4936" t="str">
            <v/>
          </cell>
          <cell r="H4936" t="str">
            <v/>
          </cell>
          <cell r="I4936">
            <v>926</v>
          </cell>
        </row>
        <row r="4937">
          <cell r="A4937">
            <v>5501012</v>
          </cell>
          <cell r="B4937" t="str">
            <v>LENS INTRAOC ANTER</v>
          </cell>
          <cell r="C4937" t="str">
            <v>CDM Code</v>
          </cell>
          <cell r="D4937" t="str">
            <v>IP/OP</v>
          </cell>
          <cell r="E4937">
            <v>276</v>
          </cell>
          <cell r="F4937" t="str">
            <v>Intra Oc Lens</v>
          </cell>
          <cell r="G4937" t="str">
            <v/>
          </cell>
          <cell r="H4937" t="str">
            <v/>
          </cell>
          <cell r="I4937">
            <v>950</v>
          </cell>
        </row>
        <row r="4938">
          <cell r="A4938">
            <v>5501013</v>
          </cell>
          <cell r="B4938" t="str">
            <v>LENS-CD92 POSTERIER</v>
          </cell>
          <cell r="C4938" t="str">
            <v>CDM Code</v>
          </cell>
          <cell r="D4938" t="str">
            <v>IP/OP</v>
          </cell>
          <cell r="E4938">
            <v>276</v>
          </cell>
          <cell r="F4938" t="str">
            <v>Intra Oc Lens</v>
          </cell>
          <cell r="G4938" t="str">
            <v/>
          </cell>
          <cell r="H4938" t="str">
            <v/>
          </cell>
          <cell r="I4938">
            <v>950</v>
          </cell>
        </row>
        <row r="4939">
          <cell r="A4939">
            <v>5501014</v>
          </cell>
          <cell r="B4939" t="str">
            <v>FIBERGLASS CAST-BODY</v>
          </cell>
          <cell r="C4939" t="str">
            <v>CDM Code</v>
          </cell>
          <cell r="D4939" t="str">
            <v>IP/OP</v>
          </cell>
          <cell r="E4939">
            <v>270</v>
          </cell>
          <cell r="F4939" t="str">
            <v>Med-Sur Supplies</v>
          </cell>
          <cell r="G4939" t="str">
            <v/>
          </cell>
          <cell r="H4939" t="str">
            <v/>
          </cell>
          <cell r="I4939">
            <v>583</v>
          </cell>
        </row>
        <row r="4940">
          <cell r="A4940">
            <v>5501015</v>
          </cell>
          <cell r="B4940" t="str">
            <v>JONES ANKLE SPLINT</v>
          </cell>
          <cell r="C4940" t="str">
            <v>CDM Code</v>
          </cell>
          <cell r="D4940" t="str">
            <v>IP/OP</v>
          </cell>
          <cell r="E4940">
            <v>270</v>
          </cell>
          <cell r="F4940" t="str">
            <v>Med-Sur Supplies</v>
          </cell>
          <cell r="G4940" t="str">
            <v/>
          </cell>
          <cell r="H4940" t="str">
            <v/>
          </cell>
          <cell r="I4940">
            <v>47</v>
          </cell>
        </row>
        <row r="4941">
          <cell r="A4941">
            <v>5501016</v>
          </cell>
          <cell r="B4941" t="str">
            <v>CENTALIZER DISTAL</v>
          </cell>
          <cell r="C4941" t="str">
            <v>CDM Code</v>
          </cell>
          <cell r="D4941" t="str">
            <v>IP/OP</v>
          </cell>
          <cell r="E4941">
            <v>272</v>
          </cell>
          <cell r="F4941" t="str">
            <v>Sterile Supply</v>
          </cell>
          <cell r="G4941" t="str">
            <v/>
          </cell>
          <cell r="H4941" t="str">
            <v/>
          </cell>
          <cell r="I4941">
            <v>274</v>
          </cell>
        </row>
        <row r="4942">
          <cell r="A4942">
            <v>5501017</v>
          </cell>
          <cell r="B4942" t="str">
            <v>PLUG INTRAMED</v>
          </cell>
          <cell r="C4942" t="str">
            <v>CDM Code</v>
          </cell>
          <cell r="D4942" t="str">
            <v>IP/OP</v>
          </cell>
          <cell r="E4942">
            <v>272</v>
          </cell>
          <cell r="F4942" t="str">
            <v>Sterile Supply</v>
          </cell>
          <cell r="G4942" t="str">
            <v/>
          </cell>
          <cell r="H4942" t="str">
            <v/>
          </cell>
          <cell r="I4942">
            <v>662</v>
          </cell>
        </row>
        <row r="4943">
          <cell r="A4943">
            <v>5501019</v>
          </cell>
          <cell r="B4943" t="str">
            <v>DRAIN-PENROSE</v>
          </cell>
          <cell r="C4943" t="str">
            <v>CDM Code</v>
          </cell>
          <cell r="D4943" t="str">
            <v>IP/OP</v>
          </cell>
          <cell r="E4943">
            <v>270</v>
          </cell>
          <cell r="F4943" t="str">
            <v>Med-Sur Supplies</v>
          </cell>
          <cell r="G4943" t="str">
            <v/>
          </cell>
          <cell r="H4943" t="str">
            <v/>
          </cell>
          <cell r="I4943">
            <v>23</v>
          </cell>
        </row>
        <row r="4944">
          <cell r="A4944">
            <v>5501020</v>
          </cell>
          <cell r="B4944" t="str">
            <v>SUTURE CHROMIC</v>
          </cell>
          <cell r="C4944" t="str">
            <v>CDM Code</v>
          </cell>
          <cell r="D4944" t="str">
            <v>IP/OP</v>
          </cell>
          <cell r="E4944">
            <v>272</v>
          </cell>
          <cell r="F4944" t="str">
            <v>Sterile Supply</v>
          </cell>
          <cell r="G4944" t="str">
            <v/>
          </cell>
          <cell r="H4944" t="str">
            <v/>
          </cell>
          <cell r="I4944">
            <v>28</v>
          </cell>
        </row>
        <row r="4945">
          <cell r="A4945">
            <v>5501021</v>
          </cell>
          <cell r="B4945" t="str">
            <v>SUTURE-PLAIN</v>
          </cell>
          <cell r="C4945" t="str">
            <v>CDM Code</v>
          </cell>
          <cell r="D4945" t="str">
            <v>IP/OP</v>
          </cell>
          <cell r="E4945">
            <v>272</v>
          </cell>
          <cell r="F4945" t="str">
            <v>Sterile Supply</v>
          </cell>
          <cell r="G4945" t="str">
            <v/>
          </cell>
          <cell r="H4945" t="str">
            <v/>
          </cell>
          <cell r="I4945">
            <v>25</v>
          </cell>
        </row>
        <row r="4946">
          <cell r="A4946">
            <v>5501022</v>
          </cell>
          <cell r="B4946" t="str">
            <v>SURGICAL WIRE</v>
          </cell>
          <cell r="C4946" t="str">
            <v>CDM Code</v>
          </cell>
          <cell r="D4946" t="str">
            <v>IP/OP</v>
          </cell>
          <cell r="E4946">
            <v>272</v>
          </cell>
          <cell r="F4946" t="str">
            <v>Sterile Supply</v>
          </cell>
          <cell r="G4946" t="str">
            <v/>
          </cell>
          <cell r="H4946" t="str">
            <v/>
          </cell>
          <cell r="I4946">
            <v>73</v>
          </cell>
        </row>
        <row r="4947">
          <cell r="A4947">
            <v>5501025</v>
          </cell>
          <cell r="B4947" t="str">
            <v>STERI STRIPS</v>
          </cell>
          <cell r="C4947" t="str">
            <v>CDM Code</v>
          </cell>
          <cell r="D4947" t="str">
            <v>IP/OP</v>
          </cell>
          <cell r="E4947">
            <v>272</v>
          </cell>
          <cell r="F4947" t="str">
            <v>Sterile Supply</v>
          </cell>
          <cell r="G4947" t="str">
            <v/>
          </cell>
          <cell r="H4947" t="str">
            <v/>
          </cell>
          <cell r="I4947">
            <v>23</v>
          </cell>
        </row>
        <row r="4948">
          <cell r="A4948">
            <v>5501029</v>
          </cell>
          <cell r="B4948" t="str">
            <v>SOLUTION-IRRIG 250CC</v>
          </cell>
          <cell r="C4948" t="str">
            <v>CDM Code</v>
          </cell>
          <cell r="D4948" t="str">
            <v>IP/OP</v>
          </cell>
          <cell r="E4948">
            <v>272</v>
          </cell>
          <cell r="F4948" t="str">
            <v>Sterile Supply</v>
          </cell>
          <cell r="G4948" t="str">
            <v/>
          </cell>
          <cell r="H4948" t="str">
            <v/>
          </cell>
          <cell r="I4948">
            <v>21</v>
          </cell>
        </row>
        <row r="4949">
          <cell r="A4949">
            <v>5501034</v>
          </cell>
          <cell r="B4949" t="str">
            <v>CATH-COUDE 16FR 5CC</v>
          </cell>
          <cell r="C4949" t="str">
            <v>CDM Code</v>
          </cell>
          <cell r="D4949" t="str">
            <v>IP/OP</v>
          </cell>
          <cell r="E4949">
            <v>272</v>
          </cell>
          <cell r="F4949" t="str">
            <v>Sterile Supply</v>
          </cell>
          <cell r="G4949" t="str">
            <v/>
          </cell>
          <cell r="H4949" t="str">
            <v/>
          </cell>
          <cell r="I4949">
            <v>91</v>
          </cell>
        </row>
        <row r="4950">
          <cell r="A4950">
            <v>5501035</v>
          </cell>
          <cell r="B4950" t="str">
            <v>AQUAPAK 760ML W/ADAP</v>
          </cell>
          <cell r="C4950" t="str">
            <v>CDM Code</v>
          </cell>
          <cell r="D4950" t="str">
            <v>IP/OP</v>
          </cell>
          <cell r="E4950">
            <v>272</v>
          </cell>
          <cell r="F4950" t="str">
            <v>Sterile Supply</v>
          </cell>
          <cell r="G4950" t="str">
            <v/>
          </cell>
          <cell r="H4950" t="str">
            <v/>
          </cell>
          <cell r="I4950">
            <v>31</v>
          </cell>
        </row>
        <row r="4951">
          <cell r="A4951">
            <v>5501036</v>
          </cell>
          <cell r="B4951" t="str">
            <v>SOLUTION-IRRIG NACL</v>
          </cell>
          <cell r="C4951" t="str">
            <v>CDM Code</v>
          </cell>
          <cell r="D4951" t="str">
            <v>IP/OP</v>
          </cell>
          <cell r="E4951">
            <v>272</v>
          </cell>
          <cell r="F4951" t="str">
            <v>Sterile Supply</v>
          </cell>
          <cell r="G4951" t="str">
            <v/>
          </cell>
          <cell r="H4951" t="str">
            <v/>
          </cell>
          <cell r="I4951">
            <v>23</v>
          </cell>
        </row>
        <row r="4952">
          <cell r="A4952">
            <v>5501037</v>
          </cell>
          <cell r="B4952" t="str">
            <v>SOLUTION-IRRIG STERI</v>
          </cell>
          <cell r="C4952" t="str">
            <v>CDM Code</v>
          </cell>
          <cell r="D4952" t="str">
            <v>IP/OP</v>
          </cell>
          <cell r="E4952">
            <v>272</v>
          </cell>
          <cell r="F4952" t="str">
            <v>Sterile Supply</v>
          </cell>
          <cell r="G4952" t="str">
            <v/>
          </cell>
          <cell r="H4952" t="str">
            <v/>
          </cell>
          <cell r="I4952">
            <v>19</v>
          </cell>
        </row>
        <row r="4953">
          <cell r="A4953">
            <v>5501039</v>
          </cell>
          <cell r="B4953" t="str">
            <v>ELECTRODE-BLADE 6"</v>
          </cell>
          <cell r="C4953" t="str">
            <v>CDM Code</v>
          </cell>
          <cell r="D4953" t="str">
            <v>IP/OP</v>
          </cell>
          <cell r="E4953">
            <v>270</v>
          </cell>
          <cell r="F4953" t="str">
            <v>Med-Sur Supplies</v>
          </cell>
          <cell r="G4953" t="str">
            <v/>
          </cell>
          <cell r="H4953" t="str">
            <v/>
          </cell>
          <cell r="I4953">
            <v>30</v>
          </cell>
        </row>
        <row r="4954">
          <cell r="A4954">
            <v>5501041</v>
          </cell>
          <cell r="B4954" t="str">
            <v>KIT-ABG 2.5ML/PREGA</v>
          </cell>
          <cell r="C4954" t="str">
            <v>CDM Code</v>
          </cell>
          <cell r="D4954" t="str">
            <v>IP/OP</v>
          </cell>
          <cell r="E4954">
            <v>272</v>
          </cell>
          <cell r="F4954" t="str">
            <v>Sterile Supply</v>
          </cell>
          <cell r="G4954" t="str">
            <v/>
          </cell>
          <cell r="H4954" t="str">
            <v/>
          </cell>
          <cell r="I4954">
            <v>20</v>
          </cell>
        </row>
        <row r="4955">
          <cell r="A4955">
            <v>5501044</v>
          </cell>
          <cell r="B4955" t="str">
            <v>PASTE-KARAYA REG</v>
          </cell>
          <cell r="C4955" t="str">
            <v>CDM Code</v>
          </cell>
          <cell r="D4955" t="str">
            <v>IP/OP</v>
          </cell>
          <cell r="E4955">
            <v>272</v>
          </cell>
          <cell r="F4955" t="str">
            <v>Sterile Supply</v>
          </cell>
          <cell r="G4955" t="str">
            <v/>
          </cell>
          <cell r="H4955" t="str">
            <v/>
          </cell>
          <cell r="I4955">
            <v>80</v>
          </cell>
        </row>
        <row r="4956">
          <cell r="A4956">
            <v>5501045</v>
          </cell>
          <cell r="B4956" t="str">
            <v>PASTE-KARAYA PREM</v>
          </cell>
          <cell r="C4956" t="str">
            <v>CDM Code</v>
          </cell>
          <cell r="D4956" t="str">
            <v>IP/OP</v>
          </cell>
          <cell r="E4956">
            <v>272</v>
          </cell>
          <cell r="F4956" t="str">
            <v>Sterile Supply</v>
          </cell>
          <cell r="G4956" t="str">
            <v/>
          </cell>
          <cell r="H4956" t="str">
            <v/>
          </cell>
          <cell r="I4956">
            <v>104</v>
          </cell>
        </row>
        <row r="4957">
          <cell r="A4957">
            <v>5501046</v>
          </cell>
          <cell r="B4957" t="str">
            <v>CATH-ALL PURPOSE 12F</v>
          </cell>
          <cell r="C4957" t="str">
            <v>CDM Code</v>
          </cell>
          <cell r="D4957" t="str">
            <v>IP/OP</v>
          </cell>
          <cell r="E4957">
            <v>272</v>
          </cell>
          <cell r="F4957" t="str">
            <v>Sterile Supply</v>
          </cell>
          <cell r="G4957" t="str">
            <v/>
          </cell>
          <cell r="H4957" t="str">
            <v/>
          </cell>
          <cell r="I4957">
            <v>19</v>
          </cell>
        </row>
        <row r="4958">
          <cell r="A4958">
            <v>5501047</v>
          </cell>
          <cell r="B4958" t="str">
            <v>CATH ALL PURPOSE 10F</v>
          </cell>
          <cell r="C4958" t="str">
            <v>CDM Code</v>
          </cell>
          <cell r="D4958" t="str">
            <v>IP/OP</v>
          </cell>
          <cell r="E4958">
            <v>272</v>
          </cell>
          <cell r="F4958" t="str">
            <v>Sterile Supply</v>
          </cell>
          <cell r="G4958" t="str">
            <v/>
          </cell>
          <cell r="H4958" t="str">
            <v/>
          </cell>
          <cell r="I4958">
            <v>18</v>
          </cell>
        </row>
        <row r="4959">
          <cell r="A4959">
            <v>5501051</v>
          </cell>
          <cell r="B4959" t="str">
            <v>TUBE-TRACHEAL 5.5 MM</v>
          </cell>
          <cell r="C4959" t="str">
            <v>CDM Code</v>
          </cell>
          <cell r="D4959" t="str">
            <v>IP/OP</v>
          </cell>
          <cell r="E4959">
            <v>272</v>
          </cell>
          <cell r="F4959" t="str">
            <v>Sterile Supply</v>
          </cell>
          <cell r="G4959" t="str">
            <v/>
          </cell>
          <cell r="H4959" t="str">
            <v/>
          </cell>
          <cell r="I4959">
            <v>21</v>
          </cell>
        </row>
        <row r="4960">
          <cell r="A4960">
            <v>5501052</v>
          </cell>
          <cell r="B4960" t="str">
            <v>SET-PNEUMOTHORAX</v>
          </cell>
          <cell r="C4960" t="str">
            <v>CDM Code</v>
          </cell>
          <cell r="D4960" t="str">
            <v>IP/OP</v>
          </cell>
          <cell r="E4960">
            <v>272</v>
          </cell>
          <cell r="F4960" t="str">
            <v>Sterile Supply</v>
          </cell>
          <cell r="G4960" t="str">
            <v/>
          </cell>
          <cell r="H4960" t="str">
            <v/>
          </cell>
          <cell r="I4960">
            <v>762</v>
          </cell>
        </row>
        <row r="4961">
          <cell r="A4961">
            <v>5501053</v>
          </cell>
          <cell r="B4961" t="str">
            <v>SOL-IRRIG WATER BAG</v>
          </cell>
          <cell r="C4961" t="str">
            <v>CDM Code</v>
          </cell>
          <cell r="D4961" t="str">
            <v>IP/OP</v>
          </cell>
          <cell r="E4961">
            <v>272</v>
          </cell>
          <cell r="F4961" t="str">
            <v>Sterile Supply</v>
          </cell>
          <cell r="G4961" t="str">
            <v/>
          </cell>
          <cell r="H4961" t="str">
            <v/>
          </cell>
          <cell r="I4961">
            <v>25</v>
          </cell>
        </row>
        <row r="4962">
          <cell r="A4962">
            <v>5501056</v>
          </cell>
          <cell r="B4962" t="str">
            <v>CATH-COUDE 18FR 5CC</v>
          </cell>
          <cell r="C4962" t="str">
            <v>CDM Code</v>
          </cell>
          <cell r="D4962" t="str">
            <v>IP/OP</v>
          </cell>
          <cell r="E4962">
            <v>272</v>
          </cell>
          <cell r="F4962" t="str">
            <v>Sterile Supply</v>
          </cell>
          <cell r="G4962" t="str">
            <v/>
          </cell>
          <cell r="H4962" t="str">
            <v/>
          </cell>
          <cell r="I4962">
            <v>101</v>
          </cell>
        </row>
        <row r="4963">
          <cell r="A4963">
            <v>5501057</v>
          </cell>
          <cell r="B4963" t="str">
            <v>CATH-COUDE 20FR 5CC</v>
          </cell>
          <cell r="C4963" t="str">
            <v>CDM Code</v>
          </cell>
          <cell r="D4963" t="str">
            <v>IP/OP</v>
          </cell>
          <cell r="E4963">
            <v>272</v>
          </cell>
          <cell r="F4963" t="str">
            <v>Sterile Supply</v>
          </cell>
          <cell r="G4963" t="str">
            <v/>
          </cell>
          <cell r="H4963" t="str">
            <v/>
          </cell>
          <cell r="I4963">
            <v>143</v>
          </cell>
        </row>
        <row r="4964">
          <cell r="A4964">
            <v>5501058</v>
          </cell>
          <cell r="B4964" t="str">
            <v>TRAY-IRRIG CYSTO</v>
          </cell>
          <cell r="C4964" t="str">
            <v>CDM Code</v>
          </cell>
          <cell r="D4964" t="str">
            <v>IP/OP</v>
          </cell>
          <cell r="E4964">
            <v>272</v>
          </cell>
          <cell r="F4964" t="str">
            <v>Sterile Supply</v>
          </cell>
          <cell r="G4964" t="str">
            <v/>
          </cell>
          <cell r="H4964" t="str">
            <v/>
          </cell>
          <cell r="I4964">
            <v>47</v>
          </cell>
        </row>
        <row r="4965">
          <cell r="A4965">
            <v>5501059</v>
          </cell>
          <cell r="B4965" t="str">
            <v>CATH-COUDE 22FR 5CC</v>
          </cell>
          <cell r="C4965" t="str">
            <v>CDM Code</v>
          </cell>
          <cell r="D4965" t="str">
            <v>IP/OP</v>
          </cell>
          <cell r="E4965">
            <v>272</v>
          </cell>
          <cell r="F4965" t="str">
            <v>Sterile Supply</v>
          </cell>
          <cell r="G4965" t="str">
            <v/>
          </cell>
          <cell r="H4965" t="str">
            <v/>
          </cell>
          <cell r="I4965">
            <v>143</v>
          </cell>
        </row>
        <row r="4966">
          <cell r="A4966">
            <v>5501060</v>
          </cell>
          <cell r="B4966" t="str">
            <v>CATH-SILASTIC 16FR 5</v>
          </cell>
          <cell r="C4966" t="str">
            <v>CDM Code</v>
          </cell>
          <cell r="D4966" t="str">
            <v>IP/OP</v>
          </cell>
          <cell r="E4966">
            <v>272</v>
          </cell>
          <cell r="F4966" t="str">
            <v>Sterile Supply</v>
          </cell>
          <cell r="G4966" t="str">
            <v/>
          </cell>
          <cell r="H4966" t="str">
            <v/>
          </cell>
          <cell r="I4966">
            <v>80</v>
          </cell>
        </row>
        <row r="4967">
          <cell r="A4967">
            <v>5501061</v>
          </cell>
          <cell r="B4967" t="str">
            <v>CATH-SILASTIC 18FR 5</v>
          </cell>
          <cell r="C4967" t="str">
            <v>CDM Code</v>
          </cell>
          <cell r="D4967" t="str">
            <v>IP/OP</v>
          </cell>
          <cell r="E4967">
            <v>272</v>
          </cell>
          <cell r="F4967" t="str">
            <v>Sterile Supply</v>
          </cell>
          <cell r="G4967" t="str">
            <v/>
          </cell>
          <cell r="H4967" t="str">
            <v/>
          </cell>
          <cell r="I4967">
            <v>97</v>
          </cell>
        </row>
        <row r="4968">
          <cell r="A4968">
            <v>5501062</v>
          </cell>
          <cell r="B4968" t="str">
            <v>CATH-SILASTIC 20FR 5</v>
          </cell>
          <cell r="C4968" t="str">
            <v>CDM Code</v>
          </cell>
          <cell r="D4968" t="str">
            <v>IP/OP</v>
          </cell>
          <cell r="E4968">
            <v>272</v>
          </cell>
          <cell r="F4968" t="str">
            <v>Sterile Supply</v>
          </cell>
          <cell r="G4968" t="str">
            <v/>
          </cell>
          <cell r="H4968" t="str">
            <v/>
          </cell>
          <cell r="I4968">
            <v>80</v>
          </cell>
        </row>
        <row r="4969">
          <cell r="A4969">
            <v>5501063</v>
          </cell>
          <cell r="B4969" t="str">
            <v>CONCHA PAK COLUMNS</v>
          </cell>
          <cell r="C4969" t="str">
            <v>CDM Code</v>
          </cell>
          <cell r="D4969" t="str">
            <v>IP/OP</v>
          </cell>
          <cell r="E4969">
            <v>272</v>
          </cell>
          <cell r="F4969" t="str">
            <v>Sterile Supply</v>
          </cell>
          <cell r="G4969" t="str">
            <v/>
          </cell>
          <cell r="H4969" t="str">
            <v/>
          </cell>
          <cell r="I4969">
            <v>129</v>
          </cell>
        </row>
        <row r="4970">
          <cell r="A4970">
            <v>5501064</v>
          </cell>
          <cell r="B4970" t="str">
            <v>CONCHA PAK WATER</v>
          </cell>
          <cell r="C4970" t="str">
            <v>CDM Code</v>
          </cell>
          <cell r="D4970" t="str">
            <v>IP/OP</v>
          </cell>
          <cell r="E4970">
            <v>272</v>
          </cell>
          <cell r="F4970" t="str">
            <v>Sterile Supply</v>
          </cell>
          <cell r="G4970" t="str">
            <v/>
          </cell>
          <cell r="H4970" t="str">
            <v/>
          </cell>
          <cell r="I4970">
            <v>30</v>
          </cell>
        </row>
        <row r="4971">
          <cell r="A4971">
            <v>5501065</v>
          </cell>
          <cell r="B4971" t="str">
            <v>TUBE-SALEM SUMP 16FR</v>
          </cell>
          <cell r="C4971" t="str">
            <v>CDM Code</v>
          </cell>
          <cell r="D4971" t="str">
            <v>IP/OP</v>
          </cell>
          <cell r="E4971">
            <v>272</v>
          </cell>
          <cell r="F4971" t="str">
            <v>Sterile Supply</v>
          </cell>
          <cell r="G4971" t="str">
            <v/>
          </cell>
          <cell r="H4971" t="str">
            <v/>
          </cell>
          <cell r="I4971">
            <v>17</v>
          </cell>
        </row>
        <row r="4972">
          <cell r="A4972">
            <v>5501066</v>
          </cell>
          <cell r="B4972" t="str">
            <v>TUBE-SALEM SUMP 12FR</v>
          </cell>
          <cell r="C4972" t="str">
            <v>CDM Code</v>
          </cell>
          <cell r="D4972" t="str">
            <v>IP/OP</v>
          </cell>
          <cell r="E4972">
            <v>272</v>
          </cell>
          <cell r="F4972" t="str">
            <v>Sterile Supply</v>
          </cell>
          <cell r="G4972" t="str">
            <v/>
          </cell>
          <cell r="H4972" t="str">
            <v/>
          </cell>
          <cell r="I4972">
            <v>19</v>
          </cell>
        </row>
        <row r="4973">
          <cell r="A4973">
            <v>5501067</v>
          </cell>
          <cell r="B4973" t="str">
            <v>SCREW COMPR 110MM</v>
          </cell>
          <cell r="C4973" t="str">
            <v>CDM Code</v>
          </cell>
          <cell r="D4973" t="str">
            <v>IP/OP</v>
          </cell>
          <cell r="E4973">
            <v>278</v>
          </cell>
          <cell r="F4973" t="str">
            <v>Supply/Implants</v>
          </cell>
          <cell r="G4973" t="str">
            <v/>
          </cell>
          <cell r="H4973" t="str">
            <v/>
          </cell>
          <cell r="I4973">
            <v>971</v>
          </cell>
        </row>
        <row r="4974">
          <cell r="A4974">
            <v>5501068</v>
          </cell>
          <cell r="B4974" t="str">
            <v>SCREW COMPR 115MM</v>
          </cell>
          <cell r="C4974" t="str">
            <v>CDM Code</v>
          </cell>
          <cell r="D4974" t="str">
            <v>IP/OP</v>
          </cell>
          <cell r="E4974">
            <v>278</v>
          </cell>
          <cell r="F4974" t="str">
            <v>Supply/Implants</v>
          </cell>
          <cell r="G4974" t="str">
            <v/>
          </cell>
          <cell r="H4974" t="str">
            <v/>
          </cell>
          <cell r="I4974">
            <v>980</v>
          </cell>
        </row>
        <row r="4975">
          <cell r="A4975">
            <v>5501069</v>
          </cell>
          <cell r="B4975" t="str">
            <v>SCREW SELF TAP .34MM</v>
          </cell>
          <cell r="C4975" t="str">
            <v>CDM Code</v>
          </cell>
          <cell r="D4975" t="str">
            <v>IP/OP</v>
          </cell>
          <cell r="E4975">
            <v>278</v>
          </cell>
          <cell r="F4975" t="str">
            <v>Supply/Implants</v>
          </cell>
          <cell r="G4975" t="str">
            <v/>
          </cell>
          <cell r="H4975" t="str">
            <v/>
          </cell>
          <cell r="I4975">
            <v>480</v>
          </cell>
        </row>
        <row r="4976">
          <cell r="A4976">
            <v>5501070</v>
          </cell>
          <cell r="B4976" t="str">
            <v>SCREW SELF TAP .38MM</v>
          </cell>
          <cell r="C4976" t="str">
            <v>CDM Code</v>
          </cell>
          <cell r="D4976" t="str">
            <v>IP/OP</v>
          </cell>
          <cell r="E4976">
            <v>278</v>
          </cell>
          <cell r="F4976" t="str">
            <v>Supply/Implants</v>
          </cell>
          <cell r="G4976" t="str">
            <v/>
          </cell>
          <cell r="H4976" t="str">
            <v/>
          </cell>
          <cell r="I4976">
            <v>120</v>
          </cell>
        </row>
        <row r="4977">
          <cell r="A4977">
            <v>5501071</v>
          </cell>
          <cell r="B4977" t="str">
            <v>SCREW SELF TAPG 40MM</v>
          </cell>
          <cell r="C4977" t="str">
            <v>CDM Code</v>
          </cell>
          <cell r="D4977" t="str">
            <v>IP/OP</v>
          </cell>
          <cell r="E4977">
            <v>278</v>
          </cell>
          <cell r="F4977" t="str">
            <v>Supply/Implants</v>
          </cell>
          <cell r="G4977" t="str">
            <v/>
          </cell>
          <cell r="H4977" t="str">
            <v/>
          </cell>
          <cell r="I4977">
            <v>120</v>
          </cell>
        </row>
        <row r="4978">
          <cell r="A4978">
            <v>5501072</v>
          </cell>
          <cell r="B4978" t="str">
            <v>INST-BIOPSY MONOPTY</v>
          </cell>
          <cell r="C4978" t="str">
            <v>CDM Code</v>
          </cell>
          <cell r="D4978" t="str">
            <v>IP/OP</v>
          </cell>
          <cell r="E4978">
            <v>272</v>
          </cell>
          <cell r="F4978" t="str">
            <v>Sterile Supply</v>
          </cell>
          <cell r="G4978" t="str">
            <v/>
          </cell>
          <cell r="H4978" t="str">
            <v/>
          </cell>
          <cell r="I4978">
            <v>295</v>
          </cell>
        </row>
        <row r="4979">
          <cell r="A4979">
            <v>5501074</v>
          </cell>
          <cell r="B4979" t="str">
            <v>BAG-URINARY DRG 4000</v>
          </cell>
          <cell r="C4979" t="str">
            <v>CDM Code</v>
          </cell>
          <cell r="D4979" t="str">
            <v>IP/OP</v>
          </cell>
          <cell r="E4979">
            <v>272</v>
          </cell>
          <cell r="F4979" t="str">
            <v>Sterile Supply</v>
          </cell>
          <cell r="G4979" t="str">
            <v/>
          </cell>
          <cell r="H4979" t="str">
            <v/>
          </cell>
          <cell r="I4979">
            <v>56</v>
          </cell>
        </row>
        <row r="4980">
          <cell r="A4980">
            <v>5501082</v>
          </cell>
          <cell r="B4980" t="str">
            <v>SUTURE 4-OVICRYL P3</v>
          </cell>
          <cell r="C4980" t="str">
            <v>CDM Code</v>
          </cell>
          <cell r="D4980" t="str">
            <v>IP/OP</v>
          </cell>
          <cell r="E4980">
            <v>272</v>
          </cell>
          <cell r="F4980" t="str">
            <v>Sterile Supply</v>
          </cell>
          <cell r="G4980" t="str">
            <v/>
          </cell>
          <cell r="H4980" t="str">
            <v/>
          </cell>
          <cell r="I4980">
            <v>50</v>
          </cell>
        </row>
        <row r="4981">
          <cell r="A4981">
            <v>5501083</v>
          </cell>
          <cell r="B4981" t="str">
            <v>SUTURE 6-0 VICRYL P3</v>
          </cell>
          <cell r="C4981" t="str">
            <v>CDM Code</v>
          </cell>
          <cell r="D4981" t="str">
            <v>IP/OP</v>
          </cell>
          <cell r="E4981">
            <v>272</v>
          </cell>
          <cell r="F4981" t="str">
            <v>Sterile Supply</v>
          </cell>
          <cell r="G4981" t="str">
            <v/>
          </cell>
          <cell r="H4981" t="str">
            <v/>
          </cell>
          <cell r="I4981">
            <v>56</v>
          </cell>
        </row>
        <row r="4982">
          <cell r="A4982">
            <v>5501084</v>
          </cell>
          <cell r="B4982" t="str">
            <v>SUTURE 5-0 VICRYL P3</v>
          </cell>
          <cell r="C4982" t="str">
            <v>CDM Code</v>
          </cell>
          <cell r="D4982" t="str">
            <v>IP/OP</v>
          </cell>
          <cell r="E4982">
            <v>272</v>
          </cell>
          <cell r="F4982" t="str">
            <v>Sterile Supply</v>
          </cell>
          <cell r="G4982" t="str">
            <v/>
          </cell>
          <cell r="H4982" t="str">
            <v/>
          </cell>
          <cell r="I4982">
            <v>50</v>
          </cell>
        </row>
        <row r="4983">
          <cell r="A4983">
            <v>5501085</v>
          </cell>
          <cell r="B4983" t="str">
            <v>DRESSING ADAPTIC 3X16</v>
          </cell>
          <cell r="C4983" t="str">
            <v>CDM Code</v>
          </cell>
          <cell r="D4983" t="str">
            <v>IP/OP</v>
          </cell>
          <cell r="E4983">
            <v>272</v>
          </cell>
          <cell r="F4983" t="str">
            <v>Sterile Supply</v>
          </cell>
          <cell r="G4983" t="str">
            <v/>
          </cell>
          <cell r="H4983" t="str">
            <v/>
          </cell>
          <cell r="I4983">
            <v>21</v>
          </cell>
        </row>
        <row r="4984">
          <cell r="A4984">
            <v>5501086</v>
          </cell>
          <cell r="B4984" t="str">
            <v>LOCATOR-NERVE VERIS3</v>
          </cell>
          <cell r="C4984" t="str">
            <v>CDM Code</v>
          </cell>
          <cell r="D4984" t="str">
            <v>IP/OP</v>
          </cell>
          <cell r="E4984">
            <v>272</v>
          </cell>
          <cell r="F4984" t="str">
            <v>Sterile Supply</v>
          </cell>
          <cell r="G4984" t="str">
            <v/>
          </cell>
          <cell r="H4984" t="str">
            <v/>
          </cell>
          <cell r="I4984">
            <v>322</v>
          </cell>
        </row>
        <row r="4985">
          <cell r="A4985">
            <v>5501087</v>
          </cell>
          <cell r="B4985" t="str">
            <v>DRESSING KALTOSTAT</v>
          </cell>
          <cell r="C4985" t="str">
            <v>CDM Code</v>
          </cell>
          <cell r="D4985" t="str">
            <v>IP/OP</v>
          </cell>
          <cell r="E4985">
            <v>272</v>
          </cell>
          <cell r="F4985" t="str">
            <v>Sterile Supply</v>
          </cell>
          <cell r="G4985" t="str">
            <v/>
          </cell>
          <cell r="H4985" t="str">
            <v/>
          </cell>
          <cell r="I4985">
            <v>46</v>
          </cell>
        </row>
        <row r="4986">
          <cell r="A4986">
            <v>5501088</v>
          </cell>
          <cell r="B4986" t="str">
            <v>CATHETER SUCTION 6FR</v>
          </cell>
          <cell r="C4986" t="str">
            <v>CDM Code</v>
          </cell>
          <cell r="D4986" t="str">
            <v>IP/OP</v>
          </cell>
          <cell r="E4986">
            <v>272</v>
          </cell>
          <cell r="F4986" t="str">
            <v>Sterile Supply</v>
          </cell>
          <cell r="G4986" t="str">
            <v/>
          </cell>
          <cell r="H4986" t="str">
            <v/>
          </cell>
          <cell r="I4986">
            <v>23</v>
          </cell>
        </row>
        <row r="4987">
          <cell r="A4987">
            <v>5501089</v>
          </cell>
          <cell r="B4987" t="str">
            <v>NEEDLE 25 X 1 1/2</v>
          </cell>
          <cell r="C4987" t="str">
            <v>CDM Code</v>
          </cell>
          <cell r="D4987" t="str">
            <v>IP/OP</v>
          </cell>
          <cell r="E4987">
            <v>272</v>
          </cell>
          <cell r="F4987" t="str">
            <v>Sterile Supply</v>
          </cell>
          <cell r="G4987" t="str">
            <v/>
          </cell>
          <cell r="H4987" t="str">
            <v/>
          </cell>
          <cell r="I4987">
            <v>60</v>
          </cell>
        </row>
        <row r="4988">
          <cell r="A4988">
            <v>5501090</v>
          </cell>
          <cell r="B4988" t="str">
            <v>PUNCH BIOPSY 5MM DIS</v>
          </cell>
          <cell r="C4988" t="str">
            <v>CDM Code</v>
          </cell>
          <cell r="D4988" t="str">
            <v>IP/OP</v>
          </cell>
          <cell r="E4988">
            <v>272</v>
          </cell>
          <cell r="F4988" t="str">
            <v>Sterile Supply</v>
          </cell>
          <cell r="G4988" t="str">
            <v/>
          </cell>
          <cell r="H4988" t="str">
            <v/>
          </cell>
          <cell r="I4988">
            <v>24</v>
          </cell>
        </row>
        <row r="4989">
          <cell r="A4989">
            <v>5501091</v>
          </cell>
          <cell r="B4989" t="str">
            <v>PUNCH BIOPSY 3MM DIS</v>
          </cell>
          <cell r="C4989" t="str">
            <v>CDM Code</v>
          </cell>
          <cell r="D4989" t="str">
            <v>IP/OP</v>
          </cell>
          <cell r="E4989">
            <v>272</v>
          </cell>
          <cell r="F4989" t="str">
            <v>Sterile Supply</v>
          </cell>
          <cell r="G4989" t="str">
            <v/>
          </cell>
          <cell r="H4989" t="str">
            <v/>
          </cell>
          <cell r="I4989">
            <v>24</v>
          </cell>
        </row>
        <row r="4990">
          <cell r="A4990">
            <v>5501092</v>
          </cell>
          <cell r="B4990" t="str">
            <v>PUNCH BIOPSY 8MM DIS</v>
          </cell>
          <cell r="C4990" t="str">
            <v>CDM Code</v>
          </cell>
          <cell r="D4990" t="str">
            <v>IP/OP</v>
          </cell>
          <cell r="E4990">
            <v>272</v>
          </cell>
          <cell r="F4990" t="str">
            <v>Sterile Supply</v>
          </cell>
          <cell r="G4990" t="str">
            <v/>
          </cell>
          <cell r="H4990" t="str">
            <v/>
          </cell>
          <cell r="I4990">
            <v>24</v>
          </cell>
        </row>
        <row r="4991">
          <cell r="A4991">
            <v>5501095</v>
          </cell>
          <cell r="B4991" t="str">
            <v>NEEDLE INFUS 22X3/4</v>
          </cell>
          <cell r="C4991" t="str">
            <v>CDM Code</v>
          </cell>
          <cell r="D4991" t="str">
            <v>IP/OP</v>
          </cell>
          <cell r="E4991">
            <v>272</v>
          </cell>
          <cell r="F4991" t="str">
            <v>Sterile Supply</v>
          </cell>
          <cell r="G4991" t="str">
            <v/>
          </cell>
          <cell r="H4991" t="str">
            <v/>
          </cell>
          <cell r="I4991">
            <v>54</v>
          </cell>
        </row>
        <row r="4992">
          <cell r="A4992">
            <v>5501096</v>
          </cell>
          <cell r="B4992" t="str">
            <v>UROJET 10ML LID 2%</v>
          </cell>
          <cell r="C4992" t="str">
            <v>CDM Code</v>
          </cell>
          <cell r="D4992" t="str">
            <v>IP/OP</v>
          </cell>
          <cell r="E4992">
            <v>272</v>
          </cell>
          <cell r="F4992" t="str">
            <v>Sterile Supply</v>
          </cell>
          <cell r="G4992" t="str">
            <v/>
          </cell>
          <cell r="H4992" t="str">
            <v/>
          </cell>
          <cell r="I4992">
            <v>80</v>
          </cell>
        </row>
        <row r="4993">
          <cell r="A4993">
            <v>5501097</v>
          </cell>
          <cell r="B4993" t="str">
            <v>CATH-NASOSTAT SLIMLN</v>
          </cell>
          <cell r="C4993" t="str">
            <v>CDM Code</v>
          </cell>
          <cell r="D4993" t="str">
            <v>IP/OP</v>
          </cell>
          <cell r="E4993">
            <v>272</v>
          </cell>
          <cell r="F4993" t="str">
            <v>Sterile Supply</v>
          </cell>
          <cell r="G4993" t="str">
            <v/>
          </cell>
          <cell r="H4993" t="str">
            <v/>
          </cell>
          <cell r="I4993">
            <v>276</v>
          </cell>
        </row>
        <row r="4994">
          <cell r="A4994">
            <v>5501098</v>
          </cell>
          <cell r="B4994" t="str">
            <v>KIT-NORPLANT</v>
          </cell>
          <cell r="C4994" t="str">
            <v>CDM Code</v>
          </cell>
          <cell r="D4994" t="str">
            <v>IP/OP</v>
          </cell>
          <cell r="E4994">
            <v>272</v>
          </cell>
          <cell r="F4994" t="str">
            <v>Sterile Supply</v>
          </cell>
          <cell r="G4994" t="str">
            <v/>
          </cell>
          <cell r="H4994" t="str">
            <v/>
          </cell>
          <cell r="I4994">
            <v>1442</v>
          </cell>
        </row>
        <row r="4995">
          <cell r="A4995">
            <v>5501099</v>
          </cell>
          <cell r="B4995" t="str">
            <v>TRAY-PIC 18G 20CM</v>
          </cell>
          <cell r="C4995" t="str">
            <v>CDM Code</v>
          </cell>
          <cell r="D4995" t="str">
            <v>IP/OP</v>
          </cell>
          <cell r="E4995">
            <v>272</v>
          </cell>
          <cell r="F4995" t="str">
            <v>Sterile Supply</v>
          </cell>
          <cell r="G4995" t="str">
            <v/>
          </cell>
          <cell r="H4995" t="str">
            <v/>
          </cell>
          <cell r="I4995">
            <v>571</v>
          </cell>
        </row>
        <row r="4996">
          <cell r="A4996">
            <v>5501100</v>
          </cell>
          <cell r="B4996" t="str">
            <v>CATH-PORT A SINGL LUM</v>
          </cell>
          <cell r="C4996" t="str">
            <v>CDM Code</v>
          </cell>
          <cell r="D4996" t="str">
            <v>IP/OP</v>
          </cell>
          <cell r="E4996">
            <v>272</v>
          </cell>
          <cell r="F4996" t="str">
            <v>Sterile Supply</v>
          </cell>
          <cell r="G4996" t="str">
            <v/>
          </cell>
          <cell r="H4996" t="str">
            <v/>
          </cell>
          <cell r="I4996">
            <v>1532</v>
          </cell>
        </row>
        <row r="4997">
          <cell r="A4997">
            <v>5501101</v>
          </cell>
          <cell r="B4997" t="str">
            <v>IMPLANT-BREAST 240CC</v>
          </cell>
          <cell r="C4997" t="str">
            <v>CDM Code</v>
          </cell>
          <cell r="D4997" t="str">
            <v>IP/OP</v>
          </cell>
          <cell r="E4997">
            <v>278</v>
          </cell>
          <cell r="F4997" t="str">
            <v>Supply/Implants</v>
          </cell>
          <cell r="G4997" t="str">
            <v/>
          </cell>
          <cell r="H4997" t="str">
            <v/>
          </cell>
          <cell r="I4997">
            <v>1991</v>
          </cell>
        </row>
        <row r="4998">
          <cell r="A4998">
            <v>5501102</v>
          </cell>
          <cell r="B4998" t="str">
            <v>TRAY PEG PONSKY POLL</v>
          </cell>
          <cell r="C4998" t="str">
            <v>CDM Code</v>
          </cell>
          <cell r="D4998" t="str">
            <v>IP/OP</v>
          </cell>
          <cell r="E4998">
            <v>272</v>
          </cell>
          <cell r="F4998" t="str">
            <v>Sterile Supply</v>
          </cell>
          <cell r="G4998" t="str">
            <v/>
          </cell>
          <cell r="H4998" t="str">
            <v/>
          </cell>
          <cell r="I4998">
            <v>117</v>
          </cell>
        </row>
        <row r="4999">
          <cell r="A4999">
            <v>5501103</v>
          </cell>
          <cell r="B4999" t="str">
            <v>SUTURE-ETHIBOND X BR</v>
          </cell>
          <cell r="C4999" t="str">
            <v>CDM Code</v>
          </cell>
          <cell r="D4999" t="str">
            <v>IP/OP</v>
          </cell>
          <cell r="E4999">
            <v>272</v>
          </cell>
          <cell r="F4999" t="str">
            <v>Sterile Supply</v>
          </cell>
          <cell r="G4999" t="str">
            <v/>
          </cell>
          <cell r="H4999" t="str">
            <v/>
          </cell>
          <cell r="I4999">
            <v>136</v>
          </cell>
        </row>
        <row r="5000">
          <cell r="A5000">
            <v>5501104</v>
          </cell>
          <cell r="B5000" t="str">
            <v>TROCAR-ENDO 5X100MM</v>
          </cell>
          <cell r="C5000" t="str">
            <v>CDM Code</v>
          </cell>
          <cell r="D5000" t="str">
            <v>IP/OP</v>
          </cell>
          <cell r="E5000">
            <v>272</v>
          </cell>
          <cell r="F5000" t="str">
            <v>Sterile Supply</v>
          </cell>
          <cell r="G5000" t="str">
            <v/>
          </cell>
          <cell r="H5000" t="str">
            <v/>
          </cell>
          <cell r="I5000">
            <v>589</v>
          </cell>
        </row>
        <row r="5001">
          <cell r="A5001">
            <v>5501105</v>
          </cell>
          <cell r="B5001" t="str">
            <v>BAG-DRAINABLE 2.75F"</v>
          </cell>
          <cell r="C5001" t="str">
            <v>CDM Code</v>
          </cell>
          <cell r="D5001" t="str">
            <v>IP/OP</v>
          </cell>
          <cell r="E5001">
            <v>272</v>
          </cell>
          <cell r="F5001" t="str">
            <v>Sterile Supply</v>
          </cell>
          <cell r="G5001" t="str">
            <v/>
          </cell>
          <cell r="H5001" t="str">
            <v/>
          </cell>
          <cell r="I5001">
            <v>15</v>
          </cell>
        </row>
        <row r="5002">
          <cell r="A5002">
            <v>5501106</v>
          </cell>
          <cell r="B5002" t="str">
            <v>BARRIER-SKIN 2.75F"</v>
          </cell>
          <cell r="C5002" t="str">
            <v>CDM Code</v>
          </cell>
          <cell r="D5002" t="str">
            <v>IP/OP</v>
          </cell>
          <cell r="E5002">
            <v>272</v>
          </cell>
          <cell r="F5002" t="str">
            <v>Sterile Supply</v>
          </cell>
          <cell r="G5002" t="str">
            <v/>
          </cell>
          <cell r="H5002" t="str">
            <v/>
          </cell>
          <cell r="I5002">
            <v>28</v>
          </cell>
        </row>
        <row r="5003">
          <cell r="A5003">
            <v>5501107</v>
          </cell>
          <cell r="B5003" t="str">
            <v>GRAFT-VASC 5MMX10CM</v>
          </cell>
          <cell r="C5003" t="str">
            <v>CDM Code</v>
          </cell>
          <cell r="D5003" t="str">
            <v>IP/OP</v>
          </cell>
          <cell r="E5003">
            <v>278</v>
          </cell>
          <cell r="F5003" t="str">
            <v>Supply/Implants</v>
          </cell>
          <cell r="G5003" t="str">
            <v/>
          </cell>
          <cell r="H5003" t="str">
            <v/>
          </cell>
          <cell r="I5003">
            <v>823</v>
          </cell>
        </row>
        <row r="5004">
          <cell r="A5004">
            <v>5501112</v>
          </cell>
          <cell r="B5004" t="str">
            <v>SET-CATH SUPRA XCHG</v>
          </cell>
          <cell r="C5004" t="str">
            <v>CDM Code</v>
          </cell>
          <cell r="D5004" t="str">
            <v>IP/OP</v>
          </cell>
          <cell r="E5004">
            <v>272</v>
          </cell>
          <cell r="F5004" t="str">
            <v>Sterile Supply</v>
          </cell>
          <cell r="G5004" t="str">
            <v/>
          </cell>
          <cell r="H5004" t="str">
            <v/>
          </cell>
          <cell r="I5004">
            <v>372</v>
          </cell>
        </row>
        <row r="5005">
          <cell r="A5005">
            <v>5501113</v>
          </cell>
          <cell r="B5005" t="str">
            <v>WIREGUIDE SUPRA XCHG</v>
          </cell>
          <cell r="C5005" t="str">
            <v>CDM Code</v>
          </cell>
          <cell r="D5005" t="str">
            <v>IP/OP</v>
          </cell>
          <cell r="E5005">
            <v>272</v>
          </cell>
          <cell r="F5005" t="str">
            <v>Sterile Supply</v>
          </cell>
          <cell r="G5005" t="str">
            <v/>
          </cell>
          <cell r="H5005" t="str">
            <v/>
          </cell>
          <cell r="I5005">
            <v>69</v>
          </cell>
        </row>
        <row r="5006">
          <cell r="A5006">
            <v>5501114</v>
          </cell>
          <cell r="B5006" t="str">
            <v>SET-CATH SUPRA PERC</v>
          </cell>
          <cell r="C5006" t="str">
            <v>CDM Code</v>
          </cell>
          <cell r="D5006" t="str">
            <v>IP/OP</v>
          </cell>
          <cell r="E5006">
            <v>272</v>
          </cell>
          <cell r="F5006" t="str">
            <v>Sterile Supply</v>
          </cell>
          <cell r="G5006" t="str">
            <v/>
          </cell>
          <cell r="H5006" t="str">
            <v/>
          </cell>
          <cell r="I5006">
            <v>302</v>
          </cell>
        </row>
        <row r="5007">
          <cell r="A5007">
            <v>5501115</v>
          </cell>
          <cell r="B5007" t="str">
            <v>CATH-NEPHROST 22FR</v>
          </cell>
          <cell r="C5007" t="str">
            <v>CDM Code</v>
          </cell>
          <cell r="D5007" t="str">
            <v>IP/OP</v>
          </cell>
          <cell r="E5007">
            <v>272</v>
          </cell>
          <cell r="F5007" t="str">
            <v>Sterile Supply</v>
          </cell>
          <cell r="G5007" t="str">
            <v/>
          </cell>
          <cell r="H5007" t="str">
            <v/>
          </cell>
          <cell r="I5007">
            <v>197</v>
          </cell>
        </row>
        <row r="5008">
          <cell r="A5008">
            <v>5501116</v>
          </cell>
          <cell r="B5008" t="str">
            <v>CATH-NEPROST 14FR</v>
          </cell>
          <cell r="C5008" t="str">
            <v>CDM Code</v>
          </cell>
          <cell r="D5008" t="str">
            <v>IP/OP</v>
          </cell>
          <cell r="E5008">
            <v>272</v>
          </cell>
          <cell r="F5008" t="str">
            <v>Sterile Supply</v>
          </cell>
          <cell r="G5008" t="str">
            <v/>
          </cell>
          <cell r="H5008" t="str">
            <v/>
          </cell>
          <cell r="I5008">
            <v>322</v>
          </cell>
        </row>
        <row r="5009">
          <cell r="A5009">
            <v>5501118</v>
          </cell>
          <cell r="B5009" t="str">
            <v>SUTURE-PDS II 4-0</v>
          </cell>
          <cell r="C5009" t="str">
            <v>CDM Code</v>
          </cell>
          <cell r="D5009" t="str">
            <v>IP/OP</v>
          </cell>
          <cell r="E5009">
            <v>272</v>
          </cell>
          <cell r="F5009" t="str">
            <v>Sterile Supply</v>
          </cell>
          <cell r="G5009" t="str">
            <v/>
          </cell>
          <cell r="H5009" t="str">
            <v/>
          </cell>
          <cell r="I5009">
            <v>58</v>
          </cell>
        </row>
        <row r="5010">
          <cell r="A5010">
            <v>5501119</v>
          </cell>
          <cell r="B5010" t="str">
            <v>SUTURE-VICRYL 2-0</v>
          </cell>
          <cell r="C5010" t="str">
            <v>CDM Code</v>
          </cell>
          <cell r="D5010" t="str">
            <v>IP/OP</v>
          </cell>
          <cell r="E5010">
            <v>272</v>
          </cell>
          <cell r="F5010" t="str">
            <v>Sterile Supply</v>
          </cell>
          <cell r="G5010" t="str">
            <v/>
          </cell>
          <cell r="H5010" t="str">
            <v/>
          </cell>
          <cell r="I5010">
            <v>24</v>
          </cell>
        </row>
        <row r="5011">
          <cell r="A5011">
            <v>5501122</v>
          </cell>
          <cell r="B5011" t="str">
            <v>ORTHOPLAST 18X24X1/8</v>
          </cell>
          <cell r="C5011" t="str">
            <v>CDM Code</v>
          </cell>
          <cell r="D5011" t="str">
            <v>IP/OP</v>
          </cell>
          <cell r="E5011">
            <v>272</v>
          </cell>
          <cell r="F5011" t="str">
            <v>Sterile Supply</v>
          </cell>
          <cell r="G5011" t="str">
            <v/>
          </cell>
          <cell r="H5011" t="str">
            <v/>
          </cell>
          <cell r="I5011">
            <v>440</v>
          </cell>
        </row>
        <row r="5012">
          <cell r="A5012">
            <v>5501123</v>
          </cell>
          <cell r="B5012" t="str">
            <v>WIRE-KIRSCHNER .062X4</v>
          </cell>
          <cell r="C5012" t="str">
            <v>CDM Code</v>
          </cell>
          <cell r="D5012" t="str">
            <v>IP/OP</v>
          </cell>
          <cell r="E5012">
            <v>272</v>
          </cell>
          <cell r="F5012" t="str">
            <v>Sterile Supply</v>
          </cell>
          <cell r="G5012" t="str">
            <v/>
          </cell>
          <cell r="H5012" t="str">
            <v/>
          </cell>
          <cell r="I5012">
            <v>53</v>
          </cell>
        </row>
        <row r="5013">
          <cell r="A5013">
            <v>5501124</v>
          </cell>
          <cell r="B5013" t="str">
            <v>SUTUR 4-0 VICRYL PC5</v>
          </cell>
          <cell r="C5013" t="str">
            <v>CDM Code</v>
          </cell>
          <cell r="D5013" t="str">
            <v>IP/OP</v>
          </cell>
          <cell r="E5013">
            <v>272</v>
          </cell>
          <cell r="F5013" t="str">
            <v>Sterile Supply</v>
          </cell>
          <cell r="G5013" t="str">
            <v/>
          </cell>
          <cell r="H5013" t="str">
            <v/>
          </cell>
          <cell r="I5013">
            <v>39</v>
          </cell>
        </row>
        <row r="5014">
          <cell r="A5014">
            <v>5501125</v>
          </cell>
          <cell r="B5014" t="str">
            <v>SUTUR 5-0 VICRYL PS2</v>
          </cell>
          <cell r="C5014" t="str">
            <v>CDM Code</v>
          </cell>
          <cell r="D5014" t="str">
            <v>IP/OP</v>
          </cell>
          <cell r="E5014">
            <v>272</v>
          </cell>
          <cell r="F5014" t="str">
            <v>Sterile Supply</v>
          </cell>
          <cell r="G5014" t="str">
            <v/>
          </cell>
          <cell r="H5014" t="str">
            <v/>
          </cell>
          <cell r="I5014">
            <v>48</v>
          </cell>
        </row>
        <row r="5015">
          <cell r="A5015">
            <v>5501127</v>
          </cell>
          <cell r="B5015" t="str">
            <v>IV-SOD CHBR 3%500ML</v>
          </cell>
          <cell r="C5015" t="str">
            <v>CDM Code</v>
          </cell>
          <cell r="D5015" t="str">
            <v>IP/OP</v>
          </cell>
          <cell r="E5015">
            <v>258</v>
          </cell>
          <cell r="F5015" t="str">
            <v>IV Solutions</v>
          </cell>
          <cell r="G5015" t="str">
            <v/>
          </cell>
          <cell r="H5015" t="str">
            <v/>
          </cell>
          <cell r="I5015">
            <v>74</v>
          </cell>
        </row>
        <row r="5016">
          <cell r="A5016">
            <v>5501128</v>
          </cell>
          <cell r="B5016" t="str">
            <v>SUTURE-O PROLENE</v>
          </cell>
          <cell r="C5016" t="str">
            <v>CDM Code</v>
          </cell>
          <cell r="D5016" t="str">
            <v>IP/OP</v>
          </cell>
          <cell r="E5016">
            <v>272</v>
          </cell>
          <cell r="F5016" t="str">
            <v>Sterile Supply</v>
          </cell>
          <cell r="G5016" t="str">
            <v/>
          </cell>
          <cell r="H5016" t="str">
            <v/>
          </cell>
          <cell r="I5016">
            <v>28</v>
          </cell>
        </row>
        <row r="5017">
          <cell r="A5017">
            <v>5501129</v>
          </cell>
          <cell r="B5017" t="str">
            <v>TROCAR-REDUCER 5MM</v>
          </cell>
          <cell r="C5017" t="str">
            <v>CDM Code</v>
          </cell>
          <cell r="D5017" t="str">
            <v>IP/OP</v>
          </cell>
          <cell r="E5017">
            <v>272</v>
          </cell>
          <cell r="F5017" t="str">
            <v>Sterile Supply</v>
          </cell>
          <cell r="G5017" t="str">
            <v/>
          </cell>
          <cell r="H5017" t="str">
            <v/>
          </cell>
          <cell r="I5017">
            <v>50</v>
          </cell>
        </row>
        <row r="5018">
          <cell r="A5018">
            <v>5501130</v>
          </cell>
          <cell r="B5018" t="str">
            <v>SUTURE-ETHIL BLK 4-0</v>
          </cell>
          <cell r="C5018" t="str">
            <v>CDM Code</v>
          </cell>
          <cell r="D5018" t="str">
            <v>IP/OP</v>
          </cell>
          <cell r="E5018">
            <v>272</v>
          </cell>
          <cell r="F5018" t="str">
            <v>Sterile Supply</v>
          </cell>
          <cell r="G5018" t="str">
            <v/>
          </cell>
          <cell r="H5018" t="str">
            <v/>
          </cell>
          <cell r="I5018">
            <v>21</v>
          </cell>
        </row>
        <row r="5019">
          <cell r="A5019">
            <v>5501131</v>
          </cell>
          <cell r="B5019" t="str">
            <v>SUTURE-ETHIL BLK 5-0</v>
          </cell>
          <cell r="C5019" t="str">
            <v>CDM Code</v>
          </cell>
          <cell r="D5019" t="str">
            <v>IP/OP</v>
          </cell>
          <cell r="E5019">
            <v>272</v>
          </cell>
          <cell r="F5019" t="str">
            <v>Sterile Supply</v>
          </cell>
          <cell r="G5019" t="str">
            <v/>
          </cell>
          <cell r="H5019" t="str">
            <v/>
          </cell>
          <cell r="I5019">
            <v>18</v>
          </cell>
        </row>
        <row r="5020">
          <cell r="A5020">
            <v>5501132</v>
          </cell>
          <cell r="B5020" t="str">
            <v>SUTURE-ETHIL BLK6-0</v>
          </cell>
          <cell r="C5020" t="str">
            <v>CDM Code</v>
          </cell>
          <cell r="D5020" t="str">
            <v>IP/OP</v>
          </cell>
          <cell r="E5020">
            <v>272</v>
          </cell>
          <cell r="F5020" t="str">
            <v>Sterile Supply</v>
          </cell>
          <cell r="G5020" t="str">
            <v/>
          </cell>
          <cell r="H5020" t="str">
            <v/>
          </cell>
          <cell r="I5020">
            <v>21</v>
          </cell>
        </row>
        <row r="5021">
          <cell r="A5021">
            <v>5501134</v>
          </cell>
          <cell r="B5021" t="str">
            <v>ARM BAND</v>
          </cell>
          <cell r="C5021" t="str">
            <v>CDM Code</v>
          </cell>
          <cell r="D5021" t="str">
            <v>IP/OP</v>
          </cell>
          <cell r="E5021">
            <v>270</v>
          </cell>
          <cell r="F5021" t="str">
            <v>Med-Sur Supplies</v>
          </cell>
          <cell r="G5021" t="str">
            <v/>
          </cell>
          <cell r="H5021" t="str">
            <v/>
          </cell>
          <cell r="I5021">
            <v>77</v>
          </cell>
        </row>
        <row r="5022">
          <cell r="A5022">
            <v>5501137</v>
          </cell>
          <cell r="B5022" t="str">
            <v>SUTURE-VICRYL 3-0</v>
          </cell>
          <cell r="C5022" t="str">
            <v>CDM Code</v>
          </cell>
          <cell r="D5022" t="str">
            <v>IP/OP</v>
          </cell>
          <cell r="E5022">
            <v>272</v>
          </cell>
          <cell r="F5022" t="str">
            <v>Sterile Supply</v>
          </cell>
          <cell r="G5022" t="str">
            <v/>
          </cell>
          <cell r="H5022" t="str">
            <v/>
          </cell>
          <cell r="I5022">
            <v>26</v>
          </cell>
        </row>
        <row r="5023">
          <cell r="A5023">
            <v>5501138</v>
          </cell>
          <cell r="B5023" t="str">
            <v>CATHETER-PACING BIPO</v>
          </cell>
          <cell r="C5023" t="str">
            <v>CDM Code</v>
          </cell>
          <cell r="D5023" t="str">
            <v>IP/OP</v>
          </cell>
          <cell r="E5023">
            <v>272</v>
          </cell>
          <cell r="F5023" t="str">
            <v>Sterile Supply</v>
          </cell>
          <cell r="G5023" t="str">
            <v/>
          </cell>
          <cell r="H5023" t="str">
            <v/>
          </cell>
          <cell r="I5023">
            <v>978</v>
          </cell>
        </row>
        <row r="5024">
          <cell r="A5024">
            <v>5501139</v>
          </cell>
          <cell r="B5024" t="str">
            <v>FILTER INSUFFLATION</v>
          </cell>
          <cell r="C5024" t="str">
            <v>CDM Code</v>
          </cell>
          <cell r="D5024" t="str">
            <v>IP/OP</v>
          </cell>
          <cell r="E5024">
            <v>272</v>
          </cell>
          <cell r="F5024" t="str">
            <v>Sterile Supply</v>
          </cell>
          <cell r="G5024" t="str">
            <v/>
          </cell>
          <cell r="H5024" t="str">
            <v/>
          </cell>
          <cell r="I5024">
            <v>64</v>
          </cell>
        </row>
        <row r="5025">
          <cell r="A5025">
            <v>5501140</v>
          </cell>
          <cell r="B5025" t="str">
            <v>DUODERM 4X4 ULTRATHN</v>
          </cell>
          <cell r="C5025" t="str">
            <v>CDM Code</v>
          </cell>
          <cell r="D5025" t="str">
            <v>IP/OP</v>
          </cell>
          <cell r="E5025">
            <v>272</v>
          </cell>
          <cell r="F5025" t="str">
            <v>Sterile Supply</v>
          </cell>
          <cell r="G5025" t="str">
            <v/>
          </cell>
          <cell r="H5025" t="str">
            <v/>
          </cell>
          <cell r="I5025">
            <v>30</v>
          </cell>
        </row>
        <row r="5026">
          <cell r="A5026">
            <v>5501141</v>
          </cell>
          <cell r="B5026" t="str">
            <v>SUTURE-VICRYL3-0 PC5</v>
          </cell>
          <cell r="C5026" t="str">
            <v>CDM Code</v>
          </cell>
          <cell r="D5026" t="str">
            <v>IP/OP</v>
          </cell>
          <cell r="E5026">
            <v>272</v>
          </cell>
          <cell r="F5026" t="str">
            <v>Sterile Supply</v>
          </cell>
          <cell r="G5026" t="str">
            <v/>
          </cell>
          <cell r="H5026" t="str">
            <v/>
          </cell>
          <cell r="I5026">
            <v>53</v>
          </cell>
        </row>
        <row r="5027">
          <cell r="A5027">
            <v>5501143</v>
          </cell>
          <cell r="B5027" t="str">
            <v>KIT-CENTRAL LINE</v>
          </cell>
          <cell r="C5027" t="str">
            <v>CDM Code</v>
          </cell>
          <cell r="D5027" t="str">
            <v>IP/OP</v>
          </cell>
          <cell r="E5027">
            <v>272</v>
          </cell>
          <cell r="F5027" t="str">
            <v>Sterile Supply</v>
          </cell>
          <cell r="G5027" t="str">
            <v/>
          </cell>
          <cell r="H5027" t="str">
            <v/>
          </cell>
          <cell r="I5027">
            <v>46</v>
          </cell>
        </row>
        <row r="5028">
          <cell r="A5028">
            <v>5501145</v>
          </cell>
          <cell r="B5028" t="str">
            <v>ENCHANCER-AEROSOL CL</v>
          </cell>
          <cell r="C5028" t="str">
            <v>CDM Code</v>
          </cell>
          <cell r="D5028" t="str">
            <v>IP/OP</v>
          </cell>
          <cell r="E5028">
            <v>270</v>
          </cell>
          <cell r="F5028" t="str">
            <v>Med-Sur Supplies</v>
          </cell>
          <cell r="G5028" t="str">
            <v/>
          </cell>
          <cell r="H5028" t="str">
            <v/>
          </cell>
          <cell r="I5028">
            <v>10</v>
          </cell>
        </row>
        <row r="5029">
          <cell r="A5029">
            <v>5501146</v>
          </cell>
          <cell r="B5029" t="str">
            <v>CATHETER PACING BIPO</v>
          </cell>
          <cell r="C5029" t="str">
            <v>CDM Code</v>
          </cell>
          <cell r="D5029" t="str">
            <v>IP/OP</v>
          </cell>
          <cell r="E5029">
            <v>272</v>
          </cell>
          <cell r="F5029" t="str">
            <v>Sterile Supply</v>
          </cell>
          <cell r="G5029" t="str">
            <v/>
          </cell>
          <cell r="H5029" t="str">
            <v/>
          </cell>
          <cell r="I5029">
            <v>978</v>
          </cell>
        </row>
        <row r="5030">
          <cell r="A5030">
            <v>5501147</v>
          </cell>
          <cell r="B5030" t="str">
            <v>SUTURE-VCRL VIL BR60</v>
          </cell>
          <cell r="C5030" t="str">
            <v>CDM Code</v>
          </cell>
          <cell r="D5030" t="str">
            <v>IP/OP</v>
          </cell>
          <cell r="E5030">
            <v>272</v>
          </cell>
          <cell r="F5030" t="str">
            <v>Sterile Supply</v>
          </cell>
          <cell r="G5030" t="str">
            <v/>
          </cell>
          <cell r="H5030" t="str">
            <v/>
          </cell>
          <cell r="I5030">
            <v>152</v>
          </cell>
        </row>
        <row r="5031">
          <cell r="A5031">
            <v>5501148</v>
          </cell>
          <cell r="B5031" t="str">
            <v>SUTUR-PRLN BL MONO70</v>
          </cell>
          <cell r="C5031" t="str">
            <v>CDM Code</v>
          </cell>
          <cell r="D5031" t="str">
            <v>IP/OP</v>
          </cell>
          <cell r="E5031">
            <v>272</v>
          </cell>
          <cell r="F5031" t="str">
            <v>Sterile Supply</v>
          </cell>
          <cell r="G5031" t="str">
            <v/>
          </cell>
          <cell r="H5031" t="str">
            <v/>
          </cell>
          <cell r="I5031">
            <v>58</v>
          </cell>
        </row>
        <row r="5032">
          <cell r="A5032">
            <v>5501149</v>
          </cell>
          <cell r="B5032" t="str">
            <v>SUTURE-PRLN BL 10-0</v>
          </cell>
          <cell r="C5032" t="str">
            <v>CDM Code</v>
          </cell>
          <cell r="D5032" t="str">
            <v>IP/OP</v>
          </cell>
          <cell r="E5032">
            <v>272</v>
          </cell>
          <cell r="F5032" t="str">
            <v>Sterile Supply</v>
          </cell>
          <cell r="G5032" t="str">
            <v/>
          </cell>
          <cell r="H5032" t="str">
            <v/>
          </cell>
          <cell r="I5032">
            <v>205</v>
          </cell>
        </row>
        <row r="5033">
          <cell r="A5033">
            <v>5501150</v>
          </cell>
          <cell r="B5033" t="str">
            <v>SET-LACRIMAL INTUBAT</v>
          </cell>
          <cell r="C5033" t="str">
            <v>CDM Code</v>
          </cell>
          <cell r="D5033" t="str">
            <v>IP/OP</v>
          </cell>
          <cell r="E5033">
            <v>272</v>
          </cell>
          <cell r="F5033" t="str">
            <v>Sterile Supply</v>
          </cell>
          <cell r="G5033" t="str">
            <v/>
          </cell>
          <cell r="H5033" t="str">
            <v/>
          </cell>
          <cell r="I5033">
            <v>700</v>
          </cell>
        </row>
        <row r="5034">
          <cell r="A5034">
            <v>5501156</v>
          </cell>
          <cell r="B5034" t="str">
            <v>NEEDLE-IL ASPIR 16G</v>
          </cell>
          <cell r="C5034" t="str">
            <v>CDM Code</v>
          </cell>
          <cell r="D5034" t="str">
            <v>IP/OP</v>
          </cell>
          <cell r="E5034">
            <v>272</v>
          </cell>
          <cell r="F5034" t="str">
            <v>Sterile Supply</v>
          </cell>
          <cell r="G5034" t="str">
            <v/>
          </cell>
          <cell r="H5034" t="str">
            <v/>
          </cell>
          <cell r="I5034">
            <v>101</v>
          </cell>
        </row>
        <row r="5035">
          <cell r="A5035">
            <v>5501157</v>
          </cell>
          <cell r="B5035" t="str">
            <v>NEEDLE-BIOP ASP 13G</v>
          </cell>
          <cell r="C5035" t="str">
            <v>CDM Code</v>
          </cell>
          <cell r="D5035" t="str">
            <v>IP/OP</v>
          </cell>
          <cell r="E5035">
            <v>272</v>
          </cell>
          <cell r="F5035" t="str">
            <v>Sterile Supply</v>
          </cell>
          <cell r="G5035" t="str">
            <v/>
          </cell>
          <cell r="H5035" t="str">
            <v/>
          </cell>
          <cell r="I5035">
            <v>145</v>
          </cell>
        </row>
        <row r="5036">
          <cell r="A5036">
            <v>5501158</v>
          </cell>
          <cell r="B5036" t="str">
            <v>SUTUR-PROLENE 3-0 SH</v>
          </cell>
          <cell r="C5036" t="str">
            <v>CDM Code</v>
          </cell>
          <cell r="D5036" t="str">
            <v>IP/OP</v>
          </cell>
          <cell r="E5036">
            <v>272</v>
          </cell>
          <cell r="F5036" t="str">
            <v>Sterile Supply</v>
          </cell>
          <cell r="G5036" t="str">
            <v/>
          </cell>
          <cell r="H5036" t="str">
            <v/>
          </cell>
          <cell r="I5036">
            <v>28</v>
          </cell>
        </row>
        <row r="5037">
          <cell r="A5037">
            <v>5501159</v>
          </cell>
          <cell r="B5037" t="str">
            <v>SUTUR-PROLENE 4-0 SH</v>
          </cell>
          <cell r="C5037" t="str">
            <v>CDM Code</v>
          </cell>
          <cell r="D5037" t="str">
            <v>IP/OP</v>
          </cell>
          <cell r="E5037">
            <v>272</v>
          </cell>
          <cell r="F5037" t="str">
            <v>Sterile Supply</v>
          </cell>
          <cell r="G5037" t="str">
            <v/>
          </cell>
          <cell r="H5037" t="str">
            <v/>
          </cell>
          <cell r="I5037">
            <v>28</v>
          </cell>
        </row>
        <row r="5038">
          <cell r="A5038">
            <v>5501165</v>
          </cell>
          <cell r="B5038" t="str">
            <v>TRACH-TUBE FEN 6</v>
          </cell>
          <cell r="C5038" t="str">
            <v>CDM Code</v>
          </cell>
          <cell r="D5038" t="str">
            <v>IP/OP</v>
          </cell>
          <cell r="E5038">
            <v>272</v>
          </cell>
          <cell r="F5038" t="str">
            <v>Sterile Supply</v>
          </cell>
          <cell r="G5038" t="str">
            <v/>
          </cell>
          <cell r="H5038" t="str">
            <v/>
          </cell>
          <cell r="I5038">
            <v>559</v>
          </cell>
        </row>
        <row r="5039">
          <cell r="A5039">
            <v>5501166</v>
          </cell>
          <cell r="B5039" t="str">
            <v>TRACH-TUBE FEN 8</v>
          </cell>
          <cell r="C5039" t="str">
            <v>CDM Code</v>
          </cell>
          <cell r="D5039" t="str">
            <v>IP/OP</v>
          </cell>
          <cell r="E5039">
            <v>272</v>
          </cell>
          <cell r="F5039" t="str">
            <v>Sterile Supply</v>
          </cell>
          <cell r="G5039" t="str">
            <v/>
          </cell>
          <cell r="H5039" t="str">
            <v/>
          </cell>
          <cell r="I5039">
            <v>559</v>
          </cell>
        </row>
        <row r="5040">
          <cell r="A5040">
            <v>5501167</v>
          </cell>
          <cell r="B5040" t="str">
            <v>SUTURE-ETHICON 4-0</v>
          </cell>
          <cell r="C5040" t="str">
            <v>CDM Code</v>
          </cell>
          <cell r="D5040" t="str">
            <v>IP/OP</v>
          </cell>
          <cell r="E5040">
            <v>272</v>
          </cell>
          <cell r="F5040" t="str">
            <v>Sterile Supply</v>
          </cell>
          <cell r="G5040" t="str">
            <v/>
          </cell>
          <cell r="H5040" t="str">
            <v/>
          </cell>
          <cell r="I5040">
            <v>320</v>
          </cell>
        </row>
        <row r="5041">
          <cell r="A5041">
            <v>5501168</v>
          </cell>
          <cell r="B5041" t="str">
            <v>SUTURE-GUT PLAN 6-0</v>
          </cell>
          <cell r="C5041" t="str">
            <v>CDM Code</v>
          </cell>
          <cell r="D5041" t="str">
            <v>IP/OP</v>
          </cell>
          <cell r="E5041">
            <v>272</v>
          </cell>
          <cell r="F5041" t="str">
            <v>Sterile Supply</v>
          </cell>
          <cell r="G5041" t="str">
            <v/>
          </cell>
          <cell r="H5041" t="str">
            <v/>
          </cell>
          <cell r="I5041">
            <v>39</v>
          </cell>
        </row>
        <row r="5042">
          <cell r="A5042">
            <v>5501169</v>
          </cell>
          <cell r="B5042" t="str">
            <v>SUTURE-ETHICON 5-0</v>
          </cell>
          <cell r="C5042" t="str">
            <v>CDM Code</v>
          </cell>
          <cell r="D5042" t="str">
            <v>IP/OP</v>
          </cell>
          <cell r="E5042">
            <v>272</v>
          </cell>
          <cell r="F5042" t="str">
            <v>Sterile Supply</v>
          </cell>
          <cell r="G5042" t="str">
            <v/>
          </cell>
          <cell r="H5042" t="str">
            <v/>
          </cell>
          <cell r="I5042">
            <v>39</v>
          </cell>
        </row>
        <row r="5043">
          <cell r="A5043">
            <v>5501170</v>
          </cell>
          <cell r="B5043" t="str">
            <v>SUTURE-MONOCRYL 4-0</v>
          </cell>
          <cell r="C5043" t="str">
            <v>CDM Code</v>
          </cell>
          <cell r="D5043" t="str">
            <v>IP/OP</v>
          </cell>
          <cell r="E5043">
            <v>272</v>
          </cell>
          <cell r="F5043" t="str">
            <v>Sterile Supply</v>
          </cell>
          <cell r="G5043" t="str">
            <v/>
          </cell>
          <cell r="H5043" t="str">
            <v/>
          </cell>
          <cell r="I5043">
            <v>50</v>
          </cell>
        </row>
        <row r="5044">
          <cell r="A5044">
            <v>5501171</v>
          </cell>
          <cell r="B5044" t="str">
            <v>SUTURE-PROLENE 10-0</v>
          </cell>
          <cell r="C5044" t="str">
            <v>CDM Code</v>
          </cell>
          <cell r="D5044" t="str">
            <v>IP/OP</v>
          </cell>
          <cell r="E5044">
            <v>272</v>
          </cell>
          <cell r="F5044" t="str">
            <v>Sterile Supply</v>
          </cell>
          <cell r="G5044" t="str">
            <v/>
          </cell>
          <cell r="H5044" t="str">
            <v/>
          </cell>
          <cell r="I5044">
            <v>145</v>
          </cell>
        </row>
        <row r="5045">
          <cell r="A5045">
            <v>5501172</v>
          </cell>
          <cell r="B5045" t="str">
            <v>SUTURE-ETHILON 6-0</v>
          </cell>
          <cell r="C5045" t="str">
            <v>CDM Code</v>
          </cell>
          <cell r="D5045" t="str">
            <v>IP/OP</v>
          </cell>
          <cell r="E5045">
            <v>272</v>
          </cell>
          <cell r="F5045" t="str">
            <v>Sterile Supply</v>
          </cell>
          <cell r="G5045" t="str">
            <v/>
          </cell>
          <cell r="H5045" t="str">
            <v/>
          </cell>
          <cell r="I5045">
            <v>46</v>
          </cell>
        </row>
        <row r="5046">
          <cell r="A5046">
            <v>5501173</v>
          </cell>
          <cell r="B5046" t="str">
            <v>COLLECTOR-PEDI DBL B</v>
          </cell>
          <cell r="C5046" t="str">
            <v>CDM Code</v>
          </cell>
          <cell r="D5046" t="str">
            <v>IP/OP</v>
          </cell>
          <cell r="E5046">
            <v>272</v>
          </cell>
          <cell r="F5046" t="str">
            <v>Sterile Supply</v>
          </cell>
          <cell r="G5046" t="str">
            <v/>
          </cell>
          <cell r="H5046" t="str">
            <v/>
          </cell>
          <cell r="I5046">
            <v>20</v>
          </cell>
        </row>
        <row r="5047">
          <cell r="A5047">
            <v>5501174</v>
          </cell>
          <cell r="B5047" t="str">
            <v>SUTUR-VICRYL 3-0</v>
          </cell>
          <cell r="C5047" t="str">
            <v>CDM Code</v>
          </cell>
          <cell r="D5047" t="str">
            <v>IP/OP</v>
          </cell>
          <cell r="E5047">
            <v>272</v>
          </cell>
          <cell r="F5047" t="str">
            <v>Sterile Supply</v>
          </cell>
          <cell r="G5047" t="str">
            <v/>
          </cell>
          <cell r="H5047" t="str">
            <v/>
          </cell>
          <cell r="I5047">
            <v>122</v>
          </cell>
        </row>
        <row r="5048">
          <cell r="A5048">
            <v>5501178</v>
          </cell>
          <cell r="B5048" t="str">
            <v>ELECTRODE DISP 50X50</v>
          </cell>
          <cell r="C5048" t="str">
            <v>CDM Code</v>
          </cell>
          <cell r="D5048" t="str">
            <v>IP/OP</v>
          </cell>
          <cell r="E5048">
            <v>272</v>
          </cell>
          <cell r="F5048" t="str">
            <v>Sterile Supply</v>
          </cell>
          <cell r="G5048" t="str">
            <v/>
          </cell>
          <cell r="H5048" t="str">
            <v/>
          </cell>
          <cell r="I5048">
            <v>24</v>
          </cell>
        </row>
        <row r="5049">
          <cell r="A5049">
            <v>5501179</v>
          </cell>
          <cell r="B5049" t="str">
            <v>SCREW-SELF TAPG 42MM</v>
          </cell>
          <cell r="C5049" t="str">
            <v>CDM Code</v>
          </cell>
          <cell r="D5049" t="str">
            <v>IP/OP</v>
          </cell>
          <cell r="E5049">
            <v>272</v>
          </cell>
          <cell r="F5049" t="str">
            <v>Sterile Supply</v>
          </cell>
          <cell r="G5049" t="str">
            <v/>
          </cell>
          <cell r="H5049" t="str">
            <v/>
          </cell>
          <cell r="I5049">
            <v>108</v>
          </cell>
        </row>
        <row r="5050">
          <cell r="A5050">
            <v>5501181</v>
          </cell>
          <cell r="B5050" t="str">
            <v>POUCH-STOMA DRAIN</v>
          </cell>
          <cell r="C5050" t="str">
            <v>CDM Code</v>
          </cell>
          <cell r="D5050" t="str">
            <v>IP/OP</v>
          </cell>
          <cell r="E5050">
            <v>272</v>
          </cell>
          <cell r="F5050" t="str">
            <v>Sterile Supply</v>
          </cell>
          <cell r="G5050" t="str">
            <v/>
          </cell>
          <cell r="H5050" t="str">
            <v/>
          </cell>
          <cell r="I5050">
            <v>24</v>
          </cell>
        </row>
        <row r="5051">
          <cell r="A5051">
            <v>5501182</v>
          </cell>
          <cell r="B5051" t="str">
            <v>SUTURE-ETHLN BLK 6-0</v>
          </cell>
          <cell r="C5051" t="str">
            <v>CDM Code</v>
          </cell>
          <cell r="D5051" t="str">
            <v>IP/OP</v>
          </cell>
          <cell r="E5051">
            <v>272</v>
          </cell>
          <cell r="F5051" t="str">
            <v>Sterile Supply</v>
          </cell>
          <cell r="G5051" t="str">
            <v/>
          </cell>
          <cell r="H5051" t="str">
            <v/>
          </cell>
          <cell r="I5051">
            <v>32</v>
          </cell>
        </row>
        <row r="5052">
          <cell r="A5052">
            <v>5501184</v>
          </cell>
          <cell r="B5052" t="str">
            <v>SCREW-LAG 120MM</v>
          </cell>
          <cell r="C5052" t="str">
            <v>CDM Code</v>
          </cell>
          <cell r="D5052" t="str">
            <v>IP/OP</v>
          </cell>
          <cell r="E5052">
            <v>272</v>
          </cell>
          <cell r="F5052" t="str">
            <v>Sterile Supply</v>
          </cell>
          <cell r="G5052" t="str">
            <v/>
          </cell>
          <cell r="H5052" t="str">
            <v/>
          </cell>
          <cell r="I5052">
            <v>961</v>
          </cell>
        </row>
        <row r="5053">
          <cell r="A5053">
            <v>5501185</v>
          </cell>
          <cell r="B5053" t="str">
            <v>SCREW-LAG 125MM</v>
          </cell>
          <cell r="C5053" t="str">
            <v>CDM Code</v>
          </cell>
          <cell r="D5053" t="str">
            <v>IP/OP</v>
          </cell>
          <cell r="E5053">
            <v>272</v>
          </cell>
          <cell r="F5053" t="str">
            <v>Sterile Supply</v>
          </cell>
          <cell r="G5053" t="str">
            <v/>
          </cell>
          <cell r="H5053" t="str">
            <v/>
          </cell>
          <cell r="I5053">
            <v>60</v>
          </cell>
        </row>
        <row r="5054">
          <cell r="A5054">
            <v>5501186</v>
          </cell>
          <cell r="B5054" t="str">
            <v>SCREW-ASNS 6.5MMX100</v>
          </cell>
          <cell r="C5054" t="str">
            <v>CDM Code</v>
          </cell>
          <cell r="D5054" t="str">
            <v>IP/OP</v>
          </cell>
          <cell r="E5054">
            <v>272</v>
          </cell>
          <cell r="F5054" t="str">
            <v>Sterile Supply</v>
          </cell>
          <cell r="G5054" t="str">
            <v/>
          </cell>
          <cell r="H5054" t="str">
            <v/>
          </cell>
          <cell r="I5054">
            <v>1097</v>
          </cell>
        </row>
        <row r="5055">
          <cell r="A5055">
            <v>5501187</v>
          </cell>
          <cell r="B5055" t="str">
            <v>SCREW-ASNIS 6.5X95MM</v>
          </cell>
          <cell r="C5055" t="str">
            <v>CDM Code</v>
          </cell>
          <cell r="D5055" t="str">
            <v>IP/OP</v>
          </cell>
          <cell r="E5055">
            <v>272</v>
          </cell>
          <cell r="F5055" t="str">
            <v>Sterile Supply</v>
          </cell>
          <cell r="G5055" t="str">
            <v/>
          </cell>
          <cell r="H5055" t="str">
            <v/>
          </cell>
          <cell r="I5055">
            <v>1028</v>
          </cell>
        </row>
        <row r="5056">
          <cell r="A5056">
            <v>5501188</v>
          </cell>
          <cell r="B5056" t="str">
            <v>SCREW-ASNIS 6.5MMX90</v>
          </cell>
          <cell r="C5056" t="str">
            <v>CDM Code</v>
          </cell>
          <cell r="D5056" t="str">
            <v>IP/OP</v>
          </cell>
          <cell r="E5056">
            <v>272</v>
          </cell>
          <cell r="F5056" t="str">
            <v>Sterile Supply</v>
          </cell>
          <cell r="G5056" t="str">
            <v/>
          </cell>
          <cell r="H5056" t="str">
            <v/>
          </cell>
          <cell r="I5056">
            <v>800</v>
          </cell>
        </row>
        <row r="5057">
          <cell r="A5057">
            <v>5501189</v>
          </cell>
          <cell r="B5057" t="str">
            <v>SUTURE-SILK BLK</v>
          </cell>
          <cell r="C5057" t="str">
            <v>CDM Code</v>
          </cell>
          <cell r="D5057" t="str">
            <v>IP/OP</v>
          </cell>
          <cell r="E5057">
            <v>272</v>
          </cell>
          <cell r="F5057" t="str">
            <v>Sterile Supply</v>
          </cell>
          <cell r="G5057" t="str">
            <v/>
          </cell>
          <cell r="H5057" t="str">
            <v/>
          </cell>
          <cell r="I5057">
            <v>21</v>
          </cell>
        </row>
        <row r="5058">
          <cell r="A5058">
            <v>5501192</v>
          </cell>
          <cell r="B5058" t="str">
            <v>BLADE-ARTH 5MM SCLOP</v>
          </cell>
          <cell r="C5058" t="str">
            <v>CDM Code</v>
          </cell>
          <cell r="D5058" t="str">
            <v>IP/OP</v>
          </cell>
          <cell r="E5058">
            <v>272</v>
          </cell>
          <cell r="F5058" t="str">
            <v>Sterile Supply</v>
          </cell>
          <cell r="G5058" t="str">
            <v/>
          </cell>
          <cell r="H5058" t="str">
            <v/>
          </cell>
          <cell r="I5058">
            <v>623</v>
          </cell>
        </row>
        <row r="5059">
          <cell r="A5059">
            <v>5501193</v>
          </cell>
          <cell r="B5059" t="str">
            <v>NEEDLE-SPIN 22G 1.5"</v>
          </cell>
          <cell r="C5059" t="str">
            <v>CDM Code</v>
          </cell>
          <cell r="D5059" t="str">
            <v>IP/OP</v>
          </cell>
          <cell r="E5059">
            <v>272</v>
          </cell>
          <cell r="F5059" t="str">
            <v>Sterile Supply</v>
          </cell>
          <cell r="G5059" t="str">
            <v/>
          </cell>
          <cell r="H5059" t="str">
            <v/>
          </cell>
          <cell r="I5059">
            <v>28</v>
          </cell>
        </row>
        <row r="5060">
          <cell r="A5060">
            <v>5501195</v>
          </cell>
          <cell r="B5060" t="str">
            <v>STERIS-STERILANT 20</v>
          </cell>
          <cell r="C5060" t="str">
            <v>CDM Code</v>
          </cell>
          <cell r="D5060" t="str">
            <v>IP/OP</v>
          </cell>
          <cell r="E5060">
            <v>272</v>
          </cell>
          <cell r="F5060" t="str">
            <v>Sterile Supply</v>
          </cell>
          <cell r="G5060" t="str">
            <v/>
          </cell>
          <cell r="H5060" t="str">
            <v/>
          </cell>
          <cell r="I5060">
            <v>53</v>
          </cell>
        </row>
        <row r="5061">
          <cell r="A5061">
            <v>5501196</v>
          </cell>
          <cell r="B5061" t="str">
            <v>CATH PORTA 9FR SINGL</v>
          </cell>
          <cell r="C5061" t="str">
            <v>CDM Code</v>
          </cell>
          <cell r="D5061" t="str">
            <v>IP/OP</v>
          </cell>
          <cell r="E5061">
            <v>272</v>
          </cell>
          <cell r="F5061" t="str">
            <v>Sterile Supply</v>
          </cell>
          <cell r="G5061" t="str">
            <v/>
          </cell>
          <cell r="H5061" t="str">
            <v/>
          </cell>
          <cell r="I5061">
            <v>1187</v>
          </cell>
        </row>
        <row r="5062">
          <cell r="A5062">
            <v>5501197</v>
          </cell>
          <cell r="B5062" t="str">
            <v>SUTURE-GUT 6-0 PLAIN</v>
          </cell>
          <cell r="C5062" t="str">
            <v>CDM Code</v>
          </cell>
          <cell r="D5062" t="str">
            <v>IP/OP</v>
          </cell>
          <cell r="E5062">
            <v>272</v>
          </cell>
          <cell r="F5062" t="str">
            <v>Sterile Supply</v>
          </cell>
          <cell r="G5062" t="str">
            <v/>
          </cell>
          <cell r="H5062" t="str">
            <v/>
          </cell>
          <cell r="I5062">
            <v>108</v>
          </cell>
        </row>
        <row r="5063">
          <cell r="A5063">
            <v>5501198</v>
          </cell>
          <cell r="B5063" t="str">
            <v>RETRACTOR BALLOON</v>
          </cell>
          <cell r="C5063" t="str">
            <v>CDM Code</v>
          </cell>
          <cell r="D5063" t="str">
            <v>IP/OP</v>
          </cell>
          <cell r="E5063">
            <v>272</v>
          </cell>
          <cell r="F5063" t="str">
            <v>Sterile Supply</v>
          </cell>
          <cell r="G5063" t="str">
            <v/>
          </cell>
          <cell r="H5063" t="str">
            <v/>
          </cell>
          <cell r="I5063">
            <v>571</v>
          </cell>
        </row>
        <row r="5064">
          <cell r="A5064">
            <v>5501200</v>
          </cell>
          <cell r="B5064" t="str">
            <v>STOCKINET-IMPRV12X48</v>
          </cell>
          <cell r="C5064" t="str">
            <v>CDM Code</v>
          </cell>
          <cell r="D5064" t="str">
            <v>IP/OP</v>
          </cell>
          <cell r="E5064">
            <v>272</v>
          </cell>
          <cell r="F5064" t="str">
            <v>Sterile Supply</v>
          </cell>
          <cell r="G5064" t="str">
            <v/>
          </cell>
          <cell r="H5064" t="str">
            <v/>
          </cell>
          <cell r="I5064">
            <v>64</v>
          </cell>
        </row>
        <row r="5065">
          <cell r="A5065">
            <v>5501201</v>
          </cell>
          <cell r="B5065" t="str">
            <v>STYLET-INTUB 5.0-7.5</v>
          </cell>
          <cell r="C5065" t="str">
            <v>CDM Code</v>
          </cell>
          <cell r="D5065" t="str">
            <v>IP/OP</v>
          </cell>
          <cell r="E5065">
            <v>272</v>
          </cell>
          <cell r="F5065" t="str">
            <v>Sterile Supply</v>
          </cell>
          <cell r="G5065" t="str">
            <v/>
          </cell>
          <cell r="H5065" t="str">
            <v/>
          </cell>
          <cell r="I5065">
            <v>30</v>
          </cell>
        </row>
        <row r="5066">
          <cell r="A5066">
            <v>5501202</v>
          </cell>
          <cell r="B5066" t="str">
            <v>PLATE-TIBIAL R SIDE</v>
          </cell>
          <cell r="C5066" t="str">
            <v>CDM Code</v>
          </cell>
          <cell r="D5066" t="str">
            <v>IP/OP</v>
          </cell>
          <cell r="E5066">
            <v>278</v>
          </cell>
          <cell r="F5066" t="str">
            <v>Supply/Implants</v>
          </cell>
          <cell r="G5066" t="str">
            <v/>
          </cell>
          <cell r="H5066" t="str">
            <v/>
          </cell>
          <cell r="I5066">
            <v>1056</v>
          </cell>
        </row>
        <row r="5067">
          <cell r="A5067">
            <v>5501203</v>
          </cell>
          <cell r="B5067" t="str">
            <v>SUTURE-VICRYL O</v>
          </cell>
          <cell r="C5067" t="str">
            <v>CDM Code</v>
          </cell>
          <cell r="D5067" t="str">
            <v>IP/OP</v>
          </cell>
          <cell r="E5067">
            <v>272</v>
          </cell>
          <cell r="F5067" t="str">
            <v>Sterile Supply</v>
          </cell>
          <cell r="G5067" t="str">
            <v/>
          </cell>
          <cell r="H5067" t="str">
            <v/>
          </cell>
          <cell r="I5067">
            <v>132</v>
          </cell>
        </row>
        <row r="5068">
          <cell r="A5068">
            <v>5501204</v>
          </cell>
          <cell r="B5068" t="str">
            <v>WIRE GUIDE.038 145C</v>
          </cell>
          <cell r="C5068" t="str">
            <v>CDM Code</v>
          </cell>
          <cell r="D5068" t="str">
            <v>IP/OP</v>
          </cell>
          <cell r="E5068">
            <v>272</v>
          </cell>
          <cell r="F5068" t="str">
            <v>Sterile Supply</v>
          </cell>
          <cell r="G5068" t="str">
            <v/>
          </cell>
          <cell r="H5068" t="str">
            <v/>
          </cell>
          <cell r="I5068">
            <v>69</v>
          </cell>
        </row>
        <row r="5069">
          <cell r="A5069">
            <v>5501205</v>
          </cell>
          <cell r="B5069" t="str">
            <v>STYLET-INTUB 14FR</v>
          </cell>
          <cell r="C5069" t="str">
            <v>CDM Code</v>
          </cell>
          <cell r="D5069" t="str">
            <v>IP/OP</v>
          </cell>
          <cell r="E5069">
            <v>272</v>
          </cell>
          <cell r="F5069" t="str">
            <v>Sterile Supply</v>
          </cell>
          <cell r="G5069" t="str">
            <v/>
          </cell>
          <cell r="H5069" t="str">
            <v/>
          </cell>
          <cell r="I5069">
            <v>44</v>
          </cell>
        </row>
        <row r="5070">
          <cell r="A5070">
            <v>5501206</v>
          </cell>
          <cell r="B5070" t="str">
            <v>DRESSING-KALTO 10X20</v>
          </cell>
          <cell r="C5070" t="str">
            <v>CDM Code</v>
          </cell>
          <cell r="D5070" t="str">
            <v>IP/OP</v>
          </cell>
          <cell r="E5070">
            <v>272</v>
          </cell>
          <cell r="F5070" t="str">
            <v>Sterile Supply</v>
          </cell>
          <cell r="G5070" t="str">
            <v/>
          </cell>
          <cell r="H5070" t="str">
            <v/>
          </cell>
          <cell r="I5070">
            <v>104</v>
          </cell>
        </row>
        <row r="5071">
          <cell r="A5071">
            <v>5501207</v>
          </cell>
          <cell r="B5071" t="str">
            <v>STYLET-INTUB 6FR</v>
          </cell>
          <cell r="C5071" t="str">
            <v>CDM Code</v>
          </cell>
          <cell r="D5071" t="str">
            <v>IP/OP</v>
          </cell>
          <cell r="E5071">
            <v>272</v>
          </cell>
          <cell r="F5071" t="str">
            <v>Sterile Supply</v>
          </cell>
          <cell r="G5071" t="str">
            <v/>
          </cell>
          <cell r="H5071" t="str">
            <v/>
          </cell>
          <cell r="I5071">
            <v>47</v>
          </cell>
        </row>
        <row r="5072">
          <cell r="A5072">
            <v>5501209</v>
          </cell>
          <cell r="B5072" t="str">
            <v>BARRIER FLANG 2 3/4"</v>
          </cell>
          <cell r="C5072" t="str">
            <v>CDM Code</v>
          </cell>
          <cell r="D5072" t="str">
            <v>IP/OP</v>
          </cell>
          <cell r="E5072">
            <v>272</v>
          </cell>
          <cell r="F5072" t="str">
            <v>Sterile Supply</v>
          </cell>
          <cell r="G5072" t="str">
            <v/>
          </cell>
          <cell r="H5072" t="str">
            <v/>
          </cell>
          <cell r="I5072">
            <v>50</v>
          </cell>
        </row>
        <row r="5073">
          <cell r="A5073">
            <v>5501210</v>
          </cell>
          <cell r="B5073" t="str">
            <v>CLAMP-POUCH DRAINABL</v>
          </cell>
          <cell r="C5073" t="str">
            <v>CDM Code</v>
          </cell>
          <cell r="D5073" t="str">
            <v>IP/OP</v>
          </cell>
          <cell r="E5073">
            <v>270</v>
          </cell>
          <cell r="F5073" t="str">
            <v>Med-Sur Supplies</v>
          </cell>
          <cell r="G5073" t="str">
            <v/>
          </cell>
          <cell r="H5073" t="str">
            <v/>
          </cell>
          <cell r="I5073">
            <v>24</v>
          </cell>
        </row>
        <row r="5074">
          <cell r="A5074">
            <v>5501218</v>
          </cell>
          <cell r="B5074" t="str">
            <v>TUBE TRACH DIR 5.0</v>
          </cell>
          <cell r="C5074" t="str">
            <v>CDM Code</v>
          </cell>
          <cell r="D5074" t="str">
            <v>IP/OP</v>
          </cell>
          <cell r="E5074">
            <v>272</v>
          </cell>
          <cell r="F5074" t="str">
            <v>Sterile Supply</v>
          </cell>
          <cell r="G5074" t="str">
            <v/>
          </cell>
          <cell r="H5074" t="str">
            <v/>
          </cell>
          <cell r="I5074">
            <v>73</v>
          </cell>
        </row>
        <row r="5075">
          <cell r="A5075">
            <v>5501219</v>
          </cell>
          <cell r="B5075" t="str">
            <v>TUBE TRACH DIR 5.5</v>
          </cell>
          <cell r="C5075" t="str">
            <v>CDM Code</v>
          </cell>
          <cell r="D5075" t="str">
            <v>IP/OP</v>
          </cell>
          <cell r="E5075">
            <v>272</v>
          </cell>
          <cell r="F5075" t="str">
            <v>Sterile Supply</v>
          </cell>
          <cell r="G5075" t="str">
            <v/>
          </cell>
          <cell r="H5075" t="str">
            <v/>
          </cell>
          <cell r="I5075">
            <v>72</v>
          </cell>
        </row>
        <row r="5076">
          <cell r="A5076">
            <v>5501220</v>
          </cell>
          <cell r="B5076" t="str">
            <v>TUBE TRACH DIR 6.0</v>
          </cell>
          <cell r="C5076" t="str">
            <v>CDM Code</v>
          </cell>
          <cell r="D5076" t="str">
            <v>IP/OP</v>
          </cell>
          <cell r="E5076">
            <v>272</v>
          </cell>
          <cell r="F5076" t="str">
            <v>Sterile Supply</v>
          </cell>
          <cell r="G5076" t="str">
            <v/>
          </cell>
          <cell r="H5076" t="str">
            <v/>
          </cell>
          <cell r="I5076">
            <v>74</v>
          </cell>
        </row>
        <row r="5077">
          <cell r="A5077">
            <v>5501221</v>
          </cell>
          <cell r="B5077" t="str">
            <v>TUBE TRACH DIR 6.5</v>
          </cell>
          <cell r="C5077" t="str">
            <v>CDM Code</v>
          </cell>
          <cell r="D5077" t="str">
            <v>IP/OP</v>
          </cell>
          <cell r="E5077">
            <v>272</v>
          </cell>
          <cell r="F5077" t="str">
            <v>Sterile Supply</v>
          </cell>
          <cell r="G5077" t="str">
            <v/>
          </cell>
          <cell r="H5077" t="str">
            <v/>
          </cell>
          <cell r="I5077">
            <v>79</v>
          </cell>
        </row>
        <row r="5078">
          <cell r="A5078">
            <v>5501222</v>
          </cell>
          <cell r="B5078" t="str">
            <v>TUBE TRACH DIR 7.0</v>
          </cell>
          <cell r="C5078" t="str">
            <v>CDM Code</v>
          </cell>
          <cell r="D5078" t="str">
            <v>IP/OP</v>
          </cell>
          <cell r="E5078">
            <v>272</v>
          </cell>
          <cell r="F5078" t="str">
            <v>Sterile Supply</v>
          </cell>
          <cell r="G5078" t="str">
            <v/>
          </cell>
          <cell r="H5078" t="str">
            <v/>
          </cell>
          <cell r="I5078">
            <v>72</v>
          </cell>
        </row>
        <row r="5079">
          <cell r="A5079">
            <v>5501223</v>
          </cell>
          <cell r="B5079" t="str">
            <v>TUBE TRACH DIR 7.5</v>
          </cell>
          <cell r="C5079" t="str">
            <v>CDM Code</v>
          </cell>
          <cell r="D5079" t="str">
            <v>IP/OP</v>
          </cell>
          <cell r="E5079">
            <v>272</v>
          </cell>
          <cell r="F5079" t="str">
            <v>Sterile Supply</v>
          </cell>
          <cell r="G5079" t="str">
            <v/>
          </cell>
          <cell r="H5079" t="str">
            <v/>
          </cell>
          <cell r="I5079">
            <v>72</v>
          </cell>
        </row>
        <row r="5080">
          <cell r="A5080">
            <v>5501224</v>
          </cell>
          <cell r="B5080" t="str">
            <v>TUBE TRACH DIR 8.0</v>
          </cell>
          <cell r="C5080" t="str">
            <v>CDM Code</v>
          </cell>
          <cell r="D5080" t="str">
            <v>IP/OP</v>
          </cell>
          <cell r="E5080">
            <v>272</v>
          </cell>
          <cell r="F5080" t="str">
            <v>Sterile Supply</v>
          </cell>
          <cell r="G5080" t="str">
            <v/>
          </cell>
          <cell r="H5080" t="str">
            <v/>
          </cell>
          <cell r="I5080">
            <v>72</v>
          </cell>
        </row>
        <row r="5081">
          <cell r="A5081">
            <v>5501225</v>
          </cell>
          <cell r="B5081" t="str">
            <v>TUBE TRACH DIR 8.5</v>
          </cell>
          <cell r="C5081" t="str">
            <v>CDM Code</v>
          </cell>
          <cell r="D5081" t="str">
            <v>IP/OP</v>
          </cell>
          <cell r="E5081">
            <v>272</v>
          </cell>
          <cell r="F5081" t="str">
            <v>Sterile Supply</v>
          </cell>
          <cell r="G5081" t="str">
            <v/>
          </cell>
          <cell r="H5081" t="str">
            <v/>
          </cell>
          <cell r="I5081">
            <v>74</v>
          </cell>
        </row>
        <row r="5082">
          <cell r="A5082">
            <v>5501226</v>
          </cell>
          <cell r="B5082" t="str">
            <v>SUTURE-SILK 3-0 8STD</v>
          </cell>
          <cell r="C5082" t="str">
            <v>CDM Code</v>
          </cell>
          <cell r="D5082" t="str">
            <v>IP/OP</v>
          </cell>
          <cell r="E5082">
            <v>272</v>
          </cell>
          <cell r="F5082" t="str">
            <v>Sterile Supply</v>
          </cell>
          <cell r="G5082" t="str">
            <v/>
          </cell>
          <cell r="H5082" t="str">
            <v/>
          </cell>
          <cell r="I5082">
            <v>57</v>
          </cell>
        </row>
        <row r="5083">
          <cell r="A5083">
            <v>5501230</v>
          </cell>
          <cell r="B5083" t="str">
            <v>SUCTION-POOLE</v>
          </cell>
          <cell r="C5083" t="str">
            <v>CDM Code</v>
          </cell>
          <cell r="D5083" t="str">
            <v>IP/OP</v>
          </cell>
          <cell r="E5083">
            <v>272</v>
          </cell>
          <cell r="F5083" t="str">
            <v>Sterile Supply</v>
          </cell>
          <cell r="G5083" t="str">
            <v/>
          </cell>
          <cell r="H5083" t="str">
            <v/>
          </cell>
          <cell r="I5083">
            <v>15</v>
          </cell>
        </row>
        <row r="5084">
          <cell r="A5084">
            <v>5501240</v>
          </cell>
          <cell r="B5084" t="str">
            <v>SCREW-ASNIS 6.5X70MM</v>
          </cell>
          <cell r="C5084" t="str">
            <v>CDM Code</v>
          </cell>
          <cell r="D5084" t="str">
            <v>IP/OP</v>
          </cell>
          <cell r="E5084">
            <v>272</v>
          </cell>
          <cell r="F5084" t="str">
            <v>Sterile Supply</v>
          </cell>
          <cell r="G5084" t="str">
            <v/>
          </cell>
          <cell r="H5084" t="str">
            <v/>
          </cell>
          <cell r="I5084">
            <v>964</v>
          </cell>
        </row>
        <row r="5085">
          <cell r="A5085">
            <v>5501241</v>
          </cell>
          <cell r="B5085" t="str">
            <v>SCREW-ASNIS 6.5X75MM</v>
          </cell>
          <cell r="C5085" t="str">
            <v>CDM Code</v>
          </cell>
          <cell r="D5085" t="str">
            <v>IP/OP</v>
          </cell>
          <cell r="E5085">
            <v>272</v>
          </cell>
          <cell r="F5085" t="str">
            <v>Sterile Supply</v>
          </cell>
          <cell r="G5085" t="str">
            <v/>
          </cell>
          <cell r="H5085" t="str">
            <v/>
          </cell>
          <cell r="I5085">
            <v>800</v>
          </cell>
        </row>
        <row r="5086">
          <cell r="A5086">
            <v>5501245</v>
          </cell>
          <cell r="B5086" t="str">
            <v>CATH-TRANSTRACH ADUL</v>
          </cell>
          <cell r="C5086" t="str">
            <v>CDM Code</v>
          </cell>
          <cell r="D5086" t="str">
            <v>IP/OP</v>
          </cell>
          <cell r="E5086">
            <v>272</v>
          </cell>
          <cell r="F5086" t="str">
            <v>Sterile Supply</v>
          </cell>
          <cell r="G5086" t="str">
            <v/>
          </cell>
          <cell r="H5086" t="str">
            <v/>
          </cell>
          <cell r="I5086">
            <v>378</v>
          </cell>
        </row>
        <row r="5087">
          <cell r="A5087">
            <v>5501246</v>
          </cell>
          <cell r="B5087" t="str">
            <v>CATH-TRANSTRACH CHIL</v>
          </cell>
          <cell r="C5087" t="str">
            <v>CDM Code</v>
          </cell>
          <cell r="D5087" t="str">
            <v>IP/OP</v>
          </cell>
          <cell r="E5087">
            <v>272</v>
          </cell>
          <cell r="F5087" t="str">
            <v>Sterile Supply</v>
          </cell>
          <cell r="G5087" t="str">
            <v/>
          </cell>
          <cell r="H5087" t="str">
            <v/>
          </cell>
          <cell r="I5087">
            <v>378</v>
          </cell>
        </row>
        <row r="5088">
          <cell r="A5088">
            <v>5501251</v>
          </cell>
          <cell r="B5088" t="str">
            <v>TUBE-VENT COLLAR BTN</v>
          </cell>
          <cell r="C5088" t="str">
            <v>CDM Code</v>
          </cell>
          <cell r="D5088" t="str">
            <v>IP/OP</v>
          </cell>
          <cell r="E5088">
            <v>272</v>
          </cell>
          <cell r="F5088" t="str">
            <v>Sterile Supply</v>
          </cell>
          <cell r="G5088" t="str">
            <v/>
          </cell>
          <cell r="H5088" t="str">
            <v/>
          </cell>
          <cell r="I5088">
            <v>74</v>
          </cell>
        </row>
        <row r="5089">
          <cell r="A5089">
            <v>5501252</v>
          </cell>
          <cell r="B5089" t="str">
            <v>PEN-MARK FINE PT/OR</v>
          </cell>
          <cell r="C5089" t="str">
            <v>CDM Code</v>
          </cell>
          <cell r="D5089" t="str">
            <v>IP/OP</v>
          </cell>
          <cell r="E5089">
            <v>272</v>
          </cell>
          <cell r="F5089" t="str">
            <v>Sterile Supply</v>
          </cell>
          <cell r="G5089" t="str">
            <v/>
          </cell>
          <cell r="H5089" t="str">
            <v/>
          </cell>
          <cell r="I5089">
            <v>24</v>
          </cell>
        </row>
        <row r="5090">
          <cell r="A5090">
            <v>5501253</v>
          </cell>
          <cell r="B5090" t="str">
            <v>PIN-GUIDE 3.2X230MM</v>
          </cell>
          <cell r="C5090" t="str">
            <v>CDM Code</v>
          </cell>
          <cell r="D5090" t="str">
            <v>IP/OP</v>
          </cell>
          <cell r="E5090">
            <v>272</v>
          </cell>
          <cell r="F5090" t="str">
            <v>Sterile Supply</v>
          </cell>
          <cell r="G5090" t="str">
            <v/>
          </cell>
          <cell r="H5090" t="str">
            <v/>
          </cell>
          <cell r="I5090">
            <v>183</v>
          </cell>
        </row>
        <row r="5091">
          <cell r="A5091">
            <v>5501254</v>
          </cell>
          <cell r="B5091" t="str">
            <v>CORD-BIPOLAR DISP</v>
          </cell>
          <cell r="C5091" t="str">
            <v>CDM Code</v>
          </cell>
          <cell r="D5091" t="str">
            <v>IP/OP</v>
          </cell>
          <cell r="E5091">
            <v>272</v>
          </cell>
          <cell r="F5091" t="str">
            <v>Sterile Supply</v>
          </cell>
          <cell r="G5091" t="str">
            <v/>
          </cell>
          <cell r="H5091" t="str">
            <v/>
          </cell>
          <cell r="I5091">
            <v>77</v>
          </cell>
        </row>
        <row r="5092">
          <cell r="A5092">
            <v>5501255</v>
          </cell>
          <cell r="B5092" t="str">
            <v>PACKING NASAL 8CM</v>
          </cell>
          <cell r="C5092" t="str">
            <v>CDM Code</v>
          </cell>
          <cell r="D5092" t="str">
            <v>IP/OP</v>
          </cell>
          <cell r="E5092">
            <v>272</v>
          </cell>
          <cell r="F5092" t="str">
            <v>Sterile Supply</v>
          </cell>
          <cell r="G5092" t="str">
            <v/>
          </cell>
          <cell r="H5092" t="str">
            <v/>
          </cell>
          <cell r="I5092">
            <v>68</v>
          </cell>
        </row>
        <row r="5093">
          <cell r="A5093">
            <v>5501257</v>
          </cell>
          <cell r="B5093" t="str">
            <v>ASNIS-GUIDE SCREWS</v>
          </cell>
          <cell r="C5093" t="str">
            <v>CDM Code</v>
          </cell>
          <cell r="D5093" t="str">
            <v>IP/OP</v>
          </cell>
          <cell r="E5093">
            <v>278</v>
          </cell>
          <cell r="F5093" t="str">
            <v>Supply/Implants</v>
          </cell>
          <cell r="G5093" t="str">
            <v/>
          </cell>
          <cell r="H5093" t="str">
            <v/>
          </cell>
          <cell r="I5093">
            <v>467</v>
          </cell>
        </row>
        <row r="5094">
          <cell r="A5094">
            <v>5501258</v>
          </cell>
          <cell r="B5094" t="str">
            <v>EXTFIX-BALL JOINT</v>
          </cell>
          <cell r="C5094" t="str">
            <v>CDM Code</v>
          </cell>
          <cell r="D5094" t="str">
            <v>IP/OP</v>
          </cell>
          <cell r="E5094">
            <v>278</v>
          </cell>
          <cell r="F5094" t="str">
            <v>Supply/Implants</v>
          </cell>
          <cell r="G5094" t="str">
            <v/>
          </cell>
          <cell r="H5094" t="str">
            <v/>
          </cell>
          <cell r="I5094">
            <v>1093</v>
          </cell>
        </row>
        <row r="5095">
          <cell r="A5095">
            <v>5501259</v>
          </cell>
          <cell r="B5095" t="str">
            <v>EXTFIX-PINS</v>
          </cell>
          <cell r="C5095" t="str">
            <v>CDM Code</v>
          </cell>
          <cell r="D5095" t="str">
            <v>IP/OP</v>
          </cell>
          <cell r="E5095">
            <v>278</v>
          </cell>
          <cell r="F5095" t="str">
            <v>Supply/Implants</v>
          </cell>
          <cell r="G5095" t="str">
            <v/>
          </cell>
          <cell r="H5095" t="str">
            <v/>
          </cell>
          <cell r="I5095">
            <v>48</v>
          </cell>
        </row>
        <row r="5096">
          <cell r="A5096">
            <v>5501260</v>
          </cell>
          <cell r="B5096" t="str">
            <v>EXTFIX-ROD CONNECTOR</v>
          </cell>
          <cell r="C5096" t="str">
            <v>CDM Code</v>
          </cell>
          <cell r="D5096" t="str">
            <v>IP/OP</v>
          </cell>
          <cell r="E5096">
            <v>278</v>
          </cell>
          <cell r="F5096" t="str">
            <v>Supply/Implants</v>
          </cell>
          <cell r="G5096" t="str">
            <v/>
          </cell>
          <cell r="H5096" t="str">
            <v/>
          </cell>
          <cell r="I5096">
            <v>807</v>
          </cell>
        </row>
        <row r="5097">
          <cell r="A5097">
            <v>5501261</v>
          </cell>
          <cell r="B5097" t="str">
            <v>HIP-COMPRESS SIDE PLATE</v>
          </cell>
          <cell r="C5097" t="str">
            <v>CDM Code</v>
          </cell>
          <cell r="D5097" t="str">
            <v>IP/OP</v>
          </cell>
          <cell r="E5097">
            <v>278</v>
          </cell>
          <cell r="F5097" t="str">
            <v>Supply/Implants</v>
          </cell>
          <cell r="G5097" t="str">
            <v/>
          </cell>
          <cell r="H5097" t="str">
            <v/>
          </cell>
          <cell r="I5097">
            <v>1082</v>
          </cell>
        </row>
        <row r="5098">
          <cell r="A5098">
            <v>5501262</v>
          </cell>
          <cell r="B5098" t="str">
            <v>HIP PIN-COMPRESSION SCREW</v>
          </cell>
          <cell r="C5098" t="str">
            <v>CDM Code</v>
          </cell>
          <cell r="D5098" t="str">
            <v>IP/OP</v>
          </cell>
          <cell r="E5098">
            <v>278</v>
          </cell>
          <cell r="F5098" t="str">
            <v>Supply/Implants</v>
          </cell>
          <cell r="G5098" t="str">
            <v/>
          </cell>
          <cell r="H5098" t="str">
            <v/>
          </cell>
          <cell r="I5098">
            <v>83</v>
          </cell>
        </row>
        <row r="5099">
          <cell r="A5099">
            <v>5501263</v>
          </cell>
          <cell r="B5099" t="str">
            <v>HIP PIN-LAG SCREW</v>
          </cell>
          <cell r="C5099" t="str">
            <v>CDM Code</v>
          </cell>
          <cell r="D5099" t="str">
            <v>IP/OP</v>
          </cell>
          <cell r="E5099">
            <v>278</v>
          </cell>
          <cell r="F5099" t="str">
            <v>Supply/Implants</v>
          </cell>
          <cell r="G5099" t="str">
            <v/>
          </cell>
          <cell r="H5099" t="str">
            <v/>
          </cell>
          <cell r="I5099">
            <v>555</v>
          </cell>
        </row>
        <row r="5100">
          <cell r="A5100">
            <v>5501264</v>
          </cell>
          <cell r="B5100" t="str">
            <v>HIP-SUPRA CONDYLAR PLATE</v>
          </cell>
          <cell r="C5100" t="str">
            <v>CDM Code</v>
          </cell>
          <cell r="D5100" t="str">
            <v>IP/OP</v>
          </cell>
          <cell r="E5100">
            <v>278</v>
          </cell>
          <cell r="F5100" t="str">
            <v>Supply/Implants</v>
          </cell>
          <cell r="G5100" t="str">
            <v/>
          </cell>
          <cell r="H5100" t="str">
            <v/>
          </cell>
          <cell r="I5100">
            <v>1554</v>
          </cell>
        </row>
        <row r="5101">
          <cell r="A5101">
            <v>5501265</v>
          </cell>
          <cell r="B5101" t="str">
            <v>HIP-ACE BN CEMNT FLL DOSE</v>
          </cell>
          <cell r="C5101" t="str">
            <v>CDM Code</v>
          </cell>
          <cell r="D5101" t="str">
            <v>IP/OP</v>
          </cell>
          <cell r="E5101">
            <v>278</v>
          </cell>
          <cell r="F5101" t="str">
            <v>Supply/Implants</v>
          </cell>
          <cell r="G5101" t="str">
            <v/>
          </cell>
          <cell r="H5101" t="str">
            <v/>
          </cell>
          <cell r="I5101">
            <v>289</v>
          </cell>
        </row>
        <row r="5102">
          <cell r="A5102">
            <v>5501266</v>
          </cell>
          <cell r="B5102" t="str">
            <v>HIP-ACETAB BIPOLAR CUP</v>
          </cell>
          <cell r="C5102" t="str">
            <v>CDM Code</v>
          </cell>
          <cell r="D5102" t="str">
            <v>IP/OP</v>
          </cell>
          <cell r="E5102">
            <v>278</v>
          </cell>
          <cell r="F5102" t="str">
            <v>Supply/Implants</v>
          </cell>
          <cell r="G5102" t="str">
            <v/>
          </cell>
          <cell r="H5102" t="str">
            <v/>
          </cell>
          <cell r="I5102">
            <v>2917</v>
          </cell>
        </row>
        <row r="5103">
          <cell r="A5103">
            <v>5501267</v>
          </cell>
          <cell r="B5103" t="str">
            <v>G &amp; K NAILS</v>
          </cell>
          <cell r="C5103" t="str">
            <v>CDM Code</v>
          </cell>
          <cell r="D5103" t="str">
            <v>IP/OP</v>
          </cell>
          <cell r="E5103">
            <v>278</v>
          </cell>
          <cell r="F5103" t="str">
            <v>Supply/Implants</v>
          </cell>
          <cell r="G5103" t="str">
            <v/>
          </cell>
          <cell r="H5103" t="str">
            <v/>
          </cell>
          <cell r="I5103">
            <v>2092</v>
          </cell>
        </row>
        <row r="5104">
          <cell r="A5104">
            <v>5501268</v>
          </cell>
          <cell r="B5104" t="str">
            <v>G &amp; K SCREWS D&amp;T</v>
          </cell>
          <cell r="C5104" t="str">
            <v>CDM Code</v>
          </cell>
          <cell r="D5104" t="str">
            <v>IP/OP</v>
          </cell>
          <cell r="E5104">
            <v>278</v>
          </cell>
          <cell r="F5104" t="str">
            <v>Supply/Implants</v>
          </cell>
          <cell r="G5104" t="str">
            <v/>
          </cell>
          <cell r="H5104" t="str">
            <v/>
          </cell>
          <cell r="I5104">
            <v>362</v>
          </cell>
        </row>
        <row r="5105">
          <cell r="A5105">
            <v>5501269</v>
          </cell>
          <cell r="B5105" t="str">
            <v>HIP-ACETABULAR SHELL</v>
          </cell>
          <cell r="C5105" t="str">
            <v>CDM Code</v>
          </cell>
          <cell r="D5105" t="str">
            <v>IP/OP</v>
          </cell>
          <cell r="E5105">
            <v>278</v>
          </cell>
          <cell r="F5105" t="str">
            <v>Supply/Implants</v>
          </cell>
          <cell r="G5105" t="str">
            <v/>
          </cell>
          <cell r="H5105" t="str">
            <v/>
          </cell>
          <cell r="I5105">
            <v>4043</v>
          </cell>
        </row>
        <row r="5106">
          <cell r="A5106">
            <v>5501270</v>
          </cell>
          <cell r="B5106" t="str">
            <v>HIP-APICAL PLUG</v>
          </cell>
          <cell r="C5106" t="str">
            <v>CDM Code</v>
          </cell>
          <cell r="D5106" t="str">
            <v>IP/OP</v>
          </cell>
          <cell r="E5106">
            <v>278</v>
          </cell>
          <cell r="F5106" t="str">
            <v>Supply/Implants</v>
          </cell>
          <cell r="G5106" t="str">
            <v/>
          </cell>
          <cell r="H5106" t="str">
            <v/>
          </cell>
          <cell r="I5106">
            <v>314</v>
          </cell>
        </row>
        <row r="5107">
          <cell r="A5107">
            <v>5501271</v>
          </cell>
          <cell r="B5107" t="str">
            <v>HIP-DEFINITION DIST CENT</v>
          </cell>
          <cell r="C5107" t="str">
            <v>CDM Code</v>
          </cell>
          <cell r="D5107" t="str">
            <v>IP/OP</v>
          </cell>
          <cell r="E5107">
            <v>278</v>
          </cell>
          <cell r="F5107" t="str">
            <v>Supply/Implants</v>
          </cell>
          <cell r="G5107" t="str">
            <v/>
          </cell>
          <cell r="H5107" t="str">
            <v/>
          </cell>
          <cell r="I5107">
            <v>341</v>
          </cell>
        </row>
        <row r="5108">
          <cell r="A5108">
            <v>5501272</v>
          </cell>
          <cell r="B5108" t="str">
            <v>HIP-RELIANCE HIP STERR</v>
          </cell>
          <cell r="C5108" t="str">
            <v>CDM Code</v>
          </cell>
          <cell r="D5108" t="str">
            <v>IP/OP</v>
          </cell>
          <cell r="E5108">
            <v>278</v>
          </cell>
          <cell r="F5108" t="str">
            <v>Supply/Implants</v>
          </cell>
          <cell r="G5108" t="str">
            <v/>
          </cell>
          <cell r="H5108" t="str">
            <v/>
          </cell>
          <cell r="I5108">
            <v>4376</v>
          </cell>
        </row>
        <row r="5109">
          <cell r="A5109">
            <v>5501273</v>
          </cell>
          <cell r="B5109" t="str">
            <v>HIP-DISTAL CENTRALIZER</v>
          </cell>
          <cell r="C5109" t="str">
            <v>CDM Code</v>
          </cell>
          <cell r="D5109" t="str">
            <v>IP/OP</v>
          </cell>
          <cell r="E5109">
            <v>278</v>
          </cell>
          <cell r="F5109" t="str">
            <v>Supply/Implants</v>
          </cell>
          <cell r="G5109" t="str">
            <v/>
          </cell>
          <cell r="H5109" t="str">
            <v/>
          </cell>
          <cell r="I5109">
            <v>314</v>
          </cell>
        </row>
        <row r="5110">
          <cell r="A5110">
            <v>5501274</v>
          </cell>
          <cell r="B5110" t="str">
            <v>HIP-FEMORAL HEAD</v>
          </cell>
          <cell r="C5110" t="str">
            <v>CDM Code</v>
          </cell>
          <cell r="D5110" t="str">
            <v>IP/OP</v>
          </cell>
          <cell r="E5110">
            <v>278</v>
          </cell>
          <cell r="F5110" t="str">
            <v>Supply/Implants</v>
          </cell>
          <cell r="G5110" t="str">
            <v/>
          </cell>
          <cell r="H5110" t="str">
            <v/>
          </cell>
          <cell r="I5110">
            <v>1664</v>
          </cell>
        </row>
        <row r="5111">
          <cell r="A5111">
            <v>5501275</v>
          </cell>
          <cell r="B5111" t="str">
            <v>HIP-DEFINITION HIP STERR</v>
          </cell>
          <cell r="C5111" t="str">
            <v>CDM Code</v>
          </cell>
          <cell r="D5111" t="str">
            <v>IP/OP</v>
          </cell>
          <cell r="E5111">
            <v>278</v>
          </cell>
          <cell r="F5111" t="str">
            <v>Supply/Implants</v>
          </cell>
          <cell r="G5111" t="str">
            <v/>
          </cell>
          <cell r="H5111" t="str">
            <v/>
          </cell>
          <cell r="I5111">
            <v>8576</v>
          </cell>
        </row>
        <row r="5112">
          <cell r="A5112">
            <v>5501276</v>
          </cell>
          <cell r="B5112" t="str">
            <v>HIP-TALON SHELL INSERT</v>
          </cell>
          <cell r="C5112" t="str">
            <v>CDM Code</v>
          </cell>
          <cell r="D5112" t="str">
            <v>IP/OP</v>
          </cell>
          <cell r="E5112">
            <v>278</v>
          </cell>
          <cell r="F5112" t="str">
            <v>Supply/Implants</v>
          </cell>
          <cell r="G5112" t="str">
            <v/>
          </cell>
          <cell r="H5112" t="str">
            <v/>
          </cell>
          <cell r="I5112">
            <v>2204</v>
          </cell>
        </row>
        <row r="5113">
          <cell r="A5113">
            <v>5501277</v>
          </cell>
          <cell r="B5113" t="str">
            <v>HIP-UNIVERS BONE PLUG KIT</v>
          </cell>
          <cell r="C5113" t="str">
            <v>CDM Code</v>
          </cell>
          <cell r="D5113" t="str">
            <v>IP/OP</v>
          </cell>
          <cell r="E5113">
            <v>278</v>
          </cell>
          <cell r="F5113" t="str">
            <v>Supply/Implants</v>
          </cell>
          <cell r="G5113" t="str">
            <v/>
          </cell>
          <cell r="H5113" t="str">
            <v/>
          </cell>
          <cell r="I5113">
            <v>490</v>
          </cell>
        </row>
        <row r="5114">
          <cell r="A5114">
            <v>5501278</v>
          </cell>
          <cell r="B5114" t="str">
            <v>KNEE-FEMORAL COMPONANT</v>
          </cell>
          <cell r="C5114" t="str">
            <v>CDM Code</v>
          </cell>
          <cell r="D5114" t="str">
            <v>IP/OP</v>
          </cell>
          <cell r="E5114">
            <v>278</v>
          </cell>
          <cell r="F5114" t="str">
            <v>Supply/Implants</v>
          </cell>
          <cell r="G5114" t="str">
            <v/>
          </cell>
          <cell r="H5114" t="str">
            <v/>
          </cell>
          <cell r="I5114">
            <v>7412</v>
          </cell>
        </row>
        <row r="5115">
          <cell r="A5115">
            <v>5501279</v>
          </cell>
          <cell r="B5115" t="str">
            <v>KNEE-FEMORAL STABILIZER</v>
          </cell>
          <cell r="C5115" t="str">
            <v>CDM Code</v>
          </cell>
          <cell r="D5115" t="str">
            <v>IP/OP</v>
          </cell>
          <cell r="E5115">
            <v>278</v>
          </cell>
          <cell r="F5115" t="str">
            <v>Supply/Implants</v>
          </cell>
          <cell r="G5115" t="str">
            <v/>
          </cell>
          <cell r="H5115" t="str">
            <v/>
          </cell>
          <cell r="I5115">
            <v>6817</v>
          </cell>
        </row>
        <row r="5116">
          <cell r="A5116">
            <v>5501280</v>
          </cell>
          <cell r="B5116" t="str">
            <v>KNEE-STABILIZER INSERT</v>
          </cell>
          <cell r="C5116" t="str">
            <v>CDM Code</v>
          </cell>
          <cell r="D5116" t="str">
            <v>IP/OP</v>
          </cell>
          <cell r="E5116">
            <v>278</v>
          </cell>
          <cell r="F5116" t="str">
            <v>Supply/Implants</v>
          </cell>
          <cell r="G5116" t="str">
            <v/>
          </cell>
          <cell r="H5116" t="str">
            <v/>
          </cell>
          <cell r="I5116">
            <v>3129</v>
          </cell>
        </row>
        <row r="5117">
          <cell r="A5117">
            <v>5501281</v>
          </cell>
          <cell r="B5117" t="str">
            <v>KNEE-PATELLA</v>
          </cell>
          <cell r="C5117" t="str">
            <v>CDM Code</v>
          </cell>
          <cell r="D5117" t="str">
            <v>IP/OP</v>
          </cell>
          <cell r="E5117">
            <v>278</v>
          </cell>
          <cell r="F5117" t="str">
            <v>Supply/Implants</v>
          </cell>
          <cell r="G5117" t="str">
            <v/>
          </cell>
          <cell r="H5117" t="str">
            <v/>
          </cell>
          <cell r="I5117">
            <v>2473</v>
          </cell>
        </row>
        <row r="5118">
          <cell r="A5118">
            <v>5501283</v>
          </cell>
          <cell r="B5118" t="str">
            <v>KNEE-TIBIAL OCMPONANT</v>
          </cell>
          <cell r="C5118" t="str">
            <v>CDM Code</v>
          </cell>
          <cell r="D5118" t="str">
            <v>IP/OP</v>
          </cell>
          <cell r="E5118">
            <v>278</v>
          </cell>
          <cell r="F5118" t="str">
            <v>Supply/Implants</v>
          </cell>
          <cell r="G5118" t="str">
            <v/>
          </cell>
          <cell r="H5118" t="str">
            <v/>
          </cell>
          <cell r="I5118">
            <v>7009</v>
          </cell>
        </row>
        <row r="5119">
          <cell r="A5119">
            <v>5501284</v>
          </cell>
          <cell r="B5119" t="str">
            <v>KNEE-TRAY/INSERT</v>
          </cell>
          <cell r="C5119" t="str">
            <v>CDM Code</v>
          </cell>
          <cell r="D5119" t="str">
            <v>IP/OP</v>
          </cell>
          <cell r="E5119">
            <v>278</v>
          </cell>
          <cell r="F5119" t="str">
            <v>Supply/Implants</v>
          </cell>
          <cell r="G5119" t="str">
            <v/>
          </cell>
          <cell r="H5119" t="str">
            <v/>
          </cell>
          <cell r="I5119">
            <v>3070</v>
          </cell>
        </row>
        <row r="5120">
          <cell r="A5120">
            <v>5501286</v>
          </cell>
          <cell r="B5120" t="str">
            <v>CATH-FOLEY 18F 30CC</v>
          </cell>
          <cell r="C5120" t="str">
            <v>CDM Code</v>
          </cell>
          <cell r="D5120" t="str">
            <v>IP/OP</v>
          </cell>
          <cell r="E5120">
            <v>272</v>
          </cell>
          <cell r="F5120" t="str">
            <v>Sterile Supply</v>
          </cell>
          <cell r="G5120" t="str">
            <v/>
          </cell>
          <cell r="H5120" t="str">
            <v/>
          </cell>
          <cell r="I5120">
            <v>42</v>
          </cell>
        </row>
        <row r="5121">
          <cell r="A5121">
            <v>5501288</v>
          </cell>
          <cell r="B5121" t="str">
            <v>LAP-SUCT IRRIG SYS</v>
          </cell>
          <cell r="C5121" t="str">
            <v>CDM Code</v>
          </cell>
          <cell r="D5121" t="str">
            <v>IP/OP</v>
          </cell>
          <cell r="E5121">
            <v>272</v>
          </cell>
          <cell r="F5121" t="str">
            <v>Sterile Supply</v>
          </cell>
          <cell r="G5121" t="str">
            <v/>
          </cell>
          <cell r="H5121" t="str">
            <v/>
          </cell>
          <cell r="I5121">
            <v>430</v>
          </cell>
        </row>
        <row r="5122">
          <cell r="A5122">
            <v>5501289</v>
          </cell>
          <cell r="B5122" t="str">
            <v>CATJ-FOLEY 20FR 30CC</v>
          </cell>
          <cell r="C5122" t="str">
            <v>CDM Code</v>
          </cell>
          <cell r="D5122" t="str">
            <v>IP/OP</v>
          </cell>
          <cell r="E5122">
            <v>272</v>
          </cell>
          <cell r="F5122" t="str">
            <v>Sterile Supply</v>
          </cell>
          <cell r="G5122" t="str">
            <v/>
          </cell>
          <cell r="H5122" t="str">
            <v/>
          </cell>
          <cell r="I5122">
            <v>48</v>
          </cell>
        </row>
        <row r="5123">
          <cell r="A5123">
            <v>5501293</v>
          </cell>
          <cell r="B5123" t="str">
            <v>SCREW-ASNIS 6.5X85MM</v>
          </cell>
          <cell r="C5123" t="str">
            <v>CDM Code</v>
          </cell>
          <cell r="D5123" t="str">
            <v>IP/OP</v>
          </cell>
          <cell r="E5123">
            <v>272</v>
          </cell>
          <cell r="F5123" t="str">
            <v>Sterile Supply</v>
          </cell>
          <cell r="G5123" t="str">
            <v/>
          </cell>
          <cell r="H5123" t="str">
            <v/>
          </cell>
          <cell r="I5123">
            <v>800</v>
          </cell>
        </row>
        <row r="5124">
          <cell r="A5124">
            <v>5501297</v>
          </cell>
          <cell r="B5124" t="str">
            <v>OMNIPAQUE 300 50ML</v>
          </cell>
          <cell r="C5124" t="str">
            <v>CDM Code</v>
          </cell>
          <cell r="D5124" t="str">
            <v>IP/OP</v>
          </cell>
          <cell r="E5124">
            <v>270</v>
          </cell>
          <cell r="F5124" t="str">
            <v>Med-Sur Supplies</v>
          </cell>
          <cell r="G5124" t="str">
            <v/>
          </cell>
          <cell r="H5124" t="str">
            <v/>
          </cell>
          <cell r="I5124">
            <v>192</v>
          </cell>
        </row>
        <row r="5125">
          <cell r="A5125">
            <v>5501300</v>
          </cell>
          <cell r="B5125" t="str">
            <v>SUTURE-VICRL 8.0 12"</v>
          </cell>
          <cell r="C5125" t="str">
            <v>CDM Code</v>
          </cell>
          <cell r="D5125" t="str">
            <v>IP/OP</v>
          </cell>
          <cell r="E5125">
            <v>272</v>
          </cell>
          <cell r="F5125" t="str">
            <v>Sterile Supply</v>
          </cell>
          <cell r="G5125" t="str">
            <v/>
          </cell>
          <cell r="H5125" t="str">
            <v/>
          </cell>
          <cell r="I5125">
            <v>203</v>
          </cell>
        </row>
        <row r="5126">
          <cell r="A5126">
            <v>5501302</v>
          </cell>
          <cell r="B5126" t="str">
            <v>SET-TUBING HYDROVALV</v>
          </cell>
          <cell r="C5126" t="str">
            <v>CDM Code</v>
          </cell>
          <cell r="D5126" t="str">
            <v>IP/OP</v>
          </cell>
          <cell r="E5126">
            <v>272</v>
          </cell>
          <cell r="F5126" t="str">
            <v>Sterile Supply</v>
          </cell>
          <cell r="G5126" t="str">
            <v/>
          </cell>
          <cell r="H5126" t="str">
            <v/>
          </cell>
          <cell r="I5126">
            <v>501</v>
          </cell>
        </row>
        <row r="5127">
          <cell r="A5127">
            <v>5501306</v>
          </cell>
          <cell r="B5127" t="str">
            <v>SUTURE-CHROMIC 4-0</v>
          </cell>
          <cell r="C5127" t="str">
            <v>CDM Code</v>
          </cell>
          <cell r="D5127" t="str">
            <v>IP/OP</v>
          </cell>
          <cell r="E5127">
            <v>272</v>
          </cell>
          <cell r="F5127" t="str">
            <v>Sterile Supply</v>
          </cell>
          <cell r="G5127" t="str">
            <v/>
          </cell>
          <cell r="H5127" t="str">
            <v/>
          </cell>
          <cell r="I5127">
            <v>28</v>
          </cell>
        </row>
        <row r="5128">
          <cell r="A5128">
            <v>5501307</v>
          </cell>
          <cell r="B5128" t="str">
            <v>FILTER-INSUFF 1 MICR</v>
          </cell>
          <cell r="C5128" t="str">
            <v>CDM Code</v>
          </cell>
          <cell r="D5128" t="str">
            <v>IP/OP</v>
          </cell>
          <cell r="E5128">
            <v>272</v>
          </cell>
          <cell r="F5128" t="str">
            <v>Sterile Supply</v>
          </cell>
          <cell r="G5128" t="str">
            <v/>
          </cell>
          <cell r="H5128" t="str">
            <v/>
          </cell>
          <cell r="I5128">
            <v>52</v>
          </cell>
        </row>
        <row r="5129">
          <cell r="A5129">
            <v>5501310</v>
          </cell>
          <cell r="B5129" t="str">
            <v>CLIP-LIGATING MED</v>
          </cell>
          <cell r="C5129" t="str">
            <v>CDM Code</v>
          </cell>
          <cell r="D5129" t="str">
            <v>IP/OP</v>
          </cell>
          <cell r="E5129">
            <v>272</v>
          </cell>
          <cell r="F5129" t="str">
            <v>Sterile Supply</v>
          </cell>
          <cell r="G5129" t="str">
            <v/>
          </cell>
          <cell r="H5129" t="str">
            <v/>
          </cell>
          <cell r="I5129">
            <v>86</v>
          </cell>
        </row>
        <row r="5130">
          <cell r="A5130">
            <v>5501312</v>
          </cell>
          <cell r="B5130" t="str">
            <v>PROBE 7 F DISP LITHO</v>
          </cell>
          <cell r="C5130" t="str">
            <v>CDM Code</v>
          </cell>
          <cell r="D5130" t="str">
            <v>IP/OP</v>
          </cell>
          <cell r="E5130">
            <v>272</v>
          </cell>
          <cell r="F5130" t="str">
            <v>Sterile Supply</v>
          </cell>
          <cell r="G5130" t="str">
            <v/>
          </cell>
          <cell r="H5130" t="str">
            <v/>
          </cell>
          <cell r="I5130">
            <v>817</v>
          </cell>
        </row>
        <row r="5131">
          <cell r="A5131">
            <v>5501317</v>
          </cell>
          <cell r="B5131" t="str">
            <v>SUTURE-SILK 6-0</v>
          </cell>
          <cell r="C5131" t="str">
            <v>CDM Code</v>
          </cell>
          <cell r="D5131" t="str">
            <v>IP/OP</v>
          </cell>
          <cell r="E5131">
            <v>272</v>
          </cell>
          <cell r="F5131" t="str">
            <v>Sterile Supply</v>
          </cell>
          <cell r="G5131" t="str">
            <v/>
          </cell>
          <cell r="H5131" t="str">
            <v/>
          </cell>
          <cell r="I5131">
            <v>124</v>
          </cell>
        </row>
        <row r="5132">
          <cell r="A5132">
            <v>5501318</v>
          </cell>
          <cell r="B5132" t="str">
            <v>SUTURE-VICRYL 10-0</v>
          </cell>
          <cell r="C5132" t="str">
            <v>CDM Code</v>
          </cell>
          <cell r="D5132" t="str">
            <v>IP/OP</v>
          </cell>
          <cell r="E5132">
            <v>272</v>
          </cell>
          <cell r="F5132" t="str">
            <v>Sterile Supply</v>
          </cell>
          <cell r="G5132" t="str">
            <v/>
          </cell>
          <cell r="H5132" t="str">
            <v/>
          </cell>
          <cell r="I5132">
            <v>237</v>
          </cell>
        </row>
        <row r="5133">
          <cell r="A5133">
            <v>5501320</v>
          </cell>
          <cell r="B5133" t="str">
            <v>WARMER-FLUID BAIRHUG</v>
          </cell>
          <cell r="C5133" t="str">
            <v>CDM Code</v>
          </cell>
          <cell r="D5133" t="str">
            <v>IP/OP</v>
          </cell>
          <cell r="E5133">
            <v>272</v>
          </cell>
          <cell r="F5133" t="str">
            <v>Sterile Supply</v>
          </cell>
          <cell r="G5133" t="str">
            <v/>
          </cell>
          <cell r="H5133" t="str">
            <v/>
          </cell>
          <cell r="I5133">
            <v>97</v>
          </cell>
        </row>
        <row r="5134">
          <cell r="A5134">
            <v>5501325</v>
          </cell>
          <cell r="B5134" t="str">
            <v>SUTURE-VICRYL 4-0</v>
          </cell>
          <cell r="C5134" t="str">
            <v>CDM Code</v>
          </cell>
          <cell r="D5134" t="str">
            <v>IP/OP</v>
          </cell>
          <cell r="E5134">
            <v>272</v>
          </cell>
          <cell r="F5134" t="str">
            <v>Sterile Supply</v>
          </cell>
          <cell r="G5134" t="str">
            <v/>
          </cell>
          <cell r="H5134" t="str">
            <v/>
          </cell>
          <cell r="I5134">
            <v>26</v>
          </cell>
        </row>
        <row r="5135">
          <cell r="A5135">
            <v>5501326</v>
          </cell>
          <cell r="B5135" t="str">
            <v>SUTURE VICRYL 4-0</v>
          </cell>
          <cell r="C5135" t="str">
            <v>CDM Code</v>
          </cell>
          <cell r="D5135" t="str">
            <v>IP/OP</v>
          </cell>
          <cell r="E5135">
            <v>272</v>
          </cell>
          <cell r="F5135" t="str">
            <v>Sterile Supply</v>
          </cell>
          <cell r="G5135" t="str">
            <v/>
          </cell>
          <cell r="H5135" t="str">
            <v/>
          </cell>
          <cell r="I5135">
            <v>21</v>
          </cell>
        </row>
        <row r="5136">
          <cell r="A5136">
            <v>5501327</v>
          </cell>
          <cell r="B5136" t="str">
            <v>DRESSING-GAUZE 1X8"</v>
          </cell>
          <cell r="C5136" t="str">
            <v>CDM Code</v>
          </cell>
          <cell r="D5136" t="str">
            <v>IP/OP</v>
          </cell>
          <cell r="E5136">
            <v>272</v>
          </cell>
          <cell r="F5136" t="str">
            <v>Sterile Supply</v>
          </cell>
          <cell r="G5136" t="str">
            <v/>
          </cell>
          <cell r="H5136" t="str">
            <v/>
          </cell>
          <cell r="I5136">
            <v>21</v>
          </cell>
        </row>
        <row r="5137">
          <cell r="A5137">
            <v>5501328</v>
          </cell>
          <cell r="B5137" t="str">
            <v>SUTURE-VICRYL ENDLO</v>
          </cell>
          <cell r="C5137" t="str">
            <v>CDM Code</v>
          </cell>
          <cell r="D5137" t="str">
            <v>IP/OP</v>
          </cell>
          <cell r="E5137">
            <v>272</v>
          </cell>
          <cell r="F5137" t="str">
            <v>Sterile Supply</v>
          </cell>
          <cell r="G5137" t="str">
            <v/>
          </cell>
          <cell r="H5137" t="str">
            <v/>
          </cell>
          <cell r="I5137">
            <v>168</v>
          </cell>
        </row>
        <row r="5138">
          <cell r="A5138">
            <v>5501329</v>
          </cell>
          <cell r="B5138" t="str">
            <v>STENT DBL J 6.0X26CM</v>
          </cell>
          <cell r="C5138" t="str">
            <v>CDM Code</v>
          </cell>
          <cell r="D5138" t="str">
            <v>IP/OP</v>
          </cell>
          <cell r="E5138">
            <v>272</v>
          </cell>
          <cell r="F5138" t="str">
            <v>Sterile Supply</v>
          </cell>
          <cell r="G5138" t="str">
            <v/>
          </cell>
          <cell r="H5138" t="str">
            <v/>
          </cell>
          <cell r="I5138">
            <v>1005</v>
          </cell>
        </row>
        <row r="5139">
          <cell r="A5139">
            <v>5501330</v>
          </cell>
          <cell r="B5139" t="str">
            <v>KIT EXCH 7.0X26CM</v>
          </cell>
          <cell r="C5139" t="str">
            <v>CDM Code</v>
          </cell>
          <cell r="D5139" t="str">
            <v>IP/OP</v>
          </cell>
          <cell r="E5139">
            <v>272</v>
          </cell>
          <cell r="F5139" t="str">
            <v>Sterile Supply</v>
          </cell>
          <cell r="G5139" t="str">
            <v/>
          </cell>
          <cell r="H5139" t="str">
            <v/>
          </cell>
          <cell r="I5139">
            <v>1005</v>
          </cell>
        </row>
        <row r="5140">
          <cell r="A5140">
            <v>5501331</v>
          </cell>
          <cell r="B5140" t="str">
            <v>KNIFE-CRESC BEV UP60</v>
          </cell>
          <cell r="C5140" t="str">
            <v>CDM Code</v>
          </cell>
          <cell r="D5140" t="str">
            <v>IP/OP</v>
          </cell>
          <cell r="E5140">
            <v>272</v>
          </cell>
          <cell r="F5140" t="str">
            <v>Sterile Supply</v>
          </cell>
          <cell r="G5140" t="str">
            <v/>
          </cell>
          <cell r="H5140" t="str">
            <v/>
          </cell>
          <cell r="I5140">
            <v>271</v>
          </cell>
        </row>
        <row r="5141">
          <cell r="A5141">
            <v>5501332</v>
          </cell>
          <cell r="B5141" t="str">
            <v>SUTURE 4-0 VICRYL</v>
          </cell>
          <cell r="C5141" t="str">
            <v>CDM Code</v>
          </cell>
          <cell r="D5141" t="str">
            <v>IP/OP</v>
          </cell>
          <cell r="E5141">
            <v>272</v>
          </cell>
          <cell r="F5141" t="str">
            <v>Sterile Supply</v>
          </cell>
          <cell r="G5141" t="str">
            <v/>
          </cell>
          <cell r="H5141" t="str">
            <v/>
          </cell>
          <cell r="I5141">
            <v>24</v>
          </cell>
        </row>
        <row r="5142">
          <cell r="A5142">
            <v>5501333</v>
          </cell>
          <cell r="B5142" t="str">
            <v>DRAINBAG-URINE 4L</v>
          </cell>
          <cell r="C5142" t="str">
            <v>CDM Code</v>
          </cell>
          <cell r="D5142" t="str">
            <v>IP/OP</v>
          </cell>
          <cell r="E5142">
            <v>272</v>
          </cell>
          <cell r="F5142" t="str">
            <v>Sterile Supply</v>
          </cell>
          <cell r="G5142" t="str">
            <v/>
          </cell>
          <cell r="H5142" t="str">
            <v/>
          </cell>
          <cell r="I5142">
            <v>49</v>
          </cell>
        </row>
        <row r="5143">
          <cell r="A5143">
            <v>5501334</v>
          </cell>
          <cell r="B5143" t="str">
            <v>VORTEX-PORT 9.6FR</v>
          </cell>
          <cell r="C5143" t="str">
            <v>CDM Code</v>
          </cell>
          <cell r="D5143" t="str">
            <v>IP/OP</v>
          </cell>
          <cell r="E5143">
            <v>270</v>
          </cell>
          <cell r="F5143" t="str">
            <v>Med-Sur Supplies</v>
          </cell>
          <cell r="G5143" t="str">
            <v/>
          </cell>
          <cell r="H5143" t="str">
            <v/>
          </cell>
          <cell r="I5143">
            <v>1322</v>
          </cell>
        </row>
        <row r="5144">
          <cell r="A5144">
            <v>5501335</v>
          </cell>
          <cell r="B5144" t="str">
            <v>BLADE ARTHRO 4.0MM</v>
          </cell>
          <cell r="C5144" t="str">
            <v>CDM Code</v>
          </cell>
          <cell r="D5144" t="str">
            <v>IP/OP</v>
          </cell>
          <cell r="E5144">
            <v>272</v>
          </cell>
          <cell r="F5144" t="str">
            <v>Sterile Supply</v>
          </cell>
          <cell r="G5144" t="str">
            <v/>
          </cell>
          <cell r="H5144" t="str">
            <v/>
          </cell>
          <cell r="I5144">
            <v>655</v>
          </cell>
        </row>
        <row r="5145">
          <cell r="A5145">
            <v>5501336</v>
          </cell>
          <cell r="B5145" t="str">
            <v>BARRIER SKIN W FLANG</v>
          </cell>
          <cell r="C5145" t="str">
            <v>CDM Code</v>
          </cell>
          <cell r="D5145" t="str">
            <v>IP/OP</v>
          </cell>
          <cell r="E5145">
            <v>272</v>
          </cell>
          <cell r="F5145" t="str">
            <v>Sterile Supply</v>
          </cell>
          <cell r="G5145" t="str">
            <v/>
          </cell>
          <cell r="H5145" t="str">
            <v/>
          </cell>
          <cell r="I5145">
            <v>39</v>
          </cell>
        </row>
        <row r="5146">
          <cell r="A5146">
            <v>5501337</v>
          </cell>
          <cell r="B5146" t="str">
            <v>SUTRUE-GUT CHROM 4-0</v>
          </cell>
          <cell r="C5146" t="str">
            <v>CDM Code</v>
          </cell>
          <cell r="D5146" t="str">
            <v>IP/OP</v>
          </cell>
          <cell r="E5146">
            <v>272</v>
          </cell>
          <cell r="F5146" t="str">
            <v>Sterile Supply</v>
          </cell>
          <cell r="G5146" t="str">
            <v/>
          </cell>
          <cell r="H5146" t="str">
            <v/>
          </cell>
          <cell r="I5146">
            <v>25</v>
          </cell>
        </row>
        <row r="5147">
          <cell r="A5147">
            <v>5501342</v>
          </cell>
          <cell r="B5147" t="str">
            <v>SOLN IRRIG NACL 250M</v>
          </cell>
          <cell r="C5147" t="str">
            <v>CDM Code</v>
          </cell>
          <cell r="D5147" t="str">
            <v>IP/OP</v>
          </cell>
          <cell r="E5147">
            <v>272</v>
          </cell>
          <cell r="F5147" t="str">
            <v>Sterile Supply</v>
          </cell>
          <cell r="G5147" t="str">
            <v/>
          </cell>
          <cell r="H5147" t="str">
            <v/>
          </cell>
          <cell r="I5147">
            <v>17</v>
          </cell>
        </row>
        <row r="5148">
          <cell r="A5148">
            <v>5501343</v>
          </cell>
          <cell r="B5148" t="str">
            <v>PLATE BASE TIBIAL</v>
          </cell>
          <cell r="C5148" t="str">
            <v>CDM Code</v>
          </cell>
          <cell r="D5148" t="str">
            <v>IP/OP</v>
          </cell>
          <cell r="E5148">
            <v>278</v>
          </cell>
          <cell r="F5148" t="str">
            <v>Supply/Implants</v>
          </cell>
          <cell r="G5148" t="str">
            <v/>
          </cell>
          <cell r="H5148" t="str">
            <v/>
          </cell>
          <cell r="I5148">
            <v>3715</v>
          </cell>
        </row>
        <row r="5149">
          <cell r="A5149">
            <v>5501346</v>
          </cell>
          <cell r="B5149" t="str">
            <v>BLADE MENISCUS 3.5MM</v>
          </cell>
          <cell r="C5149" t="str">
            <v>CDM Code</v>
          </cell>
          <cell r="D5149" t="str">
            <v>IP/OP</v>
          </cell>
          <cell r="E5149">
            <v>272</v>
          </cell>
          <cell r="F5149" t="str">
            <v>Sterile Supply</v>
          </cell>
          <cell r="G5149" t="str">
            <v/>
          </cell>
          <cell r="H5149" t="str">
            <v/>
          </cell>
          <cell r="I5149">
            <v>604</v>
          </cell>
        </row>
        <row r="5150">
          <cell r="A5150">
            <v>5501347</v>
          </cell>
          <cell r="B5150" t="str">
            <v>NEEDLE WHTCR 4 11/16</v>
          </cell>
          <cell r="C5150" t="str">
            <v>CDM Code</v>
          </cell>
          <cell r="D5150" t="str">
            <v>IP/OP</v>
          </cell>
          <cell r="E5150">
            <v>272</v>
          </cell>
          <cell r="F5150" t="str">
            <v>Sterile Supply</v>
          </cell>
          <cell r="G5150" t="str">
            <v/>
          </cell>
          <cell r="H5150" t="str">
            <v/>
          </cell>
          <cell r="I5150">
            <v>76</v>
          </cell>
        </row>
        <row r="5151">
          <cell r="A5151">
            <v>5501349</v>
          </cell>
          <cell r="B5151" t="str">
            <v>AEROCHAMBER W/MD MSK</v>
          </cell>
          <cell r="C5151" t="str">
            <v>CDM Code</v>
          </cell>
          <cell r="D5151" t="str">
            <v>IP/OP</v>
          </cell>
          <cell r="E5151">
            <v>270</v>
          </cell>
          <cell r="F5151" t="str">
            <v>Med-Sur Supplies</v>
          </cell>
          <cell r="G5151" t="str">
            <v/>
          </cell>
          <cell r="H5151" t="str">
            <v/>
          </cell>
          <cell r="I5151">
            <v>1</v>
          </cell>
        </row>
        <row r="5152">
          <cell r="A5152">
            <v>5501350</v>
          </cell>
          <cell r="B5152" t="str">
            <v>CAUTERY DISP LNG TIP</v>
          </cell>
          <cell r="C5152" t="str">
            <v>CDM Code</v>
          </cell>
          <cell r="D5152" t="str">
            <v>IP/OP</v>
          </cell>
          <cell r="E5152">
            <v>272</v>
          </cell>
          <cell r="F5152" t="str">
            <v>Sterile Supply</v>
          </cell>
          <cell r="G5152" t="str">
            <v/>
          </cell>
          <cell r="H5152" t="str">
            <v/>
          </cell>
          <cell r="I5152">
            <v>99</v>
          </cell>
        </row>
        <row r="5153">
          <cell r="A5153">
            <v>5501351</v>
          </cell>
          <cell r="B5153" t="str">
            <v>KIT CATHETER FEMALE</v>
          </cell>
          <cell r="C5153" t="str">
            <v>CDM Code</v>
          </cell>
          <cell r="D5153" t="str">
            <v>IP/OP</v>
          </cell>
          <cell r="E5153">
            <v>272</v>
          </cell>
          <cell r="F5153" t="str">
            <v>Sterile Supply</v>
          </cell>
          <cell r="G5153" t="str">
            <v/>
          </cell>
          <cell r="H5153" t="str">
            <v/>
          </cell>
          <cell r="I5153">
            <v>31</v>
          </cell>
        </row>
        <row r="5154">
          <cell r="A5154">
            <v>5501352</v>
          </cell>
          <cell r="B5154" t="str">
            <v>SET FLUID WARMER</v>
          </cell>
          <cell r="C5154" t="str">
            <v>CDM Code</v>
          </cell>
          <cell r="D5154" t="str">
            <v>IP/OP</v>
          </cell>
          <cell r="E5154">
            <v>272</v>
          </cell>
          <cell r="F5154" t="str">
            <v>Sterile Supply</v>
          </cell>
          <cell r="G5154" t="str">
            <v/>
          </cell>
          <cell r="H5154" t="str">
            <v/>
          </cell>
          <cell r="I5154">
            <v>89</v>
          </cell>
        </row>
        <row r="5155">
          <cell r="A5155">
            <v>5501353</v>
          </cell>
          <cell r="B5155" t="str">
            <v>BARRIER SKIN 1"</v>
          </cell>
          <cell r="C5155" t="str">
            <v>CDM Code</v>
          </cell>
          <cell r="D5155" t="str">
            <v>IP/OP</v>
          </cell>
          <cell r="E5155">
            <v>272</v>
          </cell>
          <cell r="F5155" t="str">
            <v>Sterile Supply</v>
          </cell>
          <cell r="G5155" t="str">
            <v/>
          </cell>
          <cell r="H5155" t="str">
            <v/>
          </cell>
          <cell r="I5155">
            <v>28</v>
          </cell>
        </row>
        <row r="5156">
          <cell r="A5156">
            <v>5501364</v>
          </cell>
          <cell r="B5156" t="str">
            <v>BELT RIB X-LGE</v>
          </cell>
          <cell r="C5156" t="str">
            <v>CDM Code</v>
          </cell>
          <cell r="D5156" t="str">
            <v>IP/OP</v>
          </cell>
          <cell r="E5156">
            <v>270</v>
          </cell>
          <cell r="F5156" t="str">
            <v>Med-Sur Supplies</v>
          </cell>
          <cell r="G5156" t="str">
            <v/>
          </cell>
          <cell r="H5156" t="str">
            <v/>
          </cell>
          <cell r="I5156">
            <v>55</v>
          </cell>
        </row>
        <row r="5157">
          <cell r="A5157">
            <v>5501369</v>
          </cell>
          <cell r="B5157" t="str">
            <v>BIPAP HEADSTRAP DISP</v>
          </cell>
          <cell r="C5157" t="str">
            <v>CDM Code</v>
          </cell>
          <cell r="D5157" t="str">
            <v>IP/OP</v>
          </cell>
          <cell r="E5157">
            <v>270</v>
          </cell>
          <cell r="F5157" t="str">
            <v>Med-Sur Supplies</v>
          </cell>
          <cell r="G5157" t="str">
            <v/>
          </cell>
          <cell r="H5157" t="str">
            <v/>
          </cell>
          <cell r="I5157">
            <v>5</v>
          </cell>
        </row>
        <row r="5158">
          <cell r="A5158">
            <v>5501370</v>
          </cell>
          <cell r="B5158" t="str">
            <v>BIPAP CIRCUITS SGLPT</v>
          </cell>
          <cell r="C5158" t="str">
            <v>CDM Code</v>
          </cell>
          <cell r="D5158" t="str">
            <v>IP/OP</v>
          </cell>
          <cell r="E5158">
            <v>270</v>
          </cell>
          <cell r="F5158" t="str">
            <v>Med-Sur Supplies</v>
          </cell>
          <cell r="G5158" t="str">
            <v/>
          </cell>
          <cell r="H5158" t="str">
            <v/>
          </cell>
          <cell r="I5158">
            <v>29</v>
          </cell>
        </row>
        <row r="5159">
          <cell r="A5159">
            <v>5501372</v>
          </cell>
          <cell r="B5159" t="str">
            <v>BIPAP MASK NASL MDSM</v>
          </cell>
          <cell r="C5159" t="str">
            <v>CDM Code</v>
          </cell>
          <cell r="D5159" t="str">
            <v>IP/OP</v>
          </cell>
          <cell r="E5159">
            <v>270</v>
          </cell>
          <cell r="F5159" t="str">
            <v>Med-Sur Supplies</v>
          </cell>
          <cell r="G5159" t="str">
            <v/>
          </cell>
          <cell r="H5159" t="str">
            <v/>
          </cell>
          <cell r="I5159">
            <v>29</v>
          </cell>
        </row>
        <row r="5160">
          <cell r="A5160">
            <v>5501374</v>
          </cell>
          <cell r="B5160" t="str">
            <v>BIPAP MASK NASL SM</v>
          </cell>
          <cell r="C5160" t="str">
            <v>CDM Code</v>
          </cell>
          <cell r="D5160" t="str">
            <v>IP/OP</v>
          </cell>
          <cell r="E5160">
            <v>272</v>
          </cell>
          <cell r="F5160" t="str">
            <v>Sterile Supply</v>
          </cell>
          <cell r="G5160" t="str">
            <v/>
          </cell>
          <cell r="H5160" t="str">
            <v/>
          </cell>
          <cell r="I5160">
            <v>120</v>
          </cell>
        </row>
        <row r="5161">
          <cell r="A5161">
            <v>5501375</v>
          </cell>
          <cell r="B5161" t="str">
            <v>BAG DRAINABLE W/FLNG</v>
          </cell>
          <cell r="C5161" t="str">
            <v>CDM Code</v>
          </cell>
          <cell r="D5161" t="str">
            <v>IP/OP</v>
          </cell>
          <cell r="E5161">
            <v>272</v>
          </cell>
          <cell r="F5161" t="str">
            <v>Sterile Supply</v>
          </cell>
          <cell r="G5161" t="str">
            <v/>
          </cell>
          <cell r="H5161" t="str">
            <v/>
          </cell>
          <cell r="I5161">
            <v>18</v>
          </cell>
        </row>
        <row r="5162">
          <cell r="A5162">
            <v>5501376</v>
          </cell>
          <cell r="B5162" t="str">
            <v>POUCH DRAINABLE</v>
          </cell>
          <cell r="C5162" t="str">
            <v>CDM Code</v>
          </cell>
          <cell r="D5162" t="str">
            <v>IP/OP</v>
          </cell>
          <cell r="E5162">
            <v>272</v>
          </cell>
          <cell r="F5162" t="str">
            <v>Sterile Supply</v>
          </cell>
          <cell r="G5162" t="str">
            <v/>
          </cell>
          <cell r="H5162" t="str">
            <v/>
          </cell>
          <cell r="I5162">
            <v>19</v>
          </cell>
        </row>
        <row r="5163">
          <cell r="A5163">
            <v>5501377</v>
          </cell>
          <cell r="B5163" t="str">
            <v>SCREW ASNIS 6.5X80MM</v>
          </cell>
          <cell r="C5163" t="str">
            <v>CDM Code</v>
          </cell>
          <cell r="D5163" t="str">
            <v>IP/OP</v>
          </cell>
          <cell r="E5163">
            <v>278</v>
          </cell>
          <cell r="F5163" t="str">
            <v>Supply/Implants</v>
          </cell>
          <cell r="G5163" t="str">
            <v/>
          </cell>
          <cell r="H5163" t="str">
            <v/>
          </cell>
          <cell r="I5163">
            <v>989</v>
          </cell>
        </row>
        <row r="5164">
          <cell r="A5164">
            <v>5501378</v>
          </cell>
          <cell r="B5164" t="str">
            <v>AMINOSYN W/ELECTRO</v>
          </cell>
          <cell r="C5164" t="str">
            <v>CDM Code</v>
          </cell>
          <cell r="D5164" t="str">
            <v>IP/OP</v>
          </cell>
          <cell r="E5164">
            <v>270</v>
          </cell>
          <cell r="F5164" t="str">
            <v>Med-Sur Supplies</v>
          </cell>
          <cell r="G5164" t="str">
            <v/>
          </cell>
          <cell r="H5164" t="str">
            <v/>
          </cell>
          <cell r="I5164">
            <v>60</v>
          </cell>
        </row>
        <row r="5165">
          <cell r="A5165">
            <v>5501379</v>
          </cell>
          <cell r="B5165" t="str">
            <v>CATH-UMB 5FR W/LOCK</v>
          </cell>
          <cell r="C5165" t="str">
            <v>CDM Code</v>
          </cell>
          <cell r="D5165" t="str">
            <v>IP/OP</v>
          </cell>
          <cell r="E5165">
            <v>272</v>
          </cell>
          <cell r="F5165" t="str">
            <v>Sterile Supply</v>
          </cell>
          <cell r="G5165" t="str">
            <v/>
          </cell>
          <cell r="H5165" t="str">
            <v/>
          </cell>
          <cell r="I5165">
            <v>118</v>
          </cell>
        </row>
        <row r="5166">
          <cell r="A5166">
            <v>5501380</v>
          </cell>
          <cell r="B5166" t="str">
            <v>SUTURE ALCNYL10-0</v>
          </cell>
          <cell r="C5166" t="str">
            <v>CDM Code</v>
          </cell>
          <cell r="D5166" t="str">
            <v>IP/OP</v>
          </cell>
          <cell r="E5166">
            <v>272</v>
          </cell>
          <cell r="F5166" t="str">
            <v>Sterile Supply</v>
          </cell>
          <cell r="G5166" t="str">
            <v/>
          </cell>
          <cell r="H5166" t="str">
            <v/>
          </cell>
          <cell r="I5166">
            <v>237</v>
          </cell>
        </row>
        <row r="5167">
          <cell r="A5167">
            <v>5501381</v>
          </cell>
          <cell r="B5167" t="str">
            <v>STPLR PROX ACCESS 55</v>
          </cell>
          <cell r="C5167" t="str">
            <v>CDM Code</v>
          </cell>
          <cell r="D5167" t="str">
            <v>IP/OP</v>
          </cell>
          <cell r="E5167">
            <v>272</v>
          </cell>
          <cell r="F5167" t="str">
            <v>Sterile Supply</v>
          </cell>
          <cell r="G5167" t="str">
            <v/>
          </cell>
          <cell r="H5167" t="str">
            <v/>
          </cell>
          <cell r="I5167">
            <v>1074</v>
          </cell>
        </row>
        <row r="5168">
          <cell r="A5168">
            <v>5501382</v>
          </cell>
          <cell r="B5168" t="str">
            <v>SUTURE VICRYL 5-0</v>
          </cell>
          <cell r="C5168" t="str">
            <v>CDM Code</v>
          </cell>
          <cell r="D5168" t="str">
            <v>IP/OP</v>
          </cell>
          <cell r="E5168">
            <v>272</v>
          </cell>
          <cell r="F5168" t="str">
            <v>Sterile Supply</v>
          </cell>
          <cell r="G5168" t="str">
            <v/>
          </cell>
          <cell r="H5168" t="str">
            <v/>
          </cell>
          <cell r="I5168">
            <v>39</v>
          </cell>
        </row>
        <row r="5169">
          <cell r="A5169">
            <v>5501383</v>
          </cell>
          <cell r="B5169" t="str">
            <v>BANDAGE COVAN 5X5YD"</v>
          </cell>
          <cell r="C5169" t="str">
            <v>CDM Code</v>
          </cell>
          <cell r="D5169" t="str">
            <v>IP/OP</v>
          </cell>
          <cell r="E5169">
            <v>272</v>
          </cell>
          <cell r="F5169" t="str">
            <v>Sterile Supply</v>
          </cell>
          <cell r="G5169" t="str">
            <v/>
          </cell>
          <cell r="H5169" t="str">
            <v/>
          </cell>
          <cell r="I5169">
            <v>18</v>
          </cell>
        </row>
        <row r="5170">
          <cell r="A5170">
            <v>5501387</v>
          </cell>
          <cell r="B5170" t="str">
            <v>CUTTING LOOP ANGLED</v>
          </cell>
          <cell r="C5170" t="str">
            <v>CDM Code</v>
          </cell>
          <cell r="D5170" t="str">
            <v>IP/OP</v>
          </cell>
          <cell r="E5170">
            <v>272</v>
          </cell>
          <cell r="F5170" t="str">
            <v>Sterile Supply</v>
          </cell>
          <cell r="G5170" t="str">
            <v/>
          </cell>
          <cell r="H5170" t="str">
            <v/>
          </cell>
          <cell r="I5170">
            <v>437</v>
          </cell>
        </row>
        <row r="5171">
          <cell r="A5171">
            <v>5501388</v>
          </cell>
          <cell r="B5171" t="str">
            <v>LOOP ELECTRODE</v>
          </cell>
          <cell r="C5171" t="str">
            <v>CDM Code</v>
          </cell>
          <cell r="D5171" t="str">
            <v>IP/OP</v>
          </cell>
          <cell r="E5171">
            <v>272</v>
          </cell>
          <cell r="F5171" t="str">
            <v>Sterile Supply</v>
          </cell>
          <cell r="G5171" t="str">
            <v/>
          </cell>
          <cell r="H5171" t="str">
            <v/>
          </cell>
          <cell r="I5171">
            <v>488</v>
          </cell>
        </row>
        <row r="5172">
          <cell r="A5172">
            <v>5501389</v>
          </cell>
          <cell r="B5172" t="str">
            <v>CATHETER BALOON DIL</v>
          </cell>
          <cell r="C5172" t="str">
            <v>CDM Code</v>
          </cell>
          <cell r="D5172" t="str">
            <v>IP/OP</v>
          </cell>
          <cell r="E5172">
            <v>272</v>
          </cell>
          <cell r="F5172" t="str">
            <v>Sterile Supply</v>
          </cell>
          <cell r="G5172" t="str">
            <v/>
          </cell>
          <cell r="H5172" t="str">
            <v/>
          </cell>
          <cell r="I5172">
            <v>805</v>
          </cell>
        </row>
        <row r="5173">
          <cell r="A5173">
            <v>5501390</v>
          </cell>
          <cell r="B5173" t="str">
            <v>BASKET STONE RETRVL</v>
          </cell>
          <cell r="C5173" t="str">
            <v>CDM Code</v>
          </cell>
          <cell r="D5173" t="str">
            <v>IP/OP</v>
          </cell>
          <cell r="E5173">
            <v>272</v>
          </cell>
          <cell r="F5173" t="str">
            <v>Sterile Supply</v>
          </cell>
          <cell r="G5173" t="str">
            <v/>
          </cell>
          <cell r="H5173" t="str">
            <v/>
          </cell>
          <cell r="I5173">
            <v>909</v>
          </cell>
        </row>
        <row r="5174">
          <cell r="A5174">
            <v>5501391</v>
          </cell>
          <cell r="B5174" t="str">
            <v>FILTER FEMORAL SST</v>
          </cell>
          <cell r="C5174" t="str">
            <v>CDM Code</v>
          </cell>
          <cell r="D5174" t="str">
            <v>IP/OP</v>
          </cell>
          <cell r="E5174">
            <v>272</v>
          </cell>
          <cell r="F5174" t="str">
            <v>Sterile Supply</v>
          </cell>
          <cell r="G5174" t="str">
            <v/>
          </cell>
          <cell r="H5174" t="str">
            <v/>
          </cell>
          <cell r="I5174">
            <v>2915</v>
          </cell>
        </row>
        <row r="5175">
          <cell r="A5175">
            <v>5501392</v>
          </cell>
          <cell r="B5175" t="str">
            <v>FILTER JUGULAR SST</v>
          </cell>
          <cell r="C5175" t="str">
            <v>CDM Code</v>
          </cell>
          <cell r="D5175" t="str">
            <v>IP/OP</v>
          </cell>
          <cell r="E5175">
            <v>272</v>
          </cell>
          <cell r="F5175" t="str">
            <v>Sterile Supply</v>
          </cell>
          <cell r="G5175" t="str">
            <v/>
          </cell>
          <cell r="H5175" t="str">
            <v/>
          </cell>
          <cell r="I5175">
            <v>3172</v>
          </cell>
        </row>
        <row r="5176">
          <cell r="A5176">
            <v>5501393</v>
          </cell>
          <cell r="B5176" t="str">
            <v>PUNCH BIOPSY 2MM DIS</v>
          </cell>
          <cell r="C5176" t="str">
            <v>CDM Code</v>
          </cell>
          <cell r="D5176" t="str">
            <v>IP/OP</v>
          </cell>
          <cell r="E5176">
            <v>272</v>
          </cell>
          <cell r="F5176" t="str">
            <v>Sterile Supply</v>
          </cell>
          <cell r="G5176" t="str">
            <v/>
          </cell>
          <cell r="H5176" t="str">
            <v/>
          </cell>
          <cell r="I5176">
            <v>56</v>
          </cell>
        </row>
        <row r="5177">
          <cell r="A5177">
            <v>5501394</v>
          </cell>
          <cell r="B5177" t="str">
            <v>PUNCH BIOPSY 3MM DIS</v>
          </cell>
          <cell r="C5177" t="str">
            <v>CDM Code</v>
          </cell>
          <cell r="D5177" t="str">
            <v>IP/OP</v>
          </cell>
          <cell r="E5177">
            <v>272</v>
          </cell>
          <cell r="F5177" t="str">
            <v>Sterile Supply</v>
          </cell>
          <cell r="G5177" t="str">
            <v/>
          </cell>
          <cell r="H5177" t="str">
            <v/>
          </cell>
          <cell r="I5177">
            <v>56</v>
          </cell>
        </row>
        <row r="5178">
          <cell r="A5178">
            <v>5501395</v>
          </cell>
          <cell r="B5178" t="str">
            <v>PUNCH BIOPSY 4MM DIS</v>
          </cell>
          <cell r="C5178" t="str">
            <v>CDM Code</v>
          </cell>
          <cell r="D5178" t="str">
            <v>IP/OP</v>
          </cell>
          <cell r="E5178">
            <v>272</v>
          </cell>
          <cell r="F5178" t="str">
            <v>Sterile Supply</v>
          </cell>
          <cell r="G5178" t="str">
            <v/>
          </cell>
          <cell r="H5178" t="str">
            <v/>
          </cell>
          <cell r="I5178">
            <v>56</v>
          </cell>
        </row>
        <row r="5179">
          <cell r="A5179">
            <v>5501396</v>
          </cell>
          <cell r="B5179" t="str">
            <v>PUNCH-BIOPSY</v>
          </cell>
          <cell r="C5179" t="str">
            <v>CDM Code</v>
          </cell>
          <cell r="D5179" t="str">
            <v>IP/OP</v>
          </cell>
          <cell r="E5179">
            <v>272</v>
          </cell>
          <cell r="F5179" t="str">
            <v>Sterile Supply</v>
          </cell>
          <cell r="G5179" t="str">
            <v/>
          </cell>
          <cell r="H5179" t="str">
            <v/>
          </cell>
          <cell r="I5179">
            <v>56</v>
          </cell>
        </row>
        <row r="5180">
          <cell r="A5180">
            <v>5501399</v>
          </cell>
          <cell r="B5180" t="str">
            <v>BARRIER-SKIN 2.75 W FL</v>
          </cell>
          <cell r="C5180" t="str">
            <v>CDM Code</v>
          </cell>
          <cell r="D5180" t="str">
            <v>IP/OP</v>
          </cell>
          <cell r="E5180">
            <v>272</v>
          </cell>
          <cell r="F5180" t="str">
            <v>Sterile Supply</v>
          </cell>
          <cell r="G5180" t="str">
            <v/>
          </cell>
          <cell r="H5180" t="str">
            <v/>
          </cell>
          <cell r="I5180">
            <v>32</v>
          </cell>
        </row>
        <row r="5181">
          <cell r="A5181">
            <v>5501400</v>
          </cell>
          <cell r="B5181" t="str">
            <v>POUCH-DRNABLE 70MM</v>
          </cell>
          <cell r="C5181" t="str">
            <v>CDM Code</v>
          </cell>
          <cell r="D5181" t="str">
            <v>IP/OP</v>
          </cell>
          <cell r="E5181">
            <v>272</v>
          </cell>
          <cell r="F5181" t="str">
            <v>Sterile Supply</v>
          </cell>
          <cell r="G5181" t="str">
            <v/>
          </cell>
          <cell r="H5181" t="str">
            <v/>
          </cell>
          <cell r="I5181">
            <v>32</v>
          </cell>
        </row>
        <row r="5182">
          <cell r="A5182">
            <v>5501401</v>
          </cell>
          <cell r="B5182" t="str">
            <v>KIT-VAS VIEW DIAG</v>
          </cell>
          <cell r="C5182" t="str">
            <v>CDM Code</v>
          </cell>
          <cell r="D5182" t="str">
            <v>IP/OP</v>
          </cell>
          <cell r="E5182">
            <v>272</v>
          </cell>
          <cell r="F5182" t="str">
            <v>Sterile Supply</v>
          </cell>
          <cell r="G5182" t="str">
            <v/>
          </cell>
          <cell r="H5182" t="str">
            <v/>
          </cell>
          <cell r="I5182">
            <v>465</v>
          </cell>
        </row>
        <row r="5183">
          <cell r="A5183">
            <v>5501403</v>
          </cell>
          <cell r="B5183" t="str">
            <v>KIT-STENT URAPASS</v>
          </cell>
          <cell r="C5183" t="str">
            <v>CDM Code</v>
          </cell>
          <cell r="D5183" t="str">
            <v>IP/OP</v>
          </cell>
          <cell r="E5183">
            <v>272</v>
          </cell>
          <cell r="F5183" t="str">
            <v>Sterile Supply</v>
          </cell>
          <cell r="G5183" t="str">
            <v/>
          </cell>
          <cell r="H5183" t="str">
            <v/>
          </cell>
          <cell r="I5183">
            <v>738</v>
          </cell>
        </row>
        <row r="5184">
          <cell r="A5184">
            <v>5501406</v>
          </cell>
          <cell r="B5184" t="str">
            <v>STUTURE OPHTHAL 10.0</v>
          </cell>
          <cell r="C5184" t="str">
            <v>CDM Code</v>
          </cell>
          <cell r="D5184" t="str">
            <v>IP/OP</v>
          </cell>
          <cell r="E5184">
            <v>272</v>
          </cell>
          <cell r="F5184" t="str">
            <v>Sterile Supply</v>
          </cell>
          <cell r="G5184" t="str">
            <v/>
          </cell>
          <cell r="H5184" t="str">
            <v/>
          </cell>
          <cell r="I5184">
            <v>149</v>
          </cell>
        </row>
        <row r="5185">
          <cell r="A5185">
            <v>5501408</v>
          </cell>
          <cell r="B5185" t="str">
            <v>KIT LAPAROSCOPIC ACC</v>
          </cell>
          <cell r="C5185" t="str">
            <v>CDM Code</v>
          </cell>
          <cell r="D5185" t="str">
            <v>IP/OP</v>
          </cell>
          <cell r="E5185">
            <v>272</v>
          </cell>
          <cell r="F5185" t="str">
            <v>Sterile Supply</v>
          </cell>
          <cell r="G5185" t="str">
            <v/>
          </cell>
          <cell r="H5185" t="str">
            <v/>
          </cell>
          <cell r="I5185">
            <v>424</v>
          </cell>
        </row>
        <row r="5186">
          <cell r="A5186">
            <v>5501409</v>
          </cell>
          <cell r="B5186" t="str">
            <v>ARCH BINDER-MED</v>
          </cell>
          <cell r="C5186" t="str">
            <v>CDM Code</v>
          </cell>
          <cell r="D5186" t="str">
            <v>IP/OP</v>
          </cell>
          <cell r="E5186">
            <v>270</v>
          </cell>
          <cell r="F5186" t="str">
            <v>Med-Sur Supplies</v>
          </cell>
          <cell r="G5186" t="str">
            <v/>
          </cell>
          <cell r="H5186" t="str">
            <v/>
          </cell>
          <cell r="I5186">
            <v>80</v>
          </cell>
        </row>
        <row r="5187">
          <cell r="A5187">
            <v>5501413</v>
          </cell>
          <cell r="B5187" t="str">
            <v>CAUDERY CORDLESS VAS</v>
          </cell>
          <cell r="C5187" t="str">
            <v>CDM Code</v>
          </cell>
          <cell r="D5187" t="str">
            <v>IP/OP</v>
          </cell>
          <cell r="E5187">
            <v>272</v>
          </cell>
          <cell r="F5187" t="str">
            <v>Sterile Supply</v>
          </cell>
          <cell r="G5187" t="str">
            <v/>
          </cell>
          <cell r="H5187" t="str">
            <v/>
          </cell>
          <cell r="I5187">
            <v>99</v>
          </cell>
        </row>
        <row r="5188">
          <cell r="A5188">
            <v>5501415</v>
          </cell>
          <cell r="B5188" t="str">
            <v>SPONGE-TONSIL MED</v>
          </cell>
          <cell r="C5188" t="str">
            <v>CDM Code</v>
          </cell>
          <cell r="D5188" t="str">
            <v>IP/OP</v>
          </cell>
          <cell r="E5188">
            <v>272</v>
          </cell>
          <cell r="F5188" t="str">
            <v>Sterile Supply</v>
          </cell>
          <cell r="G5188" t="str">
            <v/>
          </cell>
          <cell r="H5188" t="str">
            <v/>
          </cell>
          <cell r="I5188">
            <v>18</v>
          </cell>
        </row>
        <row r="5189">
          <cell r="A5189">
            <v>5501416</v>
          </cell>
          <cell r="B5189" t="str">
            <v>BAG PRESS INFUSON DP</v>
          </cell>
          <cell r="C5189" t="str">
            <v>CDM Code</v>
          </cell>
          <cell r="D5189" t="str">
            <v>IP/OP</v>
          </cell>
          <cell r="E5189">
            <v>272</v>
          </cell>
          <cell r="F5189" t="str">
            <v>Sterile Supply</v>
          </cell>
          <cell r="G5189" t="str">
            <v/>
          </cell>
          <cell r="H5189" t="str">
            <v/>
          </cell>
          <cell r="I5189">
            <v>106</v>
          </cell>
        </row>
        <row r="5190">
          <cell r="A5190">
            <v>5501419</v>
          </cell>
          <cell r="B5190" t="str">
            <v>TUBE ENDOTRACH 5.0MM</v>
          </cell>
          <cell r="C5190" t="str">
            <v>CDM Code</v>
          </cell>
          <cell r="D5190" t="str">
            <v>IP/OP</v>
          </cell>
          <cell r="E5190">
            <v>272</v>
          </cell>
          <cell r="F5190" t="str">
            <v>Sterile Supply</v>
          </cell>
          <cell r="G5190" t="str">
            <v/>
          </cell>
          <cell r="H5190" t="str">
            <v/>
          </cell>
          <cell r="I5190">
            <v>28</v>
          </cell>
        </row>
        <row r="5191">
          <cell r="A5191">
            <v>5501422</v>
          </cell>
          <cell r="B5191" t="str">
            <v>LEETZ-SMOKE FILT SET</v>
          </cell>
          <cell r="C5191" t="str">
            <v>CDM Code</v>
          </cell>
          <cell r="D5191" t="str">
            <v>IP/OP</v>
          </cell>
          <cell r="E5191">
            <v>272</v>
          </cell>
          <cell r="F5191" t="str">
            <v>Sterile Supply</v>
          </cell>
          <cell r="G5191" t="str">
            <v/>
          </cell>
          <cell r="H5191" t="str">
            <v/>
          </cell>
          <cell r="I5191">
            <v>124</v>
          </cell>
        </row>
        <row r="5192">
          <cell r="A5192">
            <v>5501426</v>
          </cell>
          <cell r="B5192" t="str">
            <v>CTH FLY 18FR 30CC 3W</v>
          </cell>
          <cell r="C5192" t="str">
            <v>CDM Code</v>
          </cell>
          <cell r="D5192" t="str">
            <v>IP/OP</v>
          </cell>
          <cell r="E5192">
            <v>272</v>
          </cell>
          <cell r="F5192" t="str">
            <v>Sterile Supply</v>
          </cell>
          <cell r="G5192" t="str">
            <v/>
          </cell>
          <cell r="H5192" t="str">
            <v/>
          </cell>
          <cell r="I5192">
            <v>122</v>
          </cell>
        </row>
        <row r="5193">
          <cell r="A5193">
            <v>5501427</v>
          </cell>
          <cell r="B5193" t="str">
            <v>PENCIL HND ELECT SRG</v>
          </cell>
          <cell r="C5193" t="str">
            <v>CDM Code</v>
          </cell>
          <cell r="D5193" t="str">
            <v>IP/OP</v>
          </cell>
          <cell r="E5193">
            <v>272</v>
          </cell>
          <cell r="F5193" t="str">
            <v>Sterile Supply</v>
          </cell>
          <cell r="G5193" t="str">
            <v/>
          </cell>
          <cell r="H5193" t="str">
            <v/>
          </cell>
          <cell r="I5193">
            <v>48</v>
          </cell>
        </row>
        <row r="5194">
          <cell r="A5194">
            <v>5501428</v>
          </cell>
          <cell r="B5194" t="str">
            <v>PROBE ELECTRO HYD 3F</v>
          </cell>
          <cell r="C5194" t="str">
            <v>CDM Code</v>
          </cell>
          <cell r="D5194" t="str">
            <v>IP/OP</v>
          </cell>
          <cell r="E5194">
            <v>272</v>
          </cell>
          <cell r="F5194" t="str">
            <v>Sterile Supply</v>
          </cell>
          <cell r="G5194" t="str">
            <v/>
          </cell>
          <cell r="H5194" t="str">
            <v/>
          </cell>
          <cell r="I5194">
            <v>817</v>
          </cell>
        </row>
        <row r="5195">
          <cell r="A5195">
            <v>5501429</v>
          </cell>
          <cell r="B5195" t="str">
            <v>PROBE ELEC HYD 1.6FR</v>
          </cell>
          <cell r="C5195" t="str">
            <v>CDM Code</v>
          </cell>
          <cell r="D5195" t="str">
            <v>IP/OP</v>
          </cell>
          <cell r="E5195">
            <v>272</v>
          </cell>
          <cell r="F5195" t="str">
            <v>Sterile Supply</v>
          </cell>
          <cell r="G5195" t="str">
            <v/>
          </cell>
          <cell r="H5195" t="str">
            <v/>
          </cell>
          <cell r="I5195">
            <v>817</v>
          </cell>
        </row>
        <row r="5196">
          <cell r="A5196">
            <v>5501430</v>
          </cell>
          <cell r="B5196" t="str">
            <v>SCREW SELF TAP 40MM</v>
          </cell>
          <cell r="C5196" t="str">
            <v>CDM Code</v>
          </cell>
          <cell r="D5196" t="str">
            <v>IP/OP</v>
          </cell>
          <cell r="E5196">
            <v>278</v>
          </cell>
          <cell r="F5196" t="str">
            <v>Supply/Implants</v>
          </cell>
          <cell r="G5196" t="str">
            <v/>
          </cell>
          <cell r="H5196" t="str">
            <v/>
          </cell>
          <cell r="I5196">
            <v>111</v>
          </cell>
        </row>
        <row r="5197">
          <cell r="A5197">
            <v>5501431</v>
          </cell>
          <cell r="B5197" t="str">
            <v>CATH FOLEY 2 WAY</v>
          </cell>
          <cell r="C5197" t="str">
            <v>CDM Code</v>
          </cell>
          <cell r="D5197" t="str">
            <v>IP/OP</v>
          </cell>
          <cell r="E5197">
            <v>272</v>
          </cell>
          <cell r="F5197" t="str">
            <v>Sterile Supply</v>
          </cell>
          <cell r="G5197" t="str">
            <v/>
          </cell>
          <cell r="H5197" t="str">
            <v/>
          </cell>
          <cell r="I5197">
            <v>117</v>
          </cell>
        </row>
        <row r="5198">
          <cell r="A5198">
            <v>5501432</v>
          </cell>
          <cell r="B5198" t="str">
            <v>NDLE ASP IL 16X1.875</v>
          </cell>
          <cell r="C5198" t="str">
            <v>CDM Code</v>
          </cell>
          <cell r="D5198" t="str">
            <v>IP/OP</v>
          </cell>
          <cell r="E5198">
            <v>272</v>
          </cell>
          <cell r="F5198" t="str">
            <v>Sterile Supply</v>
          </cell>
          <cell r="G5198" t="str">
            <v/>
          </cell>
          <cell r="H5198" t="str">
            <v/>
          </cell>
          <cell r="I5198">
            <v>101</v>
          </cell>
        </row>
        <row r="5199">
          <cell r="A5199">
            <v>5501433</v>
          </cell>
          <cell r="B5199" t="str">
            <v>MASK PEDI</v>
          </cell>
          <cell r="C5199" t="str">
            <v>CDM Code</v>
          </cell>
          <cell r="D5199" t="str">
            <v>IP/OP</v>
          </cell>
          <cell r="E5199">
            <v>270</v>
          </cell>
          <cell r="F5199" t="str">
            <v>Med-Sur Supplies</v>
          </cell>
          <cell r="G5199" t="str">
            <v/>
          </cell>
          <cell r="H5199" t="str">
            <v/>
          </cell>
          <cell r="I5199">
            <v>17</v>
          </cell>
        </row>
        <row r="5200">
          <cell r="A5200">
            <v>5501434</v>
          </cell>
          <cell r="B5200" t="str">
            <v>SET-DELIVERY OB VAC</v>
          </cell>
          <cell r="C5200" t="str">
            <v>CDM Code</v>
          </cell>
          <cell r="D5200" t="str">
            <v>IP/OP</v>
          </cell>
          <cell r="E5200">
            <v>272</v>
          </cell>
          <cell r="F5200" t="str">
            <v>Sterile Supply</v>
          </cell>
          <cell r="G5200" t="str">
            <v/>
          </cell>
          <cell r="H5200" t="str">
            <v/>
          </cell>
          <cell r="I5200">
            <v>246</v>
          </cell>
        </row>
        <row r="5201">
          <cell r="A5201">
            <v>5501435</v>
          </cell>
          <cell r="B5201" t="str">
            <v>NDL-INJ 7.0 220 23</v>
          </cell>
          <cell r="C5201" t="str">
            <v>CDM Code</v>
          </cell>
          <cell r="D5201" t="str">
            <v>IP/OP</v>
          </cell>
          <cell r="E5201">
            <v>272</v>
          </cell>
          <cell r="F5201" t="str">
            <v>Sterile Supply</v>
          </cell>
          <cell r="G5201" t="str">
            <v/>
          </cell>
          <cell r="H5201" t="str">
            <v/>
          </cell>
          <cell r="I5201">
            <v>288</v>
          </cell>
        </row>
        <row r="5202">
          <cell r="A5202">
            <v>5501436</v>
          </cell>
          <cell r="B5202" t="str">
            <v>PNCL CAUT TFLN CTD</v>
          </cell>
          <cell r="C5202" t="str">
            <v>CDM Code</v>
          </cell>
          <cell r="D5202" t="str">
            <v>IP/OP</v>
          </cell>
          <cell r="E5202">
            <v>272</v>
          </cell>
          <cell r="F5202" t="str">
            <v>Sterile Supply</v>
          </cell>
          <cell r="G5202" t="str">
            <v/>
          </cell>
          <cell r="H5202" t="str">
            <v/>
          </cell>
          <cell r="I5202">
            <v>153</v>
          </cell>
        </row>
        <row r="5203">
          <cell r="A5203">
            <v>5501437</v>
          </cell>
          <cell r="B5203" t="str">
            <v>WIRE GUIDE 025 145CM</v>
          </cell>
          <cell r="C5203" t="str">
            <v>CDM Code</v>
          </cell>
          <cell r="D5203" t="str">
            <v>IP/OP</v>
          </cell>
          <cell r="E5203">
            <v>272</v>
          </cell>
          <cell r="F5203" t="str">
            <v>Sterile Supply</v>
          </cell>
          <cell r="G5203" t="str">
            <v/>
          </cell>
          <cell r="H5203" t="str">
            <v/>
          </cell>
          <cell r="I5203">
            <v>127</v>
          </cell>
        </row>
        <row r="5204">
          <cell r="A5204">
            <v>5501438</v>
          </cell>
          <cell r="B5204" t="str">
            <v>PLATEBONE9HOLE4.5MM</v>
          </cell>
          <cell r="C5204" t="str">
            <v>CDM Code</v>
          </cell>
          <cell r="D5204" t="str">
            <v>IP/OP</v>
          </cell>
          <cell r="E5204">
            <v>278</v>
          </cell>
          <cell r="F5204" t="str">
            <v>Supply/Implants</v>
          </cell>
          <cell r="G5204" t="str">
            <v/>
          </cell>
          <cell r="H5204" t="str">
            <v/>
          </cell>
          <cell r="I5204">
            <v>823</v>
          </cell>
        </row>
        <row r="5205">
          <cell r="A5205">
            <v>5501439</v>
          </cell>
          <cell r="B5205" t="str">
            <v>DRILL-BIT 3.2X145MM</v>
          </cell>
          <cell r="C5205" t="str">
            <v>CDM Code</v>
          </cell>
          <cell r="D5205" t="str">
            <v>IP/OP</v>
          </cell>
          <cell r="E5205">
            <v>272</v>
          </cell>
          <cell r="F5205" t="str">
            <v>Sterile Supply</v>
          </cell>
          <cell r="G5205" t="str">
            <v/>
          </cell>
          <cell r="H5205" t="str">
            <v/>
          </cell>
          <cell r="I5205">
            <v>299</v>
          </cell>
        </row>
        <row r="5206">
          <cell r="A5206">
            <v>5501443</v>
          </cell>
          <cell r="B5206" t="str">
            <v>TIP VCRTTS F TIP 7MM</v>
          </cell>
          <cell r="C5206" t="str">
            <v>CDM Code</v>
          </cell>
          <cell r="D5206" t="str">
            <v>IP/OP</v>
          </cell>
          <cell r="E5206">
            <v>270</v>
          </cell>
          <cell r="F5206" t="str">
            <v>Med-Sur Supplies</v>
          </cell>
          <cell r="G5206" t="str">
            <v/>
          </cell>
          <cell r="H5206" t="str">
            <v/>
          </cell>
          <cell r="I5206">
            <v>250</v>
          </cell>
        </row>
        <row r="5207">
          <cell r="A5207">
            <v>5501444</v>
          </cell>
          <cell r="B5207" t="str">
            <v>IMMOBILIZE SHOULD MD</v>
          </cell>
          <cell r="C5207" t="str">
            <v>CDM Code</v>
          </cell>
          <cell r="D5207" t="str">
            <v>IP/OP</v>
          </cell>
          <cell r="E5207">
            <v>270</v>
          </cell>
          <cell r="F5207" t="str">
            <v>Med-Sur Supplies</v>
          </cell>
          <cell r="G5207" t="str">
            <v/>
          </cell>
          <cell r="H5207" t="str">
            <v/>
          </cell>
          <cell r="I5207">
            <v>72</v>
          </cell>
        </row>
        <row r="5208">
          <cell r="A5208">
            <v>5501445</v>
          </cell>
          <cell r="B5208" t="str">
            <v>IMMOBILIZE SHOULD LG</v>
          </cell>
          <cell r="C5208" t="str">
            <v>CDM Code</v>
          </cell>
          <cell r="D5208" t="str">
            <v>IP/OP</v>
          </cell>
          <cell r="E5208">
            <v>270</v>
          </cell>
          <cell r="F5208" t="str">
            <v>Med-Sur Supplies</v>
          </cell>
          <cell r="G5208" t="str">
            <v/>
          </cell>
          <cell r="H5208" t="str">
            <v/>
          </cell>
          <cell r="I5208">
            <v>72</v>
          </cell>
        </row>
        <row r="5209">
          <cell r="A5209">
            <v>5501446</v>
          </cell>
          <cell r="B5209" t="str">
            <v>IMMOBILIZE SHOULD XL</v>
          </cell>
          <cell r="C5209" t="str">
            <v>CDM Code</v>
          </cell>
          <cell r="D5209" t="str">
            <v>IP/OP</v>
          </cell>
          <cell r="E5209">
            <v>270</v>
          </cell>
          <cell r="F5209" t="str">
            <v>Med-Sur Supplies</v>
          </cell>
          <cell r="G5209" t="str">
            <v/>
          </cell>
          <cell r="H5209" t="str">
            <v/>
          </cell>
          <cell r="I5209">
            <v>72</v>
          </cell>
        </row>
        <row r="5210">
          <cell r="A5210">
            <v>5501447</v>
          </cell>
          <cell r="B5210" t="str">
            <v>STENT STRETCH VL FLX</v>
          </cell>
          <cell r="C5210" t="str">
            <v>CDM Code</v>
          </cell>
          <cell r="D5210" t="str">
            <v>IP/OP</v>
          </cell>
          <cell r="E5210">
            <v>278</v>
          </cell>
          <cell r="F5210" t="str">
            <v>Supply/Implants</v>
          </cell>
          <cell r="G5210" t="str">
            <v/>
          </cell>
          <cell r="H5210" t="str">
            <v/>
          </cell>
          <cell r="I5210">
            <v>883</v>
          </cell>
        </row>
        <row r="5211">
          <cell r="A5211">
            <v>5501448</v>
          </cell>
          <cell r="B5211" t="str">
            <v>GUIDEWIRE 3 CM FLEX</v>
          </cell>
          <cell r="C5211" t="str">
            <v>CDM Code</v>
          </cell>
          <cell r="D5211" t="str">
            <v>IP/OP</v>
          </cell>
          <cell r="E5211">
            <v>272</v>
          </cell>
          <cell r="F5211" t="str">
            <v>Sterile Supply</v>
          </cell>
          <cell r="G5211" t="str">
            <v/>
          </cell>
          <cell r="H5211" t="str">
            <v/>
          </cell>
          <cell r="I5211">
            <v>120</v>
          </cell>
        </row>
        <row r="5212">
          <cell r="A5212">
            <v>5501449</v>
          </cell>
          <cell r="B5212" t="str">
            <v>GUIDEWIRE 8 CM FLEX</v>
          </cell>
          <cell r="C5212" t="str">
            <v>CDM Code</v>
          </cell>
          <cell r="D5212" t="str">
            <v>IP/OP</v>
          </cell>
          <cell r="E5212">
            <v>272</v>
          </cell>
          <cell r="F5212" t="str">
            <v>Sterile Supply</v>
          </cell>
          <cell r="G5212" t="str">
            <v/>
          </cell>
          <cell r="H5212" t="str">
            <v/>
          </cell>
          <cell r="I5212">
            <v>1005</v>
          </cell>
        </row>
        <row r="5213">
          <cell r="A5213">
            <v>5501452</v>
          </cell>
          <cell r="B5213" t="str">
            <v>KNIFE STERILE</v>
          </cell>
          <cell r="C5213" t="str">
            <v>CDM Code</v>
          </cell>
          <cell r="D5213" t="str">
            <v>IP/OP</v>
          </cell>
          <cell r="E5213">
            <v>272</v>
          </cell>
          <cell r="F5213" t="str">
            <v>Sterile Supply</v>
          </cell>
          <cell r="G5213" t="str">
            <v/>
          </cell>
          <cell r="H5213" t="str">
            <v/>
          </cell>
          <cell r="I5213">
            <v>756</v>
          </cell>
        </row>
        <row r="5214">
          <cell r="A5214">
            <v>5501454</v>
          </cell>
          <cell r="B5214" t="str">
            <v>BLADE MINISCUS 4.0MM</v>
          </cell>
          <cell r="C5214" t="str">
            <v>CDM Code</v>
          </cell>
          <cell r="D5214" t="str">
            <v>IP/OP</v>
          </cell>
          <cell r="E5214">
            <v>272</v>
          </cell>
          <cell r="F5214" t="str">
            <v>Sterile Supply</v>
          </cell>
          <cell r="G5214" t="str">
            <v/>
          </cell>
          <cell r="H5214" t="str">
            <v/>
          </cell>
          <cell r="I5214">
            <v>561</v>
          </cell>
        </row>
        <row r="5215">
          <cell r="A5215">
            <v>5501455</v>
          </cell>
          <cell r="B5215" t="str">
            <v>DILATOR 18MMX8CM 54F</v>
          </cell>
          <cell r="C5215" t="str">
            <v>CDM Code</v>
          </cell>
          <cell r="D5215" t="str">
            <v>IP/OP</v>
          </cell>
          <cell r="E5215">
            <v>272</v>
          </cell>
          <cell r="F5215" t="str">
            <v>Sterile Supply</v>
          </cell>
          <cell r="G5215" t="str">
            <v/>
          </cell>
          <cell r="H5215" t="str">
            <v/>
          </cell>
          <cell r="I5215">
            <v>717</v>
          </cell>
        </row>
        <row r="5216">
          <cell r="A5216">
            <v>5501456</v>
          </cell>
          <cell r="B5216" t="str">
            <v>DILATOR 16MMX8CM 48F</v>
          </cell>
          <cell r="C5216" t="str">
            <v>CDM Code</v>
          </cell>
          <cell r="D5216" t="str">
            <v>IP/OP</v>
          </cell>
          <cell r="E5216">
            <v>272</v>
          </cell>
          <cell r="F5216" t="str">
            <v>Sterile Supply</v>
          </cell>
          <cell r="G5216" t="str">
            <v/>
          </cell>
          <cell r="H5216" t="str">
            <v/>
          </cell>
          <cell r="I5216">
            <v>750</v>
          </cell>
        </row>
        <row r="5217">
          <cell r="A5217">
            <v>5501457</v>
          </cell>
          <cell r="B5217" t="str">
            <v>DILATOR 18MM X 5.5CM</v>
          </cell>
          <cell r="C5217" t="str">
            <v>CDM Code</v>
          </cell>
          <cell r="D5217" t="str">
            <v>IP/OP</v>
          </cell>
          <cell r="E5217">
            <v>272</v>
          </cell>
          <cell r="F5217" t="str">
            <v>Sterile Supply</v>
          </cell>
          <cell r="G5217" t="str">
            <v/>
          </cell>
          <cell r="H5217" t="str">
            <v/>
          </cell>
          <cell r="I5217">
            <v>750</v>
          </cell>
        </row>
        <row r="5218">
          <cell r="A5218">
            <v>5501458</v>
          </cell>
          <cell r="B5218" t="str">
            <v>DILATOR 16MM X 5.5CM</v>
          </cell>
          <cell r="C5218" t="str">
            <v>CDM Code</v>
          </cell>
          <cell r="D5218" t="str">
            <v>IP/OP</v>
          </cell>
          <cell r="E5218">
            <v>272</v>
          </cell>
          <cell r="F5218" t="str">
            <v>Sterile Supply</v>
          </cell>
          <cell r="G5218" t="str">
            <v/>
          </cell>
          <cell r="H5218" t="str">
            <v/>
          </cell>
          <cell r="I5218">
            <v>750</v>
          </cell>
        </row>
        <row r="5219">
          <cell r="A5219">
            <v>5501464</v>
          </cell>
          <cell r="B5219" t="str">
            <v>ARTHREX ARTHRO PUMP TUBING</v>
          </cell>
          <cell r="C5219" t="str">
            <v>CDM Code</v>
          </cell>
          <cell r="D5219" t="str">
            <v>IP/OP</v>
          </cell>
          <cell r="E5219">
            <v>272</v>
          </cell>
          <cell r="F5219" t="str">
            <v>Sterile Supply</v>
          </cell>
          <cell r="G5219" t="str">
            <v/>
          </cell>
          <cell r="H5219" t="str">
            <v/>
          </cell>
          <cell r="I5219">
            <v>192</v>
          </cell>
        </row>
        <row r="5220">
          <cell r="A5220">
            <v>5501465</v>
          </cell>
          <cell r="B5220" t="str">
            <v>ARTHREX 10MM MENISCAL DARTS</v>
          </cell>
          <cell r="C5220" t="str">
            <v>CDM Code</v>
          </cell>
          <cell r="D5220" t="str">
            <v>IP/OP</v>
          </cell>
          <cell r="E5220">
            <v>272</v>
          </cell>
          <cell r="F5220" t="str">
            <v>Sterile Supply</v>
          </cell>
          <cell r="G5220" t="str">
            <v/>
          </cell>
          <cell r="H5220" t="str">
            <v/>
          </cell>
          <cell r="I5220">
            <v>329</v>
          </cell>
        </row>
        <row r="5221">
          <cell r="A5221">
            <v>5501466</v>
          </cell>
          <cell r="B5221" t="str">
            <v>ARTHREX 12 MM MENISCAL DARTS</v>
          </cell>
          <cell r="C5221" t="str">
            <v>CDM Code</v>
          </cell>
          <cell r="D5221" t="str">
            <v>IP/OP</v>
          </cell>
          <cell r="E5221">
            <v>272</v>
          </cell>
          <cell r="F5221" t="str">
            <v>Sterile Supply</v>
          </cell>
          <cell r="G5221" t="str">
            <v/>
          </cell>
          <cell r="H5221" t="str">
            <v/>
          </cell>
          <cell r="I5221">
            <v>329</v>
          </cell>
        </row>
        <row r="5222">
          <cell r="A5222">
            <v>5501467</v>
          </cell>
          <cell r="B5222" t="str">
            <v>ARTHREX 14MM MENISCAL DARTS</v>
          </cell>
          <cell r="C5222" t="str">
            <v>CDM Code</v>
          </cell>
          <cell r="D5222" t="str">
            <v>IP/OP</v>
          </cell>
          <cell r="E5222">
            <v>272</v>
          </cell>
          <cell r="F5222" t="str">
            <v>Sterile Supply</v>
          </cell>
          <cell r="G5222" t="str">
            <v/>
          </cell>
          <cell r="H5222" t="str">
            <v/>
          </cell>
          <cell r="I5222">
            <v>329</v>
          </cell>
        </row>
        <row r="5223">
          <cell r="A5223">
            <v>5501468</v>
          </cell>
          <cell r="B5223" t="str">
            <v>ARTHREX PROBE MEASURING DART</v>
          </cell>
          <cell r="C5223" t="str">
            <v>CDM Code</v>
          </cell>
          <cell r="D5223" t="str">
            <v>IP/OP</v>
          </cell>
          <cell r="E5223">
            <v>272</v>
          </cell>
          <cell r="F5223" t="str">
            <v>Sterile Supply</v>
          </cell>
          <cell r="G5223" t="str">
            <v/>
          </cell>
          <cell r="H5223" t="str">
            <v/>
          </cell>
          <cell r="I5223">
            <v>157</v>
          </cell>
        </row>
        <row r="5224">
          <cell r="A5224">
            <v>5501469</v>
          </cell>
          <cell r="B5224" t="str">
            <v>ARTHRO WAND 3MM 45</v>
          </cell>
          <cell r="C5224" t="str">
            <v>CDM Code</v>
          </cell>
          <cell r="D5224" t="str">
            <v>IP/OP</v>
          </cell>
          <cell r="E5224">
            <v>272</v>
          </cell>
          <cell r="F5224" t="str">
            <v>Sterile Supply</v>
          </cell>
          <cell r="G5224" t="str">
            <v/>
          </cell>
          <cell r="H5224" t="str">
            <v/>
          </cell>
          <cell r="I5224">
            <v>708</v>
          </cell>
        </row>
        <row r="5225">
          <cell r="A5225">
            <v>5501470</v>
          </cell>
          <cell r="B5225" t="str">
            <v>ARTHRO WAND SABER 30</v>
          </cell>
          <cell r="C5225" t="str">
            <v>CDM Code</v>
          </cell>
          <cell r="D5225" t="str">
            <v>IP/OP</v>
          </cell>
          <cell r="E5225">
            <v>272</v>
          </cell>
          <cell r="F5225" t="str">
            <v>Sterile Supply</v>
          </cell>
          <cell r="G5225" t="str">
            <v/>
          </cell>
          <cell r="H5225" t="str">
            <v/>
          </cell>
          <cell r="I5225">
            <v>467</v>
          </cell>
        </row>
        <row r="5226">
          <cell r="A5226">
            <v>5501471</v>
          </cell>
          <cell r="B5226" t="str">
            <v>ARTHRO WAND VAC 90</v>
          </cell>
          <cell r="C5226" t="str">
            <v>CDM Code</v>
          </cell>
          <cell r="D5226" t="str">
            <v>IP/OP</v>
          </cell>
          <cell r="E5226">
            <v>272</v>
          </cell>
          <cell r="F5226" t="str">
            <v>Sterile Supply</v>
          </cell>
          <cell r="G5226" t="str">
            <v/>
          </cell>
          <cell r="H5226" t="str">
            <v/>
          </cell>
          <cell r="I5226">
            <v>552</v>
          </cell>
        </row>
        <row r="5227">
          <cell r="A5227">
            <v>5501472</v>
          </cell>
          <cell r="B5227" t="str">
            <v>ARTHRO WAND COVAC 50</v>
          </cell>
          <cell r="C5227" t="str">
            <v>CDM Code</v>
          </cell>
          <cell r="D5227" t="str">
            <v>IP/OP</v>
          </cell>
          <cell r="E5227">
            <v>272</v>
          </cell>
          <cell r="F5227" t="str">
            <v>Sterile Supply</v>
          </cell>
          <cell r="G5227" t="str">
            <v/>
          </cell>
          <cell r="H5227" t="str">
            <v/>
          </cell>
          <cell r="I5227">
            <v>552</v>
          </cell>
        </row>
        <row r="5228">
          <cell r="A5228">
            <v>5501473</v>
          </cell>
          <cell r="B5228" t="str">
            <v>ACUSNARE 7FR 250MX 5.5 CM</v>
          </cell>
          <cell r="C5228" t="str">
            <v>CDM Code</v>
          </cell>
          <cell r="D5228" t="str">
            <v>IP/OP</v>
          </cell>
          <cell r="E5228">
            <v>272</v>
          </cell>
          <cell r="F5228" t="str">
            <v>Sterile Supply</v>
          </cell>
          <cell r="G5228" t="str">
            <v/>
          </cell>
          <cell r="H5228" t="str">
            <v/>
          </cell>
          <cell r="I5228">
            <v>116</v>
          </cell>
        </row>
        <row r="5229">
          <cell r="A5229">
            <v>5501474</v>
          </cell>
          <cell r="B5229" t="str">
            <v>SYNTHESIS 1/3 TUBULAR PLATE</v>
          </cell>
          <cell r="C5229" t="str">
            <v>CDM Code</v>
          </cell>
          <cell r="D5229" t="str">
            <v>IP/OP</v>
          </cell>
          <cell r="E5229">
            <v>272</v>
          </cell>
          <cell r="F5229" t="str">
            <v>Sterile Supply</v>
          </cell>
          <cell r="G5229" t="str">
            <v/>
          </cell>
          <cell r="H5229" t="str">
            <v/>
          </cell>
          <cell r="I5229">
            <v>264</v>
          </cell>
        </row>
        <row r="5230">
          <cell r="A5230">
            <v>5501475</v>
          </cell>
          <cell r="B5230" t="str">
            <v>STAPLE 60MM PROX</v>
          </cell>
          <cell r="C5230" t="str">
            <v>CDM Code</v>
          </cell>
          <cell r="D5230" t="str">
            <v>IP/OP</v>
          </cell>
          <cell r="E5230">
            <v>272</v>
          </cell>
          <cell r="F5230" t="str">
            <v>Sterile Supply</v>
          </cell>
          <cell r="G5230" t="str">
            <v/>
          </cell>
          <cell r="H5230" t="str">
            <v/>
          </cell>
          <cell r="I5230">
            <v>410</v>
          </cell>
        </row>
        <row r="5231">
          <cell r="A5231">
            <v>5501476</v>
          </cell>
          <cell r="B5231" t="str">
            <v>DUOVISC</v>
          </cell>
          <cell r="C5231" t="str">
            <v>CDM Code</v>
          </cell>
          <cell r="D5231" t="str">
            <v>IP/OP</v>
          </cell>
          <cell r="E5231">
            <v>272</v>
          </cell>
          <cell r="F5231" t="str">
            <v>Sterile Supply</v>
          </cell>
          <cell r="G5231" t="str">
            <v/>
          </cell>
          <cell r="H5231" t="str">
            <v/>
          </cell>
          <cell r="I5231">
            <v>640</v>
          </cell>
        </row>
        <row r="5232">
          <cell r="A5232">
            <v>5501477</v>
          </cell>
          <cell r="B5232" t="str">
            <v>H2O IRRIGATION</v>
          </cell>
          <cell r="C5232" t="str">
            <v>CDM Code</v>
          </cell>
          <cell r="D5232" t="str">
            <v>IP/OP</v>
          </cell>
          <cell r="E5232">
            <v>272</v>
          </cell>
          <cell r="F5232" t="str">
            <v>Sterile Supply</v>
          </cell>
          <cell r="G5232" t="str">
            <v/>
          </cell>
          <cell r="H5232" t="str">
            <v/>
          </cell>
          <cell r="I5232">
            <v>10</v>
          </cell>
        </row>
        <row r="5233">
          <cell r="A5233">
            <v>5501478</v>
          </cell>
          <cell r="B5233" t="str">
            <v>DERMABOND SKIN ADHESIVE</v>
          </cell>
          <cell r="C5233" t="str">
            <v>CDM Code</v>
          </cell>
          <cell r="D5233" t="str">
            <v>IP/OP</v>
          </cell>
          <cell r="E5233">
            <v>270</v>
          </cell>
          <cell r="F5233" t="str">
            <v>Med-Sur Supplies</v>
          </cell>
          <cell r="G5233" t="str">
            <v/>
          </cell>
          <cell r="H5233" t="str">
            <v/>
          </cell>
          <cell r="I5233">
            <v>226</v>
          </cell>
        </row>
        <row r="5234">
          <cell r="A5234">
            <v>5501479</v>
          </cell>
          <cell r="B5234" t="str">
            <v>OXISENSOR ADULT</v>
          </cell>
          <cell r="C5234" t="str">
            <v>CDM Code</v>
          </cell>
          <cell r="D5234" t="str">
            <v>IP/OP</v>
          </cell>
          <cell r="E5234">
            <v>270</v>
          </cell>
          <cell r="F5234" t="str">
            <v>Med-Sur Supplies</v>
          </cell>
          <cell r="G5234" t="str">
            <v/>
          </cell>
          <cell r="H5234" t="str">
            <v/>
          </cell>
          <cell r="I5234">
            <v>148</v>
          </cell>
        </row>
        <row r="5235">
          <cell r="A5235">
            <v>5501480</v>
          </cell>
          <cell r="B5235" t="str">
            <v>ACUSNARE 7 FR PLOYPECTOMY</v>
          </cell>
          <cell r="C5235" t="str">
            <v>CDM Code</v>
          </cell>
          <cell r="D5235" t="str">
            <v>IP/OP</v>
          </cell>
          <cell r="E5235">
            <v>272</v>
          </cell>
          <cell r="F5235" t="str">
            <v>Sterile Supply</v>
          </cell>
          <cell r="G5235" t="str">
            <v/>
          </cell>
          <cell r="H5235" t="str">
            <v/>
          </cell>
          <cell r="I5235">
            <v>143</v>
          </cell>
        </row>
        <row r="5236">
          <cell r="A5236">
            <v>5501481</v>
          </cell>
          <cell r="B5236" t="str">
            <v>BAG SPECIMEN RETRIEVAL</v>
          </cell>
          <cell r="C5236" t="str">
            <v>CDM Code</v>
          </cell>
          <cell r="D5236" t="str">
            <v>IP/OP</v>
          </cell>
          <cell r="E5236">
            <v>272</v>
          </cell>
          <cell r="F5236" t="str">
            <v>Sterile Supply</v>
          </cell>
          <cell r="G5236" t="str">
            <v/>
          </cell>
          <cell r="H5236" t="str">
            <v/>
          </cell>
          <cell r="I5236">
            <v>572</v>
          </cell>
        </row>
        <row r="5237">
          <cell r="A5237">
            <v>5501482</v>
          </cell>
          <cell r="B5237" t="str">
            <v>POUCH DRAINABLE 2 1/2 INCH</v>
          </cell>
          <cell r="C5237" t="str">
            <v>CDM Code</v>
          </cell>
          <cell r="D5237" t="str">
            <v>IP/OP</v>
          </cell>
          <cell r="E5237">
            <v>272</v>
          </cell>
          <cell r="F5237" t="str">
            <v>Sterile Supply</v>
          </cell>
          <cell r="G5237" t="str">
            <v/>
          </cell>
          <cell r="H5237" t="str">
            <v/>
          </cell>
          <cell r="I5237">
            <v>26</v>
          </cell>
        </row>
        <row r="5238">
          <cell r="A5238">
            <v>5501483</v>
          </cell>
          <cell r="B5238" t="str">
            <v>HOLDER FOLEY CATHETER</v>
          </cell>
          <cell r="C5238" t="str">
            <v>CDM Code</v>
          </cell>
          <cell r="D5238" t="str">
            <v>IP/OP</v>
          </cell>
          <cell r="E5238">
            <v>272</v>
          </cell>
          <cell r="F5238" t="str">
            <v>Sterile Supply</v>
          </cell>
          <cell r="G5238" t="str">
            <v/>
          </cell>
          <cell r="H5238" t="str">
            <v/>
          </cell>
          <cell r="I5238">
            <v>28</v>
          </cell>
        </row>
        <row r="5239">
          <cell r="A5239">
            <v>5501484</v>
          </cell>
          <cell r="B5239" t="str">
            <v>TRAY-ABSORBABLE PIN</v>
          </cell>
          <cell r="C5239" t="str">
            <v>CDM Code</v>
          </cell>
          <cell r="D5239" t="str">
            <v>IP/OP</v>
          </cell>
          <cell r="E5239">
            <v>272</v>
          </cell>
          <cell r="F5239" t="str">
            <v>Sterile Supply</v>
          </cell>
          <cell r="G5239" t="str">
            <v/>
          </cell>
          <cell r="H5239" t="str">
            <v/>
          </cell>
          <cell r="I5239">
            <v>1028</v>
          </cell>
        </row>
        <row r="5240">
          <cell r="A5240">
            <v>5501485</v>
          </cell>
          <cell r="B5240" t="str">
            <v>SUTURE PDS 11 60 TP1</v>
          </cell>
          <cell r="C5240" t="str">
            <v>CDM Code</v>
          </cell>
          <cell r="D5240" t="str">
            <v>IP/OP</v>
          </cell>
          <cell r="E5240">
            <v>272</v>
          </cell>
          <cell r="F5240" t="str">
            <v>Sterile Supply</v>
          </cell>
          <cell r="G5240" t="str">
            <v/>
          </cell>
          <cell r="H5240" t="str">
            <v/>
          </cell>
          <cell r="I5240">
            <v>30</v>
          </cell>
        </row>
        <row r="5241">
          <cell r="A5241">
            <v>5501486</v>
          </cell>
          <cell r="B5241" t="str">
            <v>STAPLER-ROTICULAR</v>
          </cell>
          <cell r="C5241" t="str">
            <v>CDM Code</v>
          </cell>
          <cell r="D5241" t="str">
            <v>IP/OP</v>
          </cell>
          <cell r="E5241">
            <v>272</v>
          </cell>
          <cell r="F5241" t="str">
            <v>Sterile Supply</v>
          </cell>
          <cell r="G5241" t="str">
            <v/>
          </cell>
          <cell r="H5241" t="str">
            <v/>
          </cell>
          <cell r="I5241">
            <v>902</v>
          </cell>
        </row>
        <row r="5242">
          <cell r="A5242">
            <v>5501487</v>
          </cell>
          <cell r="B5242" t="str">
            <v>TUBE-FEEDING EXT SET</v>
          </cell>
          <cell r="C5242" t="str">
            <v>CDM Code</v>
          </cell>
          <cell r="D5242" t="str">
            <v>IP/OP</v>
          </cell>
          <cell r="E5242">
            <v>272</v>
          </cell>
          <cell r="F5242" t="str">
            <v>Sterile Supply</v>
          </cell>
          <cell r="G5242" t="str">
            <v/>
          </cell>
          <cell r="H5242" t="str">
            <v/>
          </cell>
          <cell r="I5242">
            <v>76</v>
          </cell>
        </row>
        <row r="5243">
          <cell r="A5243">
            <v>5501488</v>
          </cell>
          <cell r="B5243" t="str">
            <v>SCREW-LG CARTICAL SELFTAP</v>
          </cell>
          <cell r="C5243" t="str">
            <v>CDM Code</v>
          </cell>
          <cell r="D5243" t="str">
            <v>IP/OP</v>
          </cell>
          <cell r="E5243">
            <v>278</v>
          </cell>
          <cell r="F5243" t="str">
            <v>Supply/Implants</v>
          </cell>
          <cell r="G5243" t="str">
            <v/>
          </cell>
          <cell r="H5243" t="str">
            <v/>
          </cell>
          <cell r="I5243">
            <v>117</v>
          </cell>
        </row>
        <row r="5244">
          <cell r="A5244">
            <v>5501489</v>
          </cell>
          <cell r="B5244" t="str">
            <v>SCREW-OMEGA CHS 85 MM LG</v>
          </cell>
          <cell r="C5244" t="str">
            <v>CDM Code</v>
          </cell>
          <cell r="D5244" t="str">
            <v>IP/OP</v>
          </cell>
          <cell r="E5244">
            <v>278</v>
          </cell>
          <cell r="F5244" t="str">
            <v>Supply/Implants</v>
          </cell>
          <cell r="G5244" t="str">
            <v/>
          </cell>
          <cell r="H5244" t="str">
            <v/>
          </cell>
          <cell r="I5244">
            <v>800</v>
          </cell>
        </row>
        <row r="5245">
          <cell r="A5245">
            <v>5501490</v>
          </cell>
          <cell r="B5245" t="str">
            <v>SCREW COMPRESSION 32.5 LG</v>
          </cell>
          <cell r="C5245" t="str">
            <v>CDM Code</v>
          </cell>
          <cell r="D5245" t="str">
            <v>IP/OP</v>
          </cell>
          <cell r="E5245">
            <v>278</v>
          </cell>
          <cell r="F5245" t="str">
            <v>Supply/Implants</v>
          </cell>
          <cell r="G5245" t="str">
            <v/>
          </cell>
          <cell r="H5245" t="str">
            <v/>
          </cell>
          <cell r="I5245">
            <v>195</v>
          </cell>
        </row>
        <row r="5246">
          <cell r="A5246">
            <v>5501491</v>
          </cell>
          <cell r="B5246" t="str">
            <v>SEDEPLATE-STD BARRELL</v>
          </cell>
          <cell r="C5246" t="str">
            <v>CDM Code</v>
          </cell>
          <cell r="D5246" t="str">
            <v>IP/OP</v>
          </cell>
          <cell r="E5246">
            <v>278</v>
          </cell>
          <cell r="F5246" t="str">
            <v>Supply/Implants</v>
          </cell>
          <cell r="G5246" t="str">
            <v/>
          </cell>
          <cell r="H5246" t="str">
            <v/>
          </cell>
          <cell r="I5246">
            <v>1056</v>
          </cell>
        </row>
        <row r="5247">
          <cell r="A5247">
            <v>5501492</v>
          </cell>
          <cell r="B5247" t="str">
            <v>SUTURE-2.0 CHRONIC UR 6</v>
          </cell>
          <cell r="C5247" t="str">
            <v>CDM Code</v>
          </cell>
          <cell r="D5247" t="str">
            <v>IP/OP</v>
          </cell>
          <cell r="E5247">
            <v>272</v>
          </cell>
          <cell r="F5247" t="str">
            <v>Sterile Supply</v>
          </cell>
          <cell r="G5247" t="str">
            <v/>
          </cell>
          <cell r="H5247" t="str">
            <v/>
          </cell>
          <cell r="I5247">
            <v>18</v>
          </cell>
        </row>
        <row r="5248">
          <cell r="A5248">
            <v>5501493</v>
          </cell>
          <cell r="B5248" t="str">
            <v>TUBE-ENDOTRACHEAL 5.5M</v>
          </cell>
          <cell r="C5248" t="str">
            <v>CDM Code</v>
          </cell>
          <cell r="D5248" t="str">
            <v>IP/OP</v>
          </cell>
          <cell r="E5248">
            <v>272</v>
          </cell>
          <cell r="F5248" t="str">
            <v>Sterile Supply</v>
          </cell>
          <cell r="G5248" t="str">
            <v/>
          </cell>
          <cell r="H5248" t="str">
            <v/>
          </cell>
          <cell r="I5248">
            <v>17</v>
          </cell>
        </row>
        <row r="5249">
          <cell r="A5249">
            <v>5501494</v>
          </cell>
          <cell r="B5249" t="str">
            <v>MICRO SNARE</v>
          </cell>
          <cell r="C5249" t="str">
            <v>CDM Code</v>
          </cell>
          <cell r="D5249" t="str">
            <v>IP/OP</v>
          </cell>
          <cell r="E5249">
            <v>272</v>
          </cell>
          <cell r="F5249" t="str">
            <v>Sterile Supply</v>
          </cell>
          <cell r="G5249" t="str">
            <v/>
          </cell>
          <cell r="H5249" t="str">
            <v/>
          </cell>
          <cell r="I5249">
            <v>76</v>
          </cell>
        </row>
        <row r="5250">
          <cell r="A5250">
            <v>5501495</v>
          </cell>
          <cell r="B5250" t="str">
            <v>SUTURE ETHIBOND 2-0</v>
          </cell>
          <cell r="C5250" t="str">
            <v>CDM Code</v>
          </cell>
          <cell r="D5250" t="str">
            <v>IP/OP</v>
          </cell>
          <cell r="E5250">
            <v>272</v>
          </cell>
          <cell r="F5250" t="str">
            <v>Sterile Supply</v>
          </cell>
          <cell r="G5250" t="str">
            <v/>
          </cell>
          <cell r="H5250" t="str">
            <v/>
          </cell>
          <cell r="I5250">
            <v>192</v>
          </cell>
        </row>
        <row r="5251">
          <cell r="A5251">
            <v>5501496</v>
          </cell>
          <cell r="B5251" t="str">
            <v>GRAFT 16-08MM X 40CM</v>
          </cell>
          <cell r="C5251" t="str">
            <v>CDM Code</v>
          </cell>
          <cell r="D5251" t="str">
            <v>IP/OP</v>
          </cell>
          <cell r="E5251">
            <v>278</v>
          </cell>
          <cell r="F5251" t="str">
            <v>Supply/Implants</v>
          </cell>
          <cell r="G5251" t="str">
            <v/>
          </cell>
          <cell r="H5251" t="str">
            <v/>
          </cell>
          <cell r="I5251">
            <v>2530</v>
          </cell>
        </row>
        <row r="5252">
          <cell r="A5252">
            <v>5501497</v>
          </cell>
          <cell r="B5252" t="str">
            <v>GRAFT 18-09MM X 40CM</v>
          </cell>
          <cell r="C5252" t="str">
            <v>CDM Code</v>
          </cell>
          <cell r="D5252" t="str">
            <v>IP/OP</v>
          </cell>
          <cell r="E5252">
            <v>278</v>
          </cell>
          <cell r="F5252" t="str">
            <v>Supply/Implants</v>
          </cell>
          <cell r="G5252" t="str">
            <v/>
          </cell>
          <cell r="H5252" t="str">
            <v/>
          </cell>
          <cell r="I5252">
            <v>2530</v>
          </cell>
        </row>
        <row r="5253">
          <cell r="A5253">
            <v>5501498</v>
          </cell>
          <cell r="B5253" t="str">
            <v>SUTURE GORTEX</v>
          </cell>
          <cell r="C5253" t="str">
            <v>CDM Code</v>
          </cell>
          <cell r="D5253" t="str">
            <v>IP/OP</v>
          </cell>
          <cell r="E5253">
            <v>272</v>
          </cell>
          <cell r="F5253" t="str">
            <v>Sterile Supply</v>
          </cell>
          <cell r="G5253" t="str">
            <v/>
          </cell>
          <cell r="H5253" t="str">
            <v/>
          </cell>
          <cell r="I5253">
            <v>575</v>
          </cell>
        </row>
        <row r="5254">
          <cell r="A5254">
            <v>5501499</v>
          </cell>
          <cell r="B5254" t="str">
            <v>VASCULAR PATCH GORTEX</v>
          </cell>
          <cell r="C5254" t="str">
            <v>CDM Code</v>
          </cell>
          <cell r="D5254" t="str">
            <v>IP/OP</v>
          </cell>
          <cell r="E5254">
            <v>272</v>
          </cell>
          <cell r="F5254" t="str">
            <v>Sterile Supply</v>
          </cell>
          <cell r="G5254" t="str">
            <v/>
          </cell>
          <cell r="H5254" t="str">
            <v/>
          </cell>
          <cell r="I5254">
            <v>356</v>
          </cell>
        </row>
        <row r="5255">
          <cell r="A5255">
            <v>5501513</v>
          </cell>
          <cell r="B5255" t="str">
            <v>CATHETER CHOLANG TAUT</v>
          </cell>
          <cell r="C5255" t="str">
            <v>CDM Code</v>
          </cell>
          <cell r="D5255" t="str">
            <v>IP/OP</v>
          </cell>
          <cell r="E5255">
            <v>270</v>
          </cell>
          <cell r="F5255" t="str">
            <v>Med-Sur Supplies</v>
          </cell>
          <cell r="G5255" t="str">
            <v/>
          </cell>
          <cell r="H5255" t="str">
            <v/>
          </cell>
          <cell r="I5255">
            <v>21</v>
          </cell>
        </row>
        <row r="5256">
          <cell r="A5256">
            <v>5501516</v>
          </cell>
          <cell r="B5256" t="str">
            <v>ARTHREX 3.5 CORKSCREWS</v>
          </cell>
          <cell r="C5256" t="str">
            <v>CDM Code</v>
          </cell>
          <cell r="D5256" t="str">
            <v>IP/OP</v>
          </cell>
          <cell r="E5256">
            <v>278</v>
          </cell>
          <cell r="F5256" t="str">
            <v>Supply/Implants</v>
          </cell>
          <cell r="G5256" t="str">
            <v>C1713</v>
          </cell>
          <cell r="H5256" t="str">
            <v>ANCHOR/SCREW BN/BN,TIS/BN</v>
          </cell>
          <cell r="I5256">
            <v>571</v>
          </cell>
        </row>
        <row r="5257">
          <cell r="A5257">
            <v>5501523</v>
          </cell>
          <cell r="B5257" t="str">
            <v>FOOT LONGITUDINAL ARCH SUPPORT</v>
          </cell>
          <cell r="C5257" t="str">
            <v>CDM Code</v>
          </cell>
          <cell r="D5257" t="str">
            <v>IP/OP</v>
          </cell>
          <cell r="E5257">
            <v>274</v>
          </cell>
          <cell r="F5257" t="str">
            <v>Prosth/Orth Dev</v>
          </cell>
          <cell r="G5257" t="str">
            <v>L3010</v>
          </cell>
          <cell r="H5257" t="str">
            <v>FOOT LONGITUDINAL ARCH SUPPO</v>
          </cell>
          <cell r="I5257">
            <v>414</v>
          </cell>
        </row>
        <row r="5258">
          <cell r="A5258">
            <v>5501525</v>
          </cell>
          <cell r="B5258" t="str">
            <v>FOOT LONGITUD/METATARSAL SUP</v>
          </cell>
          <cell r="C5258" t="str">
            <v>CDM Code</v>
          </cell>
          <cell r="D5258" t="str">
            <v>IP/OP</v>
          </cell>
          <cell r="E5258">
            <v>274</v>
          </cell>
          <cell r="F5258" t="str">
            <v>Prosth/Orth Dev</v>
          </cell>
          <cell r="G5258" t="str">
            <v>L3020</v>
          </cell>
          <cell r="H5258" t="str">
            <v>FOOT LONGITUD/METATARSAL SUP</v>
          </cell>
          <cell r="I5258">
            <v>690</v>
          </cell>
        </row>
        <row r="5259">
          <cell r="A5259">
            <v>5501536</v>
          </cell>
          <cell r="B5259" t="str">
            <v>SHOE LIFTS TAPERED TO ONE-HA</v>
          </cell>
          <cell r="C5259" t="str">
            <v>CDM Code</v>
          </cell>
          <cell r="D5259" t="str">
            <v>IP/OP</v>
          </cell>
          <cell r="E5259">
            <v>274</v>
          </cell>
          <cell r="F5259" t="str">
            <v>Prosth/Orth Dev</v>
          </cell>
          <cell r="G5259" t="str">
            <v>L3332</v>
          </cell>
          <cell r="H5259" t="str">
            <v>SHOE LIFTS TAPERED TO ONE-HA</v>
          </cell>
          <cell r="I5259">
            <v>60</v>
          </cell>
        </row>
        <row r="5260">
          <cell r="A5260">
            <v>5501543</v>
          </cell>
          <cell r="B5260" t="str">
            <v>WHFO NO JOINT PREFABRICATED</v>
          </cell>
          <cell r="C5260" t="str">
            <v>CDM Code</v>
          </cell>
          <cell r="D5260" t="str">
            <v>IP/OP</v>
          </cell>
          <cell r="E5260">
            <v>274</v>
          </cell>
          <cell r="F5260" t="str">
            <v>Prosth/Orth Dev</v>
          </cell>
          <cell r="G5260" t="str">
            <v>L3807</v>
          </cell>
          <cell r="H5260" t="str">
            <v>WHFO W/O JOINTS PRE CST</v>
          </cell>
          <cell r="I5260">
            <v>230</v>
          </cell>
        </row>
        <row r="5261">
          <cell r="A5261">
            <v>5501545</v>
          </cell>
          <cell r="B5261" t="str">
            <v>WRIST COCK-UP NON-MOLDED</v>
          </cell>
          <cell r="C5261" t="str">
            <v>CDM Code</v>
          </cell>
          <cell r="D5261" t="str">
            <v>IP/OP</v>
          </cell>
          <cell r="E5261">
            <v>274</v>
          </cell>
          <cell r="F5261" t="str">
            <v>Prosth/Orth Dev</v>
          </cell>
          <cell r="G5261" t="str">
            <v>L3908</v>
          </cell>
          <cell r="H5261" t="str">
            <v>WHO COCK-UP NONMOLDE PRE OTS</v>
          </cell>
          <cell r="I5261">
            <v>203</v>
          </cell>
        </row>
        <row r="5262">
          <cell r="A5262">
            <v>5501546</v>
          </cell>
          <cell r="B5262" t="str">
            <v>FLEX GLOVE W/ELASTIC FINGER</v>
          </cell>
          <cell r="C5262" t="str">
            <v>CDM Code</v>
          </cell>
          <cell r="D5262" t="str">
            <v>IP/OP</v>
          </cell>
          <cell r="E5262">
            <v>274</v>
          </cell>
          <cell r="F5262" t="str">
            <v>Prosth/Orth Dev</v>
          </cell>
          <cell r="G5262" t="str">
            <v>L3912</v>
          </cell>
          <cell r="H5262" t="str">
            <v>HFO FLEXION GLOVE PRE OTS</v>
          </cell>
          <cell r="I5262">
            <v>138</v>
          </cell>
        </row>
        <row r="5263">
          <cell r="A5263">
            <v>5501548</v>
          </cell>
          <cell r="B5263" t="str">
            <v>HFO NO JOINT PREFABRICATED</v>
          </cell>
          <cell r="C5263" t="str">
            <v>CDM Code</v>
          </cell>
          <cell r="D5263" t="str">
            <v>IP/OP</v>
          </cell>
          <cell r="E5263">
            <v>274</v>
          </cell>
          <cell r="F5263" t="str">
            <v>Prosth/Orth Dev</v>
          </cell>
          <cell r="G5263" t="str">
            <v>L3923</v>
          </cell>
          <cell r="H5263" t="str">
            <v>HFO WITHOUT JOINTS PRE CST</v>
          </cell>
          <cell r="I5263">
            <v>230</v>
          </cell>
        </row>
        <row r="5264">
          <cell r="A5264">
            <v>5501559</v>
          </cell>
          <cell r="B5264" t="str">
            <v>REGULAR LENS</v>
          </cell>
          <cell r="C5264" t="str">
            <v>CDM Code</v>
          </cell>
          <cell r="D5264" t="str">
            <v>IP/OP</v>
          </cell>
          <cell r="E5264">
            <v>276</v>
          </cell>
          <cell r="F5264" t="str">
            <v>Intra Oc Lens</v>
          </cell>
          <cell r="G5264" t="str">
            <v>V2632</v>
          </cell>
          <cell r="H5264" t="str">
            <v>POST CHMBR INTRAOCULAR LENS</v>
          </cell>
          <cell r="I5264">
            <v>587</v>
          </cell>
        </row>
        <row r="5265">
          <cell r="A5265">
            <v>5501560</v>
          </cell>
          <cell r="B5265" t="str">
            <v>TORK LENS</v>
          </cell>
          <cell r="C5265" t="str">
            <v>CDM Code</v>
          </cell>
          <cell r="D5265" t="str">
            <v>IP/OP</v>
          </cell>
          <cell r="E5265">
            <v>276</v>
          </cell>
          <cell r="F5265" t="str">
            <v>Intra Oc Lens</v>
          </cell>
          <cell r="G5265" t="str">
            <v>V2787</v>
          </cell>
          <cell r="H5265" t="str">
            <v>ASTIGMATISM-CORRECT FUNCTION</v>
          </cell>
          <cell r="I5265">
            <v>734</v>
          </cell>
        </row>
        <row r="5266">
          <cell r="A5266">
            <v>5501561</v>
          </cell>
          <cell r="B5266" t="str">
            <v>CRYSTALENS</v>
          </cell>
          <cell r="C5266" t="str">
            <v>CDM Code</v>
          </cell>
          <cell r="D5266" t="str">
            <v>IP/OP</v>
          </cell>
          <cell r="E5266">
            <v>276</v>
          </cell>
          <cell r="F5266" t="str">
            <v>Intra Oc Lens</v>
          </cell>
          <cell r="G5266" t="str">
            <v/>
          </cell>
          <cell r="H5266" t="str">
            <v/>
          </cell>
          <cell r="I5266">
            <v>1644</v>
          </cell>
        </row>
        <row r="5267">
          <cell r="A5267">
            <v>5501562</v>
          </cell>
          <cell r="B5267" t="str">
            <v>SECONDARY LENS</v>
          </cell>
          <cell r="C5267" t="str">
            <v>CDM Code</v>
          </cell>
          <cell r="D5267" t="str">
            <v>IP/OP</v>
          </cell>
          <cell r="E5267">
            <v>276</v>
          </cell>
          <cell r="F5267" t="str">
            <v>Intra Oc Lens</v>
          </cell>
          <cell r="G5267" t="str">
            <v/>
          </cell>
          <cell r="H5267" t="str">
            <v/>
          </cell>
          <cell r="I5267">
            <v>685</v>
          </cell>
        </row>
        <row r="5268">
          <cell r="A5268">
            <v>5501563</v>
          </cell>
          <cell r="B5268" t="str">
            <v>CLEAR LENS</v>
          </cell>
          <cell r="C5268" t="str">
            <v>CDM Code</v>
          </cell>
          <cell r="D5268" t="str">
            <v>IP/OP</v>
          </cell>
          <cell r="E5268">
            <v>276</v>
          </cell>
          <cell r="F5268" t="str">
            <v>Intra Oc Lens</v>
          </cell>
          <cell r="G5268" t="str">
            <v/>
          </cell>
          <cell r="H5268" t="str">
            <v/>
          </cell>
          <cell r="I5268">
            <v>734</v>
          </cell>
        </row>
        <row r="5269">
          <cell r="A5269">
            <v>5501564</v>
          </cell>
          <cell r="B5269" t="str">
            <v>DRESS 2X2 AG AQUA EXTRA</v>
          </cell>
          <cell r="C5269" t="str">
            <v>CDM Code</v>
          </cell>
          <cell r="D5269" t="str">
            <v>IP/OP</v>
          </cell>
          <cell r="E5269">
            <v>272</v>
          </cell>
          <cell r="F5269" t="str">
            <v>Sterile Supply</v>
          </cell>
          <cell r="G5269" t="str">
            <v/>
          </cell>
          <cell r="H5269" t="str">
            <v/>
          </cell>
          <cell r="I5269">
            <v>20</v>
          </cell>
        </row>
        <row r="5270">
          <cell r="A5270">
            <v>5501565</v>
          </cell>
          <cell r="B5270" t="str">
            <v>DRESS AG ROPE AQUACEL</v>
          </cell>
          <cell r="C5270" t="str">
            <v>CDM Code</v>
          </cell>
          <cell r="D5270" t="str">
            <v>IP/OP</v>
          </cell>
          <cell r="E5270">
            <v>272</v>
          </cell>
          <cell r="F5270" t="str">
            <v>Sterile Supply</v>
          </cell>
          <cell r="G5270" t="str">
            <v/>
          </cell>
          <cell r="H5270" t="str">
            <v/>
          </cell>
          <cell r="I5270">
            <v>35</v>
          </cell>
        </row>
        <row r="5271">
          <cell r="A5271">
            <v>5501566</v>
          </cell>
          <cell r="B5271" t="str">
            <v>SEE ITEM 58003347</v>
          </cell>
          <cell r="C5271" t="str">
            <v>CDM Code</v>
          </cell>
          <cell r="D5271" t="str">
            <v>IP/OP</v>
          </cell>
          <cell r="E5271">
            <v>270</v>
          </cell>
          <cell r="F5271" t="str">
            <v>Med-Sur Supplies</v>
          </cell>
          <cell r="G5271" t="str">
            <v/>
          </cell>
          <cell r="H5271" t="str">
            <v/>
          </cell>
          <cell r="I5271">
            <v>248</v>
          </cell>
        </row>
        <row r="5272">
          <cell r="A5272">
            <v>5501567</v>
          </cell>
          <cell r="B5272" t="str">
            <v>SEE ITEM 58003345</v>
          </cell>
          <cell r="C5272" t="str">
            <v>CDM Code</v>
          </cell>
          <cell r="D5272" t="str">
            <v>IP/OP</v>
          </cell>
          <cell r="E5272">
            <v>270</v>
          </cell>
          <cell r="F5272" t="str">
            <v>Med-Sur Supplies</v>
          </cell>
          <cell r="G5272" t="str">
            <v/>
          </cell>
          <cell r="H5272" t="str">
            <v/>
          </cell>
          <cell r="I5272">
            <v>97</v>
          </cell>
        </row>
        <row r="5273">
          <cell r="A5273">
            <v>5501568</v>
          </cell>
          <cell r="B5273" t="str">
            <v>MASK BAT ADULT STERILE</v>
          </cell>
          <cell r="C5273" t="str">
            <v>CDM Code</v>
          </cell>
          <cell r="D5273" t="str">
            <v>IP/OP</v>
          </cell>
          <cell r="E5273">
            <v>272</v>
          </cell>
          <cell r="F5273" t="str">
            <v>Sterile Supply</v>
          </cell>
          <cell r="G5273" t="str">
            <v/>
          </cell>
          <cell r="H5273" t="str">
            <v/>
          </cell>
          <cell r="I5273">
            <v>24</v>
          </cell>
        </row>
        <row r="5274">
          <cell r="A5274">
            <v>5502000</v>
          </cell>
          <cell r="B5274" t="str">
            <v>ACAPELLA DH GRN</v>
          </cell>
          <cell r="C5274" t="str">
            <v>CDM Code</v>
          </cell>
          <cell r="D5274" t="str">
            <v>IP/OP</v>
          </cell>
          <cell r="E5274">
            <v>272</v>
          </cell>
          <cell r="F5274" t="str">
            <v>Sterile Supply</v>
          </cell>
          <cell r="G5274" t="str">
            <v/>
          </cell>
          <cell r="H5274" t="str">
            <v/>
          </cell>
          <cell r="I5274">
            <v>150</v>
          </cell>
        </row>
        <row r="5275">
          <cell r="A5275">
            <v>5502002</v>
          </cell>
          <cell r="B5275" t="str">
            <v>ANCHOR 6.5 HEALIX BR</v>
          </cell>
          <cell r="C5275" t="str">
            <v>CDM Code</v>
          </cell>
          <cell r="D5275" t="str">
            <v>IP/OP</v>
          </cell>
          <cell r="E5275">
            <v>272</v>
          </cell>
          <cell r="F5275" t="str">
            <v>Sterile Supply</v>
          </cell>
          <cell r="G5275" t="str">
            <v/>
          </cell>
          <cell r="H5275" t="str">
            <v/>
          </cell>
          <cell r="I5275">
            <v>586</v>
          </cell>
        </row>
        <row r="5276">
          <cell r="A5276">
            <v>5502003</v>
          </cell>
          <cell r="B5276" t="str">
            <v>ANCHOR 3.0 MICRO</v>
          </cell>
          <cell r="C5276" t="str">
            <v>CDM Code</v>
          </cell>
          <cell r="D5276" t="str">
            <v>IP/OP</v>
          </cell>
          <cell r="E5276">
            <v>278</v>
          </cell>
          <cell r="F5276" t="str">
            <v>Supply/Implants</v>
          </cell>
          <cell r="G5276" t="str">
            <v/>
          </cell>
          <cell r="H5276" t="str">
            <v/>
          </cell>
          <cell r="I5276">
            <v>563</v>
          </cell>
        </row>
        <row r="5277">
          <cell r="A5277">
            <v>5502004</v>
          </cell>
          <cell r="B5277" t="str">
            <v>ANCHOR 2.0 MINI</v>
          </cell>
          <cell r="C5277" t="str">
            <v>CDM Code</v>
          </cell>
          <cell r="D5277" t="str">
            <v>IP/OP</v>
          </cell>
          <cell r="E5277">
            <v>278</v>
          </cell>
          <cell r="F5277" t="str">
            <v>Supply/Implants</v>
          </cell>
          <cell r="G5277" t="str">
            <v/>
          </cell>
          <cell r="H5277" t="str">
            <v/>
          </cell>
          <cell r="I5277">
            <v>656</v>
          </cell>
        </row>
        <row r="5278">
          <cell r="A5278">
            <v>5502005</v>
          </cell>
          <cell r="B5278" t="str">
            <v>SEE ITEM 58002601</v>
          </cell>
          <cell r="C5278" t="str">
            <v>CDM Code</v>
          </cell>
          <cell r="D5278" t="str">
            <v>IP/OP</v>
          </cell>
          <cell r="E5278">
            <v>272</v>
          </cell>
          <cell r="F5278" t="str">
            <v>Sterile Supply</v>
          </cell>
          <cell r="G5278" t="str">
            <v/>
          </cell>
          <cell r="H5278" t="str">
            <v/>
          </cell>
          <cell r="I5278">
            <v>60</v>
          </cell>
        </row>
        <row r="5279">
          <cell r="A5279">
            <v>5502007</v>
          </cell>
          <cell r="B5279" t="str">
            <v>ANCHOR BIO PUSHLCK 3.5</v>
          </cell>
          <cell r="C5279" t="str">
            <v>CDM Code</v>
          </cell>
          <cell r="D5279" t="str">
            <v>IP/OP</v>
          </cell>
          <cell r="E5279">
            <v>278</v>
          </cell>
          <cell r="F5279" t="str">
            <v>Supply/Implants</v>
          </cell>
          <cell r="G5279" t="str">
            <v/>
          </cell>
          <cell r="H5279" t="str">
            <v/>
          </cell>
          <cell r="I5279">
            <v>472</v>
          </cell>
        </row>
        <row r="5280">
          <cell r="A5280">
            <v>5502010</v>
          </cell>
          <cell r="B5280" t="str">
            <v>SEE ITEM 58009009</v>
          </cell>
          <cell r="C5280" t="str">
            <v>CDM Code</v>
          </cell>
          <cell r="D5280" t="str">
            <v>IP/OP</v>
          </cell>
          <cell r="E5280">
            <v>272</v>
          </cell>
          <cell r="F5280" t="str">
            <v>Sterile Supply</v>
          </cell>
          <cell r="G5280" t="str">
            <v/>
          </cell>
          <cell r="H5280" t="str">
            <v/>
          </cell>
          <cell r="I5280">
            <v>2</v>
          </cell>
        </row>
        <row r="5281">
          <cell r="A5281">
            <v>5502011</v>
          </cell>
          <cell r="B5281" t="str">
            <v>SEE ITEM 58009010</v>
          </cell>
          <cell r="C5281" t="str">
            <v>CDM Code</v>
          </cell>
          <cell r="D5281" t="str">
            <v>IP/OP</v>
          </cell>
          <cell r="E5281">
            <v>272</v>
          </cell>
          <cell r="F5281" t="str">
            <v>Sterile Supply</v>
          </cell>
          <cell r="G5281" t="str">
            <v/>
          </cell>
          <cell r="H5281" t="str">
            <v/>
          </cell>
          <cell r="I5281">
            <v>2</v>
          </cell>
        </row>
        <row r="5282">
          <cell r="A5282">
            <v>5502012</v>
          </cell>
          <cell r="B5282" t="str">
            <v>SEE ITEM 58009011</v>
          </cell>
          <cell r="C5282" t="str">
            <v>CDM Code</v>
          </cell>
          <cell r="D5282" t="str">
            <v>IP/OP</v>
          </cell>
          <cell r="E5282">
            <v>272</v>
          </cell>
          <cell r="F5282" t="str">
            <v>Sterile Supply</v>
          </cell>
          <cell r="G5282" t="str">
            <v/>
          </cell>
          <cell r="H5282" t="str">
            <v/>
          </cell>
          <cell r="I5282">
            <v>2</v>
          </cell>
        </row>
        <row r="5283">
          <cell r="A5283">
            <v>5502013</v>
          </cell>
          <cell r="B5283" t="str">
            <v>SEE ITEM 58009012</v>
          </cell>
          <cell r="C5283" t="str">
            <v>CDM Code</v>
          </cell>
          <cell r="D5283" t="str">
            <v>IP/OP</v>
          </cell>
          <cell r="E5283">
            <v>272</v>
          </cell>
          <cell r="F5283" t="str">
            <v>Sterile Supply</v>
          </cell>
          <cell r="G5283" t="str">
            <v/>
          </cell>
          <cell r="H5283" t="str">
            <v/>
          </cell>
          <cell r="I5283">
            <v>2</v>
          </cell>
        </row>
        <row r="5284">
          <cell r="A5284">
            <v>5502014</v>
          </cell>
          <cell r="B5284" t="str">
            <v>SEE ITEM 58009013</v>
          </cell>
          <cell r="C5284" t="str">
            <v>CDM Code</v>
          </cell>
          <cell r="D5284" t="str">
            <v>IP/OP</v>
          </cell>
          <cell r="E5284">
            <v>272</v>
          </cell>
          <cell r="F5284" t="str">
            <v>Sterile Supply</v>
          </cell>
          <cell r="G5284" t="str">
            <v/>
          </cell>
          <cell r="H5284" t="str">
            <v/>
          </cell>
          <cell r="I5284">
            <v>2</v>
          </cell>
        </row>
        <row r="5285">
          <cell r="A5285">
            <v>5502015</v>
          </cell>
          <cell r="B5285" t="str">
            <v>SEE ITEM 58009014</v>
          </cell>
          <cell r="C5285" t="str">
            <v>CDM Code</v>
          </cell>
          <cell r="D5285" t="str">
            <v>IP/OP</v>
          </cell>
          <cell r="E5285">
            <v>272</v>
          </cell>
          <cell r="F5285" t="str">
            <v>Sterile Supply</v>
          </cell>
          <cell r="G5285" t="str">
            <v/>
          </cell>
          <cell r="H5285" t="str">
            <v/>
          </cell>
          <cell r="I5285">
            <v>2</v>
          </cell>
        </row>
        <row r="5286">
          <cell r="A5286">
            <v>5502016</v>
          </cell>
          <cell r="B5286" t="str">
            <v>SEE ITEM 58002826</v>
          </cell>
          <cell r="C5286" t="str">
            <v>CDM Code</v>
          </cell>
          <cell r="D5286" t="str">
            <v>IP/OP</v>
          </cell>
          <cell r="E5286">
            <v>272</v>
          </cell>
          <cell r="F5286" t="str">
            <v>Sterile Supply</v>
          </cell>
          <cell r="G5286" t="str">
            <v/>
          </cell>
          <cell r="H5286" t="str">
            <v/>
          </cell>
          <cell r="I5286">
            <v>5</v>
          </cell>
        </row>
        <row r="5287">
          <cell r="A5287">
            <v>5502017</v>
          </cell>
          <cell r="B5287" t="str">
            <v>SEE ITEM 58002828</v>
          </cell>
          <cell r="C5287" t="str">
            <v>CDM Code</v>
          </cell>
          <cell r="D5287" t="str">
            <v>IP/OP</v>
          </cell>
          <cell r="E5287">
            <v>272</v>
          </cell>
          <cell r="F5287" t="str">
            <v>Sterile Supply</v>
          </cell>
          <cell r="G5287" t="str">
            <v/>
          </cell>
          <cell r="H5287" t="str">
            <v/>
          </cell>
          <cell r="I5287">
            <v>5</v>
          </cell>
        </row>
        <row r="5288">
          <cell r="A5288">
            <v>5502018</v>
          </cell>
          <cell r="B5288" t="str">
            <v>SEE ITEM 58002830</v>
          </cell>
          <cell r="C5288" t="str">
            <v>CDM Code</v>
          </cell>
          <cell r="D5288" t="str">
            <v>IP/OP</v>
          </cell>
          <cell r="E5288">
            <v>272</v>
          </cell>
          <cell r="F5288" t="str">
            <v>Sterile Supply</v>
          </cell>
          <cell r="G5288" t="str">
            <v/>
          </cell>
          <cell r="H5288" t="str">
            <v/>
          </cell>
          <cell r="I5288">
            <v>6</v>
          </cell>
        </row>
        <row r="5289">
          <cell r="A5289">
            <v>5502019</v>
          </cell>
          <cell r="B5289" t="str">
            <v>SEE ITEM 58002832</v>
          </cell>
          <cell r="C5289" t="str">
            <v>CDM Code</v>
          </cell>
          <cell r="D5289" t="str">
            <v>IP/OP</v>
          </cell>
          <cell r="E5289">
            <v>272</v>
          </cell>
          <cell r="F5289" t="str">
            <v>Sterile Supply</v>
          </cell>
          <cell r="G5289" t="str">
            <v/>
          </cell>
          <cell r="H5289" t="str">
            <v/>
          </cell>
          <cell r="I5289">
            <v>6</v>
          </cell>
        </row>
        <row r="5290">
          <cell r="A5290">
            <v>5502020</v>
          </cell>
          <cell r="B5290" t="str">
            <v>ANCHOR CORKSCREW 5</v>
          </cell>
          <cell r="C5290" t="str">
            <v>CDM Code</v>
          </cell>
          <cell r="D5290" t="str">
            <v>IP/OP</v>
          </cell>
          <cell r="E5290">
            <v>278</v>
          </cell>
          <cell r="F5290" t="str">
            <v>Supply/Implants</v>
          </cell>
          <cell r="G5290" t="str">
            <v/>
          </cell>
          <cell r="H5290" t="str">
            <v/>
          </cell>
          <cell r="I5290">
            <v>339</v>
          </cell>
        </row>
        <row r="5291">
          <cell r="A5291">
            <v>5502021</v>
          </cell>
          <cell r="B5291" t="str">
            <v>SEE ITEM 58009006</v>
          </cell>
          <cell r="C5291" t="str">
            <v>CDM Code</v>
          </cell>
          <cell r="D5291" t="str">
            <v>IP/OP</v>
          </cell>
          <cell r="E5291">
            <v>272</v>
          </cell>
          <cell r="F5291" t="str">
            <v>Sterile Supply</v>
          </cell>
          <cell r="G5291" t="str">
            <v/>
          </cell>
          <cell r="H5291" t="str">
            <v/>
          </cell>
          <cell r="I5291">
            <v>45</v>
          </cell>
        </row>
        <row r="5292">
          <cell r="A5292">
            <v>5502022</v>
          </cell>
          <cell r="B5292" t="str">
            <v>SEE ITEM 58009007</v>
          </cell>
          <cell r="C5292" t="str">
            <v>CDM Code</v>
          </cell>
          <cell r="D5292" t="str">
            <v>IP/OP</v>
          </cell>
          <cell r="E5292">
            <v>272</v>
          </cell>
          <cell r="F5292" t="str">
            <v>Sterile Supply</v>
          </cell>
          <cell r="G5292" t="str">
            <v/>
          </cell>
          <cell r="H5292" t="str">
            <v/>
          </cell>
          <cell r="I5292">
            <v>45</v>
          </cell>
        </row>
        <row r="5293">
          <cell r="A5293">
            <v>5502023</v>
          </cell>
          <cell r="B5293" t="str">
            <v>SEE ITEM 58009008</v>
          </cell>
          <cell r="C5293" t="str">
            <v>CDM Code</v>
          </cell>
          <cell r="D5293" t="str">
            <v>IP/OP</v>
          </cell>
          <cell r="E5293">
            <v>272</v>
          </cell>
          <cell r="F5293" t="str">
            <v>Sterile Supply</v>
          </cell>
          <cell r="G5293" t="str">
            <v/>
          </cell>
          <cell r="H5293" t="str">
            <v/>
          </cell>
          <cell r="I5293">
            <v>45</v>
          </cell>
        </row>
        <row r="5294">
          <cell r="A5294">
            <v>5502025</v>
          </cell>
          <cell r="B5294" t="str">
            <v>SEE ITEM 58003200</v>
          </cell>
          <cell r="C5294" t="str">
            <v>CDM Code</v>
          </cell>
          <cell r="D5294" t="str">
            <v>IP/OP</v>
          </cell>
          <cell r="E5294">
            <v>270</v>
          </cell>
          <cell r="F5294" t="str">
            <v>Med-Sur Supplies</v>
          </cell>
          <cell r="G5294" t="str">
            <v/>
          </cell>
          <cell r="H5294" t="str">
            <v/>
          </cell>
          <cell r="I5294">
            <v>11</v>
          </cell>
        </row>
        <row r="5295">
          <cell r="A5295">
            <v>5502026</v>
          </cell>
          <cell r="B5295" t="str">
            <v>SEE ITEM 58009502</v>
          </cell>
          <cell r="C5295" t="str">
            <v>CDM Code</v>
          </cell>
          <cell r="D5295" t="str">
            <v>IP/OP</v>
          </cell>
          <cell r="E5295">
            <v>270</v>
          </cell>
          <cell r="F5295" t="str">
            <v>Med-Sur Supplies</v>
          </cell>
          <cell r="G5295" t="str">
            <v/>
          </cell>
          <cell r="H5295" t="str">
            <v/>
          </cell>
          <cell r="I5295">
            <v>166</v>
          </cell>
        </row>
        <row r="5296">
          <cell r="A5296">
            <v>5502027</v>
          </cell>
          <cell r="B5296" t="str">
            <v>SEE ITEM 58003201</v>
          </cell>
          <cell r="C5296" t="str">
            <v>CDM Code</v>
          </cell>
          <cell r="D5296" t="str">
            <v>IP/OP</v>
          </cell>
          <cell r="E5296">
            <v>270</v>
          </cell>
          <cell r="F5296" t="str">
            <v>Med-Sur Supplies</v>
          </cell>
          <cell r="G5296" t="str">
            <v/>
          </cell>
          <cell r="H5296" t="str">
            <v/>
          </cell>
          <cell r="I5296">
            <v>10</v>
          </cell>
        </row>
        <row r="5297">
          <cell r="A5297">
            <v>5502028</v>
          </cell>
          <cell r="B5297" t="str">
            <v>SEE ITEM 58003203</v>
          </cell>
          <cell r="C5297" t="str">
            <v>CDM Code</v>
          </cell>
          <cell r="D5297" t="str">
            <v>IP/OP</v>
          </cell>
          <cell r="E5297">
            <v>270</v>
          </cell>
          <cell r="F5297" t="str">
            <v>Med-Sur Supplies</v>
          </cell>
          <cell r="G5297" t="str">
            <v/>
          </cell>
          <cell r="H5297" t="str">
            <v/>
          </cell>
          <cell r="I5297">
            <v>15</v>
          </cell>
        </row>
        <row r="5298">
          <cell r="A5298">
            <v>5502029</v>
          </cell>
          <cell r="B5298" t="str">
            <v>SEE ITEM 58001250</v>
          </cell>
          <cell r="C5298" t="str">
            <v>CDM Code</v>
          </cell>
          <cell r="D5298" t="str">
            <v>IP/OP</v>
          </cell>
          <cell r="E5298">
            <v>270</v>
          </cell>
          <cell r="F5298" t="str">
            <v>Med-Sur Supplies</v>
          </cell>
          <cell r="G5298" t="str">
            <v/>
          </cell>
          <cell r="H5298" t="str">
            <v/>
          </cell>
          <cell r="I5298">
            <v>26</v>
          </cell>
        </row>
        <row r="5299">
          <cell r="A5299">
            <v>5502035</v>
          </cell>
          <cell r="B5299" t="str">
            <v>ANCHOR 2.9 PEEK PUSHLCK</v>
          </cell>
          <cell r="C5299" t="str">
            <v>CDM Code</v>
          </cell>
          <cell r="D5299" t="str">
            <v>IP/OP</v>
          </cell>
          <cell r="E5299">
            <v>272</v>
          </cell>
          <cell r="F5299" t="str">
            <v>Sterile Supply</v>
          </cell>
          <cell r="G5299" t="str">
            <v/>
          </cell>
          <cell r="H5299" t="str">
            <v/>
          </cell>
          <cell r="I5299">
            <v>483</v>
          </cell>
        </row>
        <row r="5300">
          <cell r="A5300">
            <v>5502046</v>
          </cell>
          <cell r="B5300" t="str">
            <v>SEE ITEM 58002717</v>
          </cell>
          <cell r="C5300" t="str">
            <v>CDM Code</v>
          </cell>
          <cell r="D5300" t="str">
            <v>IP/OP</v>
          </cell>
          <cell r="E5300">
            <v>272</v>
          </cell>
          <cell r="F5300" t="str">
            <v>Sterile Supply</v>
          </cell>
          <cell r="G5300" t="str">
            <v/>
          </cell>
          <cell r="H5300" t="str">
            <v/>
          </cell>
          <cell r="I5300">
            <v>4</v>
          </cell>
        </row>
        <row r="5301">
          <cell r="A5301">
            <v>5502048</v>
          </cell>
          <cell r="B5301" t="str">
            <v>BAND FALOPE RING</v>
          </cell>
          <cell r="C5301" t="str">
            <v>CDM Code</v>
          </cell>
          <cell r="D5301" t="str">
            <v>IP/OP</v>
          </cell>
          <cell r="E5301">
            <v>272</v>
          </cell>
          <cell r="F5301" t="str">
            <v>Sterile Supply</v>
          </cell>
          <cell r="G5301" t="str">
            <v/>
          </cell>
          <cell r="H5301" t="str">
            <v/>
          </cell>
          <cell r="I5301">
            <v>280</v>
          </cell>
        </row>
        <row r="5302">
          <cell r="A5302">
            <v>5502049</v>
          </cell>
          <cell r="B5302" t="str">
            <v>SEE ITEM 58002718</v>
          </cell>
          <cell r="C5302" t="str">
            <v>CDM Code</v>
          </cell>
          <cell r="D5302" t="str">
            <v>IP/OP</v>
          </cell>
          <cell r="E5302">
            <v>272</v>
          </cell>
          <cell r="F5302" t="str">
            <v>Sterile Supply</v>
          </cell>
          <cell r="G5302" t="str">
            <v/>
          </cell>
          <cell r="H5302" t="str">
            <v/>
          </cell>
          <cell r="I5302">
            <v>6</v>
          </cell>
        </row>
        <row r="5303">
          <cell r="A5303">
            <v>5502050</v>
          </cell>
          <cell r="B5303" t="str">
            <v>SEE ITEM 58002708</v>
          </cell>
          <cell r="C5303" t="str">
            <v>CDM Code</v>
          </cell>
          <cell r="D5303" t="str">
            <v>IP/OP</v>
          </cell>
          <cell r="E5303">
            <v>272</v>
          </cell>
          <cell r="F5303" t="str">
            <v>Sterile Supply</v>
          </cell>
          <cell r="G5303" t="str">
            <v/>
          </cell>
          <cell r="H5303" t="str">
            <v/>
          </cell>
          <cell r="I5303">
            <v>1</v>
          </cell>
        </row>
        <row r="5304">
          <cell r="A5304">
            <v>5502051</v>
          </cell>
          <cell r="B5304" t="str">
            <v>SEE ITEM 58002709</v>
          </cell>
          <cell r="C5304" t="str">
            <v>CDM Code</v>
          </cell>
          <cell r="D5304" t="str">
            <v>IP/OP</v>
          </cell>
          <cell r="E5304">
            <v>272</v>
          </cell>
          <cell r="F5304" t="str">
            <v>Sterile Supply</v>
          </cell>
          <cell r="G5304" t="str">
            <v/>
          </cell>
          <cell r="H5304" t="str">
            <v/>
          </cell>
          <cell r="I5304">
            <v>1</v>
          </cell>
        </row>
        <row r="5305">
          <cell r="A5305">
            <v>5502052</v>
          </cell>
          <cell r="B5305" t="str">
            <v>SEE ITEM 58002710</v>
          </cell>
          <cell r="C5305" t="str">
            <v>CDM Code</v>
          </cell>
          <cell r="D5305" t="str">
            <v>IP/OP</v>
          </cell>
          <cell r="E5305">
            <v>272</v>
          </cell>
          <cell r="F5305" t="str">
            <v>Sterile Supply</v>
          </cell>
          <cell r="G5305" t="str">
            <v/>
          </cell>
          <cell r="H5305" t="str">
            <v/>
          </cell>
          <cell r="I5305">
            <v>1</v>
          </cell>
        </row>
        <row r="5306">
          <cell r="A5306">
            <v>5502053</v>
          </cell>
          <cell r="B5306" t="str">
            <v>SEE ITEM 58002711</v>
          </cell>
          <cell r="C5306" t="str">
            <v>CDM Code</v>
          </cell>
          <cell r="D5306" t="str">
            <v>IP/OP</v>
          </cell>
          <cell r="E5306">
            <v>272</v>
          </cell>
          <cell r="F5306" t="str">
            <v>Sterile Supply</v>
          </cell>
          <cell r="G5306" t="str">
            <v/>
          </cell>
          <cell r="H5306" t="str">
            <v/>
          </cell>
          <cell r="I5306">
            <v>1</v>
          </cell>
        </row>
        <row r="5307">
          <cell r="A5307">
            <v>5502054</v>
          </cell>
          <cell r="B5307" t="str">
            <v>SEE ITEM 58002712</v>
          </cell>
          <cell r="C5307" t="str">
            <v>CDM Code</v>
          </cell>
          <cell r="D5307" t="str">
            <v>IP/OP</v>
          </cell>
          <cell r="E5307">
            <v>272</v>
          </cell>
          <cell r="F5307" t="str">
            <v>Sterile Supply</v>
          </cell>
          <cell r="G5307" t="str">
            <v/>
          </cell>
          <cell r="H5307" t="str">
            <v/>
          </cell>
          <cell r="I5307">
            <v>2</v>
          </cell>
        </row>
        <row r="5308">
          <cell r="A5308">
            <v>5502055</v>
          </cell>
          <cell r="B5308" t="str">
            <v>SEE ITEM 58002700</v>
          </cell>
          <cell r="C5308" t="str">
            <v>CDM Code</v>
          </cell>
          <cell r="D5308" t="str">
            <v>IP/OP</v>
          </cell>
          <cell r="E5308">
            <v>270</v>
          </cell>
          <cell r="F5308" t="str">
            <v>Med-Sur Supplies</v>
          </cell>
          <cell r="G5308" t="str">
            <v/>
          </cell>
          <cell r="H5308" t="str">
            <v/>
          </cell>
          <cell r="I5308">
            <v>1</v>
          </cell>
        </row>
        <row r="5309">
          <cell r="A5309">
            <v>5502056</v>
          </cell>
          <cell r="B5309" t="str">
            <v>SEE ITEM 58002701</v>
          </cell>
          <cell r="C5309" t="str">
            <v>CDM Code</v>
          </cell>
          <cell r="D5309" t="str">
            <v>IP/OP</v>
          </cell>
          <cell r="E5309">
            <v>270</v>
          </cell>
          <cell r="F5309" t="str">
            <v>Med-Sur Supplies</v>
          </cell>
          <cell r="G5309" t="str">
            <v/>
          </cell>
          <cell r="H5309" t="str">
            <v/>
          </cell>
          <cell r="I5309">
            <v>1</v>
          </cell>
        </row>
        <row r="5310">
          <cell r="A5310">
            <v>5502057</v>
          </cell>
          <cell r="B5310" t="str">
            <v>SEE ITEM 58002702</v>
          </cell>
          <cell r="C5310" t="str">
            <v>CDM Code</v>
          </cell>
          <cell r="D5310" t="str">
            <v>IP/OP</v>
          </cell>
          <cell r="E5310">
            <v>270</v>
          </cell>
          <cell r="F5310" t="str">
            <v>Med-Sur Supplies</v>
          </cell>
          <cell r="G5310" t="str">
            <v/>
          </cell>
          <cell r="H5310" t="str">
            <v/>
          </cell>
          <cell r="I5310">
            <v>2</v>
          </cell>
        </row>
        <row r="5311">
          <cell r="A5311">
            <v>5502058</v>
          </cell>
          <cell r="B5311" t="str">
            <v>SEE ITEM 58002703</v>
          </cell>
          <cell r="C5311" t="str">
            <v>CDM Code</v>
          </cell>
          <cell r="D5311" t="str">
            <v>IP/OP</v>
          </cell>
          <cell r="E5311">
            <v>270</v>
          </cell>
          <cell r="F5311" t="str">
            <v>Med-Sur Supplies</v>
          </cell>
          <cell r="G5311" t="str">
            <v/>
          </cell>
          <cell r="H5311" t="str">
            <v/>
          </cell>
          <cell r="I5311">
            <v>3</v>
          </cell>
        </row>
        <row r="5312">
          <cell r="A5312">
            <v>5502060</v>
          </cell>
          <cell r="B5312" t="str">
            <v>SEE ITEM 58002713</v>
          </cell>
          <cell r="C5312" t="str">
            <v>CDM Code</v>
          </cell>
          <cell r="D5312" t="str">
            <v>IP/OP</v>
          </cell>
          <cell r="E5312">
            <v>270</v>
          </cell>
          <cell r="F5312" t="str">
            <v>Med-Sur Supplies</v>
          </cell>
          <cell r="G5312" t="str">
            <v/>
          </cell>
          <cell r="H5312" t="str">
            <v/>
          </cell>
          <cell r="I5312">
            <v>40</v>
          </cell>
        </row>
        <row r="5313">
          <cell r="A5313">
            <v>5502061</v>
          </cell>
          <cell r="B5313" t="str">
            <v>SEE ITEM 58007401</v>
          </cell>
          <cell r="C5313" t="str">
            <v>CDM Code</v>
          </cell>
          <cell r="D5313" t="str">
            <v>IP/OP</v>
          </cell>
          <cell r="E5313">
            <v>272</v>
          </cell>
          <cell r="F5313" t="str">
            <v>Sterile Supply</v>
          </cell>
          <cell r="G5313" t="str">
            <v/>
          </cell>
          <cell r="H5313" t="str">
            <v/>
          </cell>
          <cell r="I5313">
            <v>6</v>
          </cell>
        </row>
        <row r="5314">
          <cell r="A5314">
            <v>5502062</v>
          </cell>
          <cell r="B5314" t="str">
            <v>SEE ITEM 58007403</v>
          </cell>
          <cell r="C5314" t="str">
            <v>CDM Code</v>
          </cell>
          <cell r="D5314" t="str">
            <v>IP/OP</v>
          </cell>
          <cell r="E5314">
            <v>272</v>
          </cell>
          <cell r="F5314" t="str">
            <v>Sterile Supply</v>
          </cell>
          <cell r="G5314" t="str">
            <v/>
          </cell>
          <cell r="H5314" t="str">
            <v/>
          </cell>
          <cell r="I5314">
            <v>3</v>
          </cell>
        </row>
        <row r="5315">
          <cell r="A5315">
            <v>5502063</v>
          </cell>
          <cell r="B5315" t="str">
            <v>SEE ITEM 58007404</v>
          </cell>
          <cell r="C5315" t="str">
            <v>CDM Code</v>
          </cell>
          <cell r="D5315" t="str">
            <v>IP/OP</v>
          </cell>
          <cell r="E5315">
            <v>272</v>
          </cell>
          <cell r="F5315" t="str">
            <v>Sterile Supply</v>
          </cell>
          <cell r="G5315" t="str">
            <v/>
          </cell>
          <cell r="H5315" t="str">
            <v/>
          </cell>
          <cell r="I5315">
            <v>4</v>
          </cell>
        </row>
        <row r="5316">
          <cell r="A5316">
            <v>5502065</v>
          </cell>
          <cell r="B5316" t="str">
            <v>BLADE 3.0 ABRASION BUR</v>
          </cell>
          <cell r="C5316" t="str">
            <v>CDM Code</v>
          </cell>
          <cell r="D5316" t="str">
            <v>IP/OP</v>
          </cell>
          <cell r="E5316">
            <v>272</v>
          </cell>
          <cell r="F5316" t="str">
            <v>Sterile Supply</v>
          </cell>
          <cell r="G5316" t="str">
            <v/>
          </cell>
          <cell r="H5316" t="str">
            <v/>
          </cell>
          <cell r="I5316">
            <v>191</v>
          </cell>
        </row>
        <row r="5317">
          <cell r="A5317">
            <v>5502070</v>
          </cell>
          <cell r="B5317" t="str">
            <v>BASKT ST 3F URET</v>
          </cell>
          <cell r="C5317" t="str">
            <v>CDM Code</v>
          </cell>
          <cell r="D5317" t="str">
            <v>IP/OP</v>
          </cell>
          <cell r="E5317">
            <v>272</v>
          </cell>
          <cell r="F5317" t="str">
            <v>Sterile Supply</v>
          </cell>
          <cell r="G5317" t="str">
            <v/>
          </cell>
          <cell r="H5317" t="str">
            <v/>
          </cell>
          <cell r="I5317">
            <v>346</v>
          </cell>
        </row>
        <row r="5318">
          <cell r="A5318">
            <v>5502072</v>
          </cell>
          <cell r="B5318" t="str">
            <v>STONEBRE PROBE 2MM DIA 400MM</v>
          </cell>
          <cell r="C5318" t="str">
            <v>CDM Code</v>
          </cell>
          <cell r="D5318" t="str">
            <v>IP/OP</v>
          </cell>
          <cell r="E5318">
            <v>272</v>
          </cell>
          <cell r="F5318" t="str">
            <v>Sterile Supply</v>
          </cell>
          <cell r="G5318" t="str">
            <v/>
          </cell>
          <cell r="H5318" t="str">
            <v/>
          </cell>
          <cell r="I5318">
            <v>396</v>
          </cell>
        </row>
        <row r="5319">
          <cell r="A5319">
            <v>5502073</v>
          </cell>
          <cell r="B5319" t="str">
            <v>ZERO TIP BASKET</v>
          </cell>
          <cell r="C5319" t="str">
            <v>CDM Code</v>
          </cell>
          <cell r="D5319" t="str">
            <v>IP/OP</v>
          </cell>
          <cell r="E5319">
            <v>272</v>
          </cell>
          <cell r="F5319" t="str">
            <v>Sterile Supply</v>
          </cell>
          <cell r="G5319" t="str">
            <v/>
          </cell>
          <cell r="H5319" t="str">
            <v/>
          </cell>
          <cell r="I5319">
            <v>417</v>
          </cell>
        </row>
        <row r="5320">
          <cell r="A5320">
            <v>5502074</v>
          </cell>
          <cell r="B5320" t="str">
            <v>STIMUBLAST CB PUTTY 5CC</v>
          </cell>
          <cell r="C5320" t="str">
            <v>CDM Code</v>
          </cell>
          <cell r="D5320" t="str">
            <v>IP/OP</v>
          </cell>
          <cell r="E5320">
            <v>278</v>
          </cell>
          <cell r="F5320" t="str">
            <v>Supply/Implants</v>
          </cell>
          <cell r="G5320" t="str">
            <v/>
          </cell>
          <cell r="H5320" t="str">
            <v/>
          </cell>
          <cell r="I5320">
            <v>925</v>
          </cell>
        </row>
        <row r="5321">
          <cell r="A5321">
            <v>5502075</v>
          </cell>
          <cell r="B5321" t="str">
            <v>STIMUBLAST PUTTY 2.5CC</v>
          </cell>
          <cell r="C5321" t="str">
            <v>CDM Code</v>
          </cell>
          <cell r="D5321" t="str">
            <v>IP/OP</v>
          </cell>
          <cell r="E5321">
            <v>278</v>
          </cell>
          <cell r="F5321" t="str">
            <v>Supply/Implants</v>
          </cell>
          <cell r="G5321" t="str">
            <v/>
          </cell>
          <cell r="H5321" t="str">
            <v/>
          </cell>
          <cell r="I5321">
            <v>520</v>
          </cell>
        </row>
        <row r="5322">
          <cell r="A5322">
            <v>5502076</v>
          </cell>
          <cell r="B5322" t="str">
            <v>STIMUBLAST PUTTY 5CC</v>
          </cell>
          <cell r="C5322" t="str">
            <v>CDM Code</v>
          </cell>
          <cell r="D5322" t="str">
            <v>IP/OP</v>
          </cell>
          <cell r="E5322">
            <v>278</v>
          </cell>
          <cell r="F5322" t="str">
            <v>Supply/Implants</v>
          </cell>
          <cell r="G5322" t="str">
            <v/>
          </cell>
          <cell r="H5322" t="str">
            <v/>
          </cell>
          <cell r="I5322">
            <v>901</v>
          </cell>
        </row>
        <row r="5323">
          <cell r="A5323">
            <v>5502077</v>
          </cell>
          <cell r="B5323" t="str">
            <v>CATH SILICONE 16F 2Y 10CC COUDE</v>
          </cell>
          <cell r="C5323" t="str">
            <v>CDM Code</v>
          </cell>
          <cell r="D5323" t="str">
            <v>IP/OP</v>
          </cell>
          <cell r="E5323">
            <v>272</v>
          </cell>
          <cell r="F5323" t="str">
            <v>Sterile Supply</v>
          </cell>
          <cell r="G5323" t="str">
            <v/>
          </cell>
          <cell r="H5323" t="str">
            <v/>
          </cell>
          <cell r="I5323">
            <v>59</v>
          </cell>
        </row>
        <row r="5324">
          <cell r="A5324">
            <v>5502078</v>
          </cell>
          <cell r="B5324" t="str">
            <v>SEE ITEM 58003900</v>
          </cell>
          <cell r="C5324" t="str">
            <v>CDM Code</v>
          </cell>
          <cell r="D5324" t="str">
            <v>IP/OP</v>
          </cell>
          <cell r="E5324">
            <v>270</v>
          </cell>
          <cell r="F5324" t="str">
            <v>Med-Sur Supplies</v>
          </cell>
          <cell r="G5324" t="str">
            <v/>
          </cell>
          <cell r="H5324" t="str">
            <v/>
          </cell>
          <cell r="I5324">
            <v>14</v>
          </cell>
        </row>
        <row r="5325">
          <cell r="A5325">
            <v>5502079</v>
          </cell>
          <cell r="B5325" t="str">
            <v>SEE ITEM 58003901</v>
          </cell>
          <cell r="C5325" t="str">
            <v>CDM Code</v>
          </cell>
          <cell r="D5325" t="str">
            <v>IP/OP</v>
          </cell>
          <cell r="E5325">
            <v>270</v>
          </cell>
          <cell r="F5325" t="str">
            <v>Med-Sur Supplies</v>
          </cell>
          <cell r="G5325" t="str">
            <v/>
          </cell>
          <cell r="H5325" t="str">
            <v/>
          </cell>
          <cell r="I5325">
            <v>14</v>
          </cell>
        </row>
        <row r="5326">
          <cell r="A5326">
            <v>5502080</v>
          </cell>
          <cell r="B5326" t="str">
            <v>BELT REG SI</v>
          </cell>
          <cell r="C5326" t="str">
            <v>CDM Code</v>
          </cell>
          <cell r="D5326" t="str">
            <v>IP/OP</v>
          </cell>
          <cell r="E5326">
            <v>270</v>
          </cell>
          <cell r="F5326" t="str">
            <v>Med-Sur Supplies</v>
          </cell>
          <cell r="G5326" t="str">
            <v/>
          </cell>
          <cell r="H5326" t="str">
            <v/>
          </cell>
          <cell r="I5326">
            <v>63</v>
          </cell>
        </row>
        <row r="5327">
          <cell r="A5327">
            <v>5502084</v>
          </cell>
          <cell r="B5327" t="str">
            <v>SEE ITEM 58003902</v>
          </cell>
          <cell r="C5327" t="str">
            <v>CDM Code</v>
          </cell>
          <cell r="D5327" t="str">
            <v>IP/OP</v>
          </cell>
          <cell r="E5327">
            <v>270</v>
          </cell>
          <cell r="F5327" t="str">
            <v>Med-Sur Supplies</v>
          </cell>
          <cell r="G5327" t="str">
            <v/>
          </cell>
          <cell r="H5327" t="str">
            <v/>
          </cell>
          <cell r="I5327">
            <v>20</v>
          </cell>
        </row>
        <row r="5328">
          <cell r="A5328">
            <v>5502085</v>
          </cell>
          <cell r="B5328" t="str">
            <v>SEE ITEM 58003903</v>
          </cell>
          <cell r="C5328" t="str">
            <v>CDM Code</v>
          </cell>
          <cell r="D5328" t="str">
            <v>IP/OP</v>
          </cell>
          <cell r="E5328">
            <v>270</v>
          </cell>
          <cell r="F5328" t="str">
            <v>Med-Sur Supplies</v>
          </cell>
          <cell r="G5328" t="str">
            <v/>
          </cell>
          <cell r="H5328" t="str">
            <v/>
          </cell>
          <cell r="I5328">
            <v>84</v>
          </cell>
        </row>
        <row r="5329">
          <cell r="A5329">
            <v>5502110</v>
          </cell>
          <cell r="B5329" t="str">
            <v>SEE ITEM 58007505</v>
          </cell>
          <cell r="C5329" t="str">
            <v>CDM Code</v>
          </cell>
          <cell r="D5329" t="str">
            <v>IP/OP</v>
          </cell>
          <cell r="E5329">
            <v>272</v>
          </cell>
          <cell r="F5329" t="str">
            <v>Sterile Supply</v>
          </cell>
          <cell r="G5329" t="str">
            <v/>
          </cell>
          <cell r="H5329" t="str">
            <v/>
          </cell>
          <cell r="I5329">
            <v>139</v>
          </cell>
        </row>
        <row r="5330">
          <cell r="A5330">
            <v>5502111</v>
          </cell>
          <cell r="B5330" t="str">
            <v>SEE ITEM 58007502</v>
          </cell>
          <cell r="C5330" t="str">
            <v>CDM Code</v>
          </cell>
          <cell r="D5330" t="str">
            <v>IP/OP</v>
          </cell>
          <cell r="E5330">
            <v>272</v>
          </cell>
          <cell r="F5330" t="str">
            <v>Sterile Supply</v>
          </cell>
          <cell r="G5330" t="str">
            <v/>
          </cell>
          <cell r="H5330" t="str">
            <v/>
          </cell>
          <cell r="I5330">
            <v>140</v>
          </cell>
        </row>
        <row r="5331">
          <cell r="A5331">
            <v>5502112</v>
          </cell>
          <cell r="B5331" t="str">
            <v>SEE ITEM 58007504</v>
          </cell>
          <cell r="C5331" t="str">
            <v>CDM Code</v>
          </cell>
          <cell r="D5331" t="str">
            <v>IP/OP</v>
          </cell>
          <cell r="E5331">
            <v>272</v>
          </cell>
          <cell r="F5331" t="str">
            <v>Sterile Supply</v>
          </cell>
          <cell r="G5331" t="str">
            <v/>
          </cell>
          <cell r="H5331" t="str">
            <v/>
          </cell>
          <cell r="I5331">
            <v>140</v>
          </cell>
        </row>
        <row r="5332">
          <cell r="A5332">
            <v>5502113</v>
          </cell>
          <cell r="B5332" t="str">
            <v>SEE ITEM 58002613</v>
          </cell>
          <cell r="C5332" t="str">
            <v>CDM Code</v>
          </cell>
          <cell r="D5332" t="str">
            <v>IP/OP</v>
          </cell>
          <cell r="E5332">
            <v>272</v>
          </cell>
          <cell r="F5332" t="str">
            <v>Sterile Supply</v>
          </cell>
          <cell r="G5332" t="str">
            <v/>
          </cell>
          <cell r="H5332" t="str">
            <v/>
          </cell>
          <cell r="I5332">
            <v>139</v>
          </cell>
        </row>
        <row r="5333">
          <cell r="A5333">
            <v>5502114</v>
          </cell>
          <cell r="B5333" t="str">
            <v>SEE ITEM 58007547</v>
          </cell>
          <cell r="C5333" t="str">
            <v>CDM Code</v>
          </cell>
          <cell r="D5333" t="str">
            <v>IP/OP</v>
          </cell>
          <cell r="E5333">
            <v>272</v>
          </cell>
          <cell r="F5333" t="str">
            <v>Sterile Supply</v>
          </cell>
          <cell r="G5333" t="str">
            <v/>
          </cell>
          <cell r="H5333" t="str">
            <v/>
          </cell>
          <cell r="I5333">
            <v>4</v>
          </cell>
        </row>
        <row r="5334">
          <cell r="A5334">
            <v>5502115</v>
          </cell>
          <cell r="B5334" t="str">
            <v>SEE ITEM 58007542</v>
          </cell>
          <cell r="C5334" t="str">
            <v>CDM Code</v>
          </cell>
          <cell r="D5334" t="str">
            <v>IP/OP</v>
          </cell>
          <cell r="E5334">
            <v>272</v>
          </cell>
          <cell r="F5334" t="str">
            <v>Sterile Supply</v>
          </cell>
          <cell r="G5334" t="str">
            <v/>
          </cell>
          <cell r="H5334" t="str">
            <v/>
          </cell>
          <cell r="I5334">
            <v>459</v>
          </cell>
        </row>
        <row r="5335">
          <cell r="A5335">
            <v>5502117</v>
          </cell>
          <cell r="B5335" t="str">
            <v>SEE ITEM 58007532</v>
          </cell>
          <cell r="C5335" t="str">
            <v>CDM Code</v>
          </cell>
          <cell r="D5335" t="str">
            <v>IP/OP</v>
          </cell>
          <cell r="E5335">
            <v>272</v>
          </cell>
          <cell r="F5335" t="str">
            <v>Sterile Supply</v>
          </cell>
          <cell r="G5335" t="str">
            <v/>
          </cell>
          <cell r="H5335" t="str">
            <v/>
          </cell>
          <cell r="I5335">
            <v>167</v>
          </cell>
        </row>
        <row r="5336">
          <cell r="A5336">
            <v>5502118</v>
          </cell>
          <cell r="B5336" t="str">
            <v>SEE ITEM 58007509</v>
          </cell>
          <cell r="C5336" t="str">
            <v>CDM Code</v>
          </cell>
          <cell r="D5336" t="str">
            <v>IP/OP</v>
          </cell>
          <cell r="E5336">
            <v>272</v>
          </cell>
          <cell r="F5336" t="str">
            <v>Sterile Supply</v>
          </cell>
          <cell r="G5336" t="str">
            <v/>
          </cell>
          <cell r="H5336" t="str">
            <v/>
          </cell>
          <cell r="I5336">
            <v>14</v>
          </cell>
        </row>
        <row r="5337">
          <cell r="A5337">
            <v>5502119</v>
          </cell>
          <cell r="B5337" t="str">
            <v>SEE ITEM 58007515</v>
          </cell>
          <cell r="C5337" t="str">
            <v>CDM Code</v>
          </cell>
          <cell r="D5337" t="str">
            <v>IP/OP</v>
          </cell>
          <cell r="E5337">
            <v>272</v>
          </cell>
          <cell r="F5337" t="str">
            <v>Sterile Supply</v>
          </cell>
          <cell r="G5337" t="str">
            <v/>
          </cell>
          <cell r="H5337" t="str">
            <v/>
          </cell>
          <cell r="I5337">
            <v>422</v>
          </cell>
        </row>
        <row r="5338">
          <cell r="A5338">
            <v>5502120</v>
          </cell>
          <cell r="B5338" t="str">
            <v>SEE ITEM 58007514</v>
          </cell>
          <cell r="C5338" t="str">
            <v>CDM Code</v>
          </cell>
          <cell r="D5338" t="str">
            <v>IP/OP</v>
          </cell>
          <cell r="E5338">
            <v>272</v>
          </cell>
          <cell r="F5338" t="str">
            <v>Sterile Supply</v>
          </cell>
          <cell r="G5338" t="str">
            <v/>
          </cell>
          <cell r="H5338" t="str">
            <v/>
          </cell>
          <cell r="I5338">
            <v>370</v>
          </cell>
        </row>
        <row r="5339">
          <cell r="A5339">
            <v>5502121</v>
          </cell>
          <cell r="B5339" t="str">
            <v>SEE ITEM 58007511</v>
          </cell>
          <cell r="C5339" t="str">
            <v>CDM Code</v>
          </cell>
          <cell r="D5339" t="str">
            <v>IP/OP</v>
          </cell>
          <cell r="E5339">
            <v>272</v>
          </cell>
          <cell r="F5339" t="str">
            <v>Sterile Supply</v>
          </cell>
          <cell r="G5339" t="str">
            <v/>
          </cell>
          <cell r="H5339" t="str">
            <v/>
          </cell>
          <cell r="I5339">
            <v>111</v>
          </cell>
        </row>
        <row r="5340">
          <cell r="A5340">
            <v>5502122</v>
          </cell>
          <cell r="B5340" t="str">
            <v>SEE ITEM 58007528</v>
          </cell>
          <cell r="C5340" t="str">
            <v>CDM Code</v>
          </cell>
          <cell r="D5340" t="str">
            <v>IP/OP</v>
          </cell>
          <cell r="E5340">
            <v>272</v>
          </cell>
          <cell r="F5340" t="str">
            <v>Sterile Supply</v>
          </cell>
          <cell r="G5340" t="str">
            <v/>
          </cell>
          <cell r="H5340" t="str">
            <v/>
          </cell>
          <cell r="I5340">
            <v>105</v>
          </cell>
        </row>
        <row r="5341">
          <cell r="A5341">
            <v>5502123</v>
          </cell>
          <cell r="B5341" t="str">
            <v>SEE ITEM 58007526</v>
          </cell>
          <cell r="C5341" t="str">
            <v>CDM Code</v>
          </cell>
          <cell r="D5341" t="str">
            <v>IP/OP</v>
          </cell>
          <cell r="E5341">
            <v>272</v>
          </cell>
          <cell r="F5341" t="str">
            <v>Sterile Supply</v>
          </cell>
          <cell r="G5341" t="str">
            <v/>
          </cell>
          <cell r="H5341" t="str">
            <v/>
          </cell>
          <cell r="I5341">
            <v>186</v>
          </cell>
        </row>
        <row r="5342">
          <cell r="A5342">
            <v>5502125</v>
          </cell>
          <cell r="B5342" t="str">
            <v>SEE ITEM 58007500</v>
          </cell>
          <cell r="C5342" t="str">
            <v>CDM Code</v>
          </cell>
          <cell r="D5342" t="str">
            <v>IP/OP</v>
          </cell>
          <cell r="E5342">
            <v>272</v>
          </cell>
          <cell r="F5342" t="str">
            <v>Sterile Supply</v>
          </cell>
          <cell r="G5342" t="str">
            <v/>
          </cell>
          <cell r="H5342" t="str">
            <v/>
          </cell>
          <cell r="I5342">
            <v>140</v>
          </cell>
        </row>
        <row r="5343">
          <cell r="A5343">
            <v>5502126</v>
          </cell>
          <cell r="B5343" t="str">
            <v>SEE ITEM 58007525</v>
          </cell>
          <cell r="C5343" t="str">
            <v>CDM Code</v>
          </cell>
          <cell r="D5343" t="str">
            <v>IP/OP</v>
          </cell>
          <cell r="E5343">
            <v>272</v>
          </cell>
          <cell r="F5343" t="str">
            <v>Sterile Supply</v>
          </cell>
          <cell r="G5343" t="str">
            <v/>
          </cell>
          <cell r="H5343" t="str">
            <v/>
          </cell>
          <cell r="I5343">
            <v>186</v>
          </cell>
        </row>
        <row r="5344">
          <cell r="A5344">
            <v>5502127</v>
          </cell>
          <cell r="B5344" t="str">
            <v>SEE ITEM 58007546</v>
          </cell>
          <cell r="C5344" t="str">
            <v>CDM Code</v>
          </cell>
          <cell r="D5344" t="str">
            <v>IP/OP</v>
          </cell>
          <cell r="E5344">
            <v>272</v>
          </cell>
          <cell r="F5344" t="str">
            <v>Sterile Supply</v>
          </cell>
          <cell r="G5344" t="str">
            <v/>
          </cell>
          <cell r="H5344" t="str">
            <v/>
          </cell>
          <cell r="I5344">
            <v>175</v>
          </cell>
        </row>
        <row r="5345">
          <cell r="A5345">
            <v>5502128</v>
          </cell>
          <cell r="B5345" t="str">
            <v>SEE ITEM 58007524</v>
          </cell>
          <cell r="C5345" t="str">
            <v>CDM Code</v>
          </cell>
          <cell r="D5345" t="str">
            <v>IP/OP</v>
          </cell>
          <cell r="E5345">
            <v>272</v>
          </cell>
          <cell r="F5345" t="str">
            <v>Sterile Supply</v>
          </cell>
          <cell r="G5345" t="str">
            <v/>
          </cell>
          <cell r="H5345" t="str">
            <v/>
          </cell>
          <cell r="I5345">
            <v>175</v>
          </cell>
        </row>
        <row r="5346">
          <cell r="A5346">
            <v>5502129</v>
          </cell>
          <cell r="B5346" t="str">
            <v>SEE ITEM 58007544</v>
          </cell>
          <cell r="C5346" t="str">
            <v>CDM Code</v>
          </cell>
          <cell r="D5346" t="str">
            <v>IP/OP</v>
          </cell>
          <cell r="E5346">
            <v>272</v>
          </cell>
          <cell r="F5346" t="str">
            <v>Sterile Supply</v>
          </cell>
          <cell r="G5346" t="str">
            <v/>
          </cell>
          <cell r="H5346" t="str">
            <v/>
          </cell>
          <cell r="I5346">
            <v>179</v>
          </cell>
        </row>
        <row r="5347">
          <cell r="A5347">
            <v>5502130</v>
          </cell>
          <cell r="B5347" t="str">
            <v>SEE ITEM 58007543</v>
          </cell>
          <cell r="C5347" t="str">
            <v>CDM Code</v>
          </cell>
          <cell r="D5347" t="str">
            <v>IP/OP</v>
          </cell>
          <cell r="E5347">
            <v>272</v>
          </cell>
          <cell r="F5347" t="str">
            <v>Sterile Supply</v>
          </cell>
          <cell r="G5347" t="str">
            <v/>
          </cell>
          <cell r="H5347" t="str">
            <v/>
          </cell>
          <cell r="I5347">
            <v>175</v>
          </cell>
        </row>
        <row r="5348">
          <cell r="A5348">
            <v>5502131</v>
          </cell>
          <cell r="B5348" t="str">
            <v>SEE ITEM 58007545</v>
          </cell>
          <cell r="C5348" t="str">
            <v>CDM Code</v>
          </cell>
          <cell r="D5348" t="str">
            <v>IP/OP</v>
          </cell>
          <cell r="E5348">
            <v>272</v>
          </cell>
          <cell r="F5348" t="str">
            <v>Sterile Supply</v>
          </cell>
          <cell r="G5348" t="str">
            <v/>
          </cell>
          <cell r="H5348" t="str">
            <v/>
          </cell>
          <cell r="I5348">
            <v>179</v>
          </cell>
        </row>
        <row r="5349">
          <cell r="A5349">
            <v>5502139</v>
          </cell>
          <cell r="B5349" t="str">
            <v>SEE ITEM 58007510</v>
          </cell>
          <cell r="C5349" t="str">
            <v>CDM Code</v>
          </cell>
          <cell r="D5349" t="str">
            <v>IP/OP</v>
          </cell>
          <cell r="E5349">
            <v>272</v>
          </cell>
          <cell r="F5349" t="str">
            <v>Sterile Supply</v>
          </cell>
          <cell r="G5349" t="str">
            <v/>
          </cell>
          <cell r="H5349" t="str">
            <v/>
          </cell>
          <cell r="I5349">
            <v>14</v>
          </cell>
        </row>
        <row r="5350">
          <cell r="A5350">
            <v>5502140</v>
          </cell>
          <cell r="B5350" t="str">
            <v>SEE ITEM 58007512</v>
          </cell>
          <cell r="C5350" t="str">
            <v>CDM Code</v>
          </cell>
          <cell r="D5350" t="str">
            <v>IP/OP</v>
          </cell>
          <cell r="E5350">
            <v>272</v>
          </cell>
          <cell r="F5350" t="str">
            <v>Sterile Supply</v>
          </cell>
          <cell r="G5350" t="str">
            <v/>
          </cell>
          <cell r="H5350" t="str">
            <v/>
          </cell>
          <cell r="I5350">
            <v>104</v>
          </cell>
        </row>
        <row r="5351">
          <cell r="A5351">
            <v>5502141</v>
          </cell>
          <cell r="B5351" t="str">
            <v>SEE ITEM 58007513</v>
          </cell>
          <cell r="C5351" t="str">
            <v>CDM Code</v>
          </cell>
          <cell r="D5351" t="str">
            <v>IP/OP</v>
          </cell>
          <cell r="E5351">
            <v>272</v>
          </cell>
          <cell r="F5351" t="str">
            <v>Sterile Supply</v>
          </cell>
          <cell r="G5351" t="str">
            <v/>
          </cell>
          <cell r="H5351" t="str">
            <v/>
          </cell>
          <cell r="I5351">
            <v>681</v>
          </cell>
        </row>
        <row r="5352">
          <cell r="A5352">
            <v>5502143</v>
          </cell>
          <cell r="B5352" t="str">
            <v>SEE ITEM 58007501</v>
          </cell>
          <cell r="C5352" t="str">
            <v>CDM Code</v>
          </cell>
          <cell r="D5352" t="str">
            <v>IP/OP</v>
          </cell>
          <cell r="E5352">
            <v>272</v>
          </cell>
          <cell r="F5352" t="str">
            <v>Sterile Supply</v>
          </cell>
          <cell r="G5352" t="str">
            <v/>
          </cell>
          <cell r="H5352" t="str">
            <v/>
          </cell>
          <cell r="I5352">
            <v>140</v>
          </cell>
        </row>
        <row r="5353">
          <cell r="A5353">
            <v>5502144</v>
          </cell>
          <cell r="B5353" t="str">
            <v>SEE ITEM 58007518</v>
          </cell>
          <cell r="C5353" t="str">
            <v>CDM Code</v>
          </cell>
          <cell r="D5353" t="str">
            <v>IP/OP</v>
          </cell>
          <cell r="E5353">
            <v>272</v>
          </cell>
          <cell r="F5353" t="str">
            <v>Sterile Supply</v>
          </cell>
          <cell r="G5353" t="str">
            <v/>
          </cell>
          <cell r="H5353" t="str">
            <v/>
          </cell>
          <cell r="I5353">
            <v>94</v>
          </cell>
        </row>
        <row r="5354">
          <cell r="A5354">
            <v>5502145</v>
          </cell>
          <cell r="B5354" t="str">
            <v>SEE ITEM 58007519</v>
          </cell>
          <cell r="C5354" t="str">
            <v>CDM Code</v>
          </cell>
          <cell r="D5354" t="str">
            <v>IP/OP</v>
          </cell>
          <cell r="E5354">
            <v>272</v>
          </cell>
          <cell r="F5354" t="str">
            <v>Sterile Supply</v>
          </cell>
          <cell r="G5354" t="str">
            <v/>
          </cell>
          <cell r="H5354" t="str">
            <v/>
          </cell>
          <cell r="I5354">
            <v>94</v>
          </cell>
        </row>
        <row r="5355">
          <cell r="A5355">
            <v>5502146</v>
          </cell>
          <cell r="B5355" t="str">
            <v>SEE ITEM 58007521</v>
          </cell>
          <cell r="C5355" t="str">
            <v>CDM Code</v>
          </cell>
          <cell r="D5355" t="str">
            <v>IP/OP</v>
          </cell>
          <cell r="E5355">
            <v>272</v>
          </cell>
          <cell r="F5355" t="str">
            <v>Sterile Supply</v>
          </cell>
          <cell r="G5355" t="str">
            <v/>
          </cell>
          <cell r="H5355" t="str">
            <v/>
          </cell>
          <cell r="I5355">
            <v>94</v>
          </cell>
        </row>
        <row r="5356">
          <cell r="A5356">
            <v>5502147</v>
          </cell>
          <cell r="B5356" t="str">
            <v>SEE ITEM 58007520</v>
          </cell>
          <cell r="C5356" t="str">
            <v>CDM Code</v>
          </cell>
          <cell r="D5356" t="str">
            <v>IP/OP</v>
          </cell>
          <cell r="E5356">
            <v>272</v>
          </cell>
          <cell r="F5356" t="str">
            <v>Sterile Supply</v>
          </cell>
          <cell r="G5356" t="str">
            <v/>
          </cell>
          <cell r="H5356" t="str">
            <v/>
          </cell>
          <cell r="I5356">
            <v>94</v>
          </cell>
        </row>
        <row r="5357">
          <cell r="A5357">
            <v>5502148</v>
          </cell>
          <cell r="B5357" t="str">
            <v>SEE ITEM 58007522</v>
          </cell>
          <cell r="C5357" t="str">
            <v>CDM Code</v>
          </cell>
          <cell r="D5357" t="str">
            <v>IP/OP</v>
          </cell>
          <cell r="E5357">
            <v>272</v>
          </cell>
          <cell r="F5357" t="str">
            <v>Sterile Supply</v>
          </cell>
          <cell r="G5357" t="str">
            <v/>
          </cell>
          <cell r="H5357" t="str">
            <v/>
          </cell>
          <cell r="I5357">
            <v>94</v>
          </cell>
        </row>
        <row r="5358">
          <cell r="A5358">
            <v>5502149</v>
          </cell>
          <cell r="B5358" t="str">
            <v>SEE ITEM 58007523</v>
          </cell>
          <cell r="C5358" t="str">
            <v>CDM Code</v>
          </cell>
          <cell r="D5358" t="str">
            <v>IP/OP</v>
          </cell>
          <cell r="E5358">
            <v>272</v>
          </cell>
          <cell r="F5358" t="str">
            <v>Sterile Supply</v>
          </cell>
          <cell r="G5358" t="str">
            <v/>
          </cell>
          <cell r="H5358" t="str">
            <v/>
          </cell>
          <cell r="I5358">
            <v>96</v>
          </cell>
        </row>
        <row r="5359">
          <cell r="A5359">
            <v>5502152</v>
          </cell>
          <cell r="B5359" t="str">
            <v>SEE ITEM 58007527</v>
          </cell>
          <cell r="C5359" t="str">
            <v>CDM Code</v>
          </cell>
          <cell r="D5359" t="str">
            <v>IP/OP</v>
          </cell>
          <cell r="E5359">
            <v>272</v>
          </cell>
          <cell r="F5359" t="str">
            <v>Sterile Supply</v>
          </cell>
          <cell r="G5359" t="str">
            <v/>
          </cell>
          <cell r="H5359" t="str">
            <v/>
          </cell>
          <cell r="I5359">
            <v>94</v>
          </cell>
        </row>
        <row r="5360">
          <cell r="A5360">
            <v>5502163</v>
          </cell>
          <cell r="B5360" t="str">
            <v>SEE ITEM 58001251</v>
          </cell>
          <cell r="C5360" t="str">
            <v>CDM Code</v>
          </cell>
          <cell r="D5360" t="str">
            <v>IP/OP</v>
          </cell>
          <cell r="E5360">
            <v>270</v>
          </cell>
          <cell r="F5360" t="str">
            <v>Med-Sur Supplies</v>
          </cell>
          <cell r="G5360" t="str">
            <v/>
          </cell>
          <cell r="H5360" t="str">
            <v/>
          </cell>
          <cell r="I5360">
            <v>19</v>
          </cell>
        </row>
        <row r="5361">
          <cell r="A5361">
            <v>5502165</v>
          </cell>
          <cell r="B5361" t="str">
            <v>SEE ITEM 58009503</v>
          </cell>
          <cell r="C5361" t="str">
            <v>CDM Code</v>
          </cell>
          <cell r="D5361" t="str">
            <v>IP/OP</v>
          </cell>
          <cell r="E5361">
            <v>270</v>
          </cell>
          <cell r="F5361" t="str">
            <v>Med-Sur Supplies</v>
          </cell>
          <cell r="G5361" t="str">
            <v/>
          </cell>
          <cell r="H5361" t="str">
            <v/>
          </cell>
          <cell r="I5361">
            <v>26</v>
          </cell>
        </row>
        <row r="5362">
          <cell r="A5362">
            <v>5502166</v>
          </cell>
          <cell r="B5362" t="str">
            <v>SEE ITEM 58007508</v>
          </cell>
          <cell r="C5362" t="str">
            <v>CDM Code</v>
          </cell>
          <cell r="D5362" t="str">
            <v>IP/OP</v>
          </cell>
          <cell r="E5362">
            <v>272</v>
          </cell>
          <cell r="F5362" t="str">
            <v>Sterile Supply</v>
          </cell>
          <cell r="G5362" t="str">
            <v/>
          </cell>
          <cell r="H5362" t="str">
            <v/>
          </cell>
          <cell r="I5362">
            <v>19</v>
          </cell>
        </row>
        <row r="5363">
          <cell r="A5363">
            <v>5502171</v>
          </cell>
          <cell r="B5363" t="str">
            <v>BRUSH CYTOLOGY 1.8X160 2MM</v>
          </cell>
          <cell r="C5363" t="str">
            <v>CDM Code</v>
          </cell>
          <cell r="D5363" t="str">
            <v>IP/OP</v>
          </cell>
          <cell r="E5363">
            <v>272</v>
          </cell>
          <cell r="F5363" t="str">
            <v>Sterile Supply</v>
          </cell>
          <cell r="G5363" t="str">
            <v/>
          </cell>
          <cell r="H5363" t="str">
            <v/>
          </cell>
          <cell r="I5363">
            <v>48</v>
          </cell>
        </row>
        <row r="5364">
          <cell r="A5364">
            <v>5502173</v>
          </cell>
          <cell r="B5364" t="str">
            <v>SEE ITEM 58007503</v>
          </cell>
          <cell r="C5364" t="str">
            <v>CDM Code</v>
          </cell>
          <cell r="D5364" t="str">
            <v>IP/OP</v>
          </cell>
          <cell r="E5364">
            <v>272</v>
          </cell>
          <cell r="F5364" t="str">
            <v>Sterile Supply</v>
          </cell>
          <cell r="G5364" t="str">
            <v/>
          </cell>
          <cell r="H5364" t="str">
            <v/>
          </cell>
          <cell r="I5364">
            <v>139</v>
          </cell>
        </row>
        <row r="5365">
          <cell r="A5365">
            <v>5502175</v>
          </cell>
          <cell r="B5365" t="str">
            <v>SEE ITEM 58003340</v>
          </cell>
          <cell r="C5365" t="str">
            <v>CDM Code</v>
          </cell>
          <cell r="D5365" t="str">
            <v>IP/OP</v>
          </cell>
          <cell r="E5365">
            <v>270</v>
          </cell>
          <cell r="F5365" t="str">
            <v>Med-Sur Supplies</v>
          </cell>
          <cell r="G5365" t="str">
            <v/>
          </cell>
          <cell r="H5365" t="str">
            <v/>
          </cell>
          <cell r="I5365">
            <v>43</v>
          </cell>
        </row>
        <row r="5366">
          <cell r="A5366">
            <v>5502176</v>
          </cell>
          <cell r="B5366" t="str">
            <v>SEE ITEM 58003341</v>
          </cell>
          <cell r="C5366" t="str">
            <v>CDM Code</v>
          </cell>
          <cell r="D5366" t="str">
            <v>IP/OP</v>
          </cell>
          <cell r="E5366">
            <v>270</v>
          </cell>
          <cell r="F5366" t="str">
            <v>Med-Sur Supplies</v>
          </cell>
          <cell r="G5366" t="str">
            <v/>
          </cell>
          <cell r="H5366" t="str">
            <v/>
          </cell>
          <cell r="I5366">
            <v>43</v>
          </cell>
        </row>
        <row r="5367">
          <cell r="A5367">
            <v>5502177</v>
          </cell>
          <cell r="B5367" t="str">
            <v>SEE ITEM 58003342</v>
          </cell>
          <cell r="C5367" t="str">
            <v>CDM Code</v>
          </cell>
          <cell r="D5367" t="str">
            <v>IP/OP</v>
          </cell>
          <cell r="E5367">
            <v>270</v>
          </cell>
          <cell r="F5367" t="str">
            <v>Med-Sur Supplies</v>
          </cell>
          <cell r="G5367" t="str">
            <v/>
          </cell>
          <cell r="H5367" t="str">
            <v/>
          </cell>
          <cell r="I5367">
            <v>43</v>
          </cell>
        </row>
        <row r="5368">
          <cell r="A5368">
            <v>5502178</v>
          </cell>
          <cell r="B5368" t="str">
            <v>SEE ITEM 58003343</v>
          </cell>
          <cell r="C5368" t="str">
            <v>CDM Code</v>
          </cell>
          <cell r="D5368" t="str">
            <v>IP/OP</v>
          </cell>
          <cell r="E5368">
            <v>270</v>
          </cell>
          <cell r="F5368" t="str">
            <v>Med-Sur Supplies</v>
          </cell>
          <cell r="G5368" t="str">
            <v/>
          </cell>
          <cell r="H5368" t="str">
            <v/>
          </cell>
          <cell r="I5368">
            <v>41</v>
          </cell>
        </row>
        <row r="5369">
          <cell r="A5369">
            <v>5502182</v>
          </cell>
          <cell r="B5369" t="str">
            <v>SEE ITEM 58007506</v>
          </cell>
          <cell r="C5369" t="str">
            <v>CDM Code</v>
          </cell>
          <cell r="D5369" t="str">
            <v>IP/OP</v>
          </cell>
          <cell r="E5369">
            <v>272</v>
          </cell>
          <cell r="F5369" t="str">
            <v>Sterile Supply</v>
          </cell>
          <cell r="G5369" t="str">
            <v/>
          </cell>
          <cell r="H5369" t="str">
            <v/>
          </cell>
          <cell r="I5369">
            <v>140</v>
          </cell>
        </row>
        <row r="5370">
          <cell r="A5370">
            <v>5502183</v>
          </cell>
          <cell r="B5370" t="str">
            <v>SEE ITEM 58007008</v>
          </cell>
          <cell r="C5370" t="str">
            <v>CDM Code</v>
          </cell>
          <cell r="D5370" t="str">
            <v>IP/OP</v>
          </cell>
          <cell r="E5370">
            <v>272</v>
          </cell>
          <cell r="F5370" t="str">
            <v>Sterile Supply</v>
          </cell>
          <cell r="G5370" t="str">
            <v/>
          </cell>
          <cell r="H5370" t="str">
            <v/>
          </cell>
          <cell r="I5370">
            <v>275</v>
          </cell>
        </row>
        <row r="5371">
          <cell r="A5371">
            <v>5502193</v>
          </cell>
          <cell r="B5371" t="str">
            <v>SEE ITEM 58007005</v>
          </cell>
          <cell r="C5371" t="str">
            <v>CDM Code</v>
          </cell>
          <cell r="D5371" t="str">
            <v>IP/OP</v>
          </cell>
          <cell r="E5371">
            <v>272</v>
          </cell>
          <cell r="F5371" t="str">
            <v>Sterile Supply</v>
          </cell>
          <cell r="G5371" t="str">
            <v/>
          </cell>
          <cell r="H5371" t="str">
            <v/>
          </cell>
          <cell r="I5371">
            <v>133</v>
          </cell>
        </row>
        <row r="5372">
          <cell r="A5372">
            <v>5502194</v>
          </cell>
          <cell r="B5372" t="str">
            <v>SEE ITEM 58007004</v>
          </cell>
          <cell r="C5372" t="str">
            <v>CDM Code</v>
          </cell>
          <cell r="D5372" t="str">
            <v>IP/OP</v>
          </cell>
          <cell r="E5372">
            <v>272</v>
          </cell>
          <cell r="F5372" t="str">
            <v>Sterile Supply</v>
          </cell>
          <cell r="G5372" t="str">
            <v/>
          </cell>
          <cell r="H5372" t="str">
            <v/>
          </cell>
          <cell r="I5372">
            <v>125</v>
          </cell>
        </row>
        <row r="5373">
          <cell r="A5373">
            <v>5502195</v>
          </cell>
          <cell r="B5373" t="str">
            <v>SEE ITEM 58007009</v>
          </cell>
          <cell r="C5373" t="str">
            <v>CDM Code</v>
          </cell>
          <cell r="D5373" t="str">
            <v>IP/OP</v>
          </cell>
          <cell r="E5373">
            <v>272</v>
          </cell>
          <cell r="F5373" t="str">
            <v>Sterile Supply</v>
          </cell>
          <cell r="G5373" t="str">
            <v/>
          </cell>
          <cell r="H5373" t="str">
            <v/>
          </cell>
          <cell r="I5373">
            <v>42</v>
          </cell>
        </row>
        <row r="5374">
          <cell r="A5374">
            <v>5502196</v>
          </cell>
          <cell r="B5374" t="str">
            <v>SEE ITEM 58007006</v>
          </cell>
          <cell r="C5374" t="str">
            <v>CDM Code</v>
          </cell>
          <cell r="D5374" t="str">
            <v>IP/OP</v>
          </cell>
          <cell r="E5374">
            <v>272</v>
          </cell>
          <cell r="F5374" t="str">
            <v>Sterile Supply</v>
          </cell>
          <cell r="G5374" t="str">
            <v/>
          </cell>
          <cell r="H5374" t="str">
            <v/>
          </cell>
          <cell r="I5374">
            <v>38</v>
          </cell>
        </row>
        <row r="5375">
          <cell r="A5375">
            <v>5502198</v>
          </cell>
          <cell r="B5375" t="str">
            <v>SEE ITEM 58007001</v>
          </cell>
          <cell r="C5375" t="str">
            <v>CDM Code</v>
          </cell>
          <cell r="D5375" t="str">
            <v>IP/OP</v>
          </cell>
          <cell r="E5375">
            <v>272</v>
          </cell>
          <cell r="F5375" t="str">
            <v>Sterile Supply</v>
          </cell>
          <cell r="G5375" t="str">
            <v/>
          </cell>
          <cell r="H5375" t="str">
            <v/>
          </cell>
          <cell r="I5375">
            <v>80</v>
          </cell>
        </row>
        <row r="5376">
          <cell r="A5376">
            <v>5502199</v>
          </cell>
          <cell r="B5376" t="str">
            <v>SEE ITEM 58007003</v>
          </cell>
          <cell r="C5376" t="str">
            <v>CDM Code</v>
          </cell>
          <cell r="D5376" t="str">
            <v>IP/OP</v>
          </cell>
          <cell r="E5376">
            <v>272</v>
          </cell>
          <cell r="F5376" t="str">
            <v>Sterile Supply</v>
          </cell>
          <cell r="G5376" t="str">
            <v/>
          </cell>
          <cell r="H5376" t="str">
            <v/>
          </cell>
          <cell r="I5376">
            <v>141</v>
          </cell>
        </row>
        <row r="5377">
          <cell r="A5377">
            <v>5502200</v>
          </cell>
          <cell r="B5377" t="str">
            <v>SEE ITEM 58007007</v>
          </cell>
          <cell r="C5377" t="str">
            <v>CDM Code</v>
          </cell>
          <cell r="D5377" t="str">
            <v>IP/OP</v>
          </cell>
          <cell r="E5377">
            <v>272</v>
          </cell>
          <cell r="F5377" t="str">
            <v>Sterile Supply</v>
          </cell>
          <cell r="G5377" t="str">
            <v/>
          </cell>
          <cell r="H5377" t="str">
            <v/>
          </cell>
          <cell r="I5377">
            <v>140</v>
          </cell>
        </row>
        <row r="5378">
          <cell r="A5378">
            <v>5502201</v>
          </cell>
          <cell r="B5378" t="str">
            <v>CANN UNIVER 5.5X70 WITHOUT FEN</v>
          </cell>
          <cell r="C5378" t="str">
            <v>CDM Code</v>
          </cell>
          <cell r="D5378" t="str">
            <v>IP/OP</v>
          </cell>
          <cell r="E5378">
            <v>272</v>
          </cell>
          <cell r="F5378" t="str">
            <v>Sterile Supply</v>
          </cell>
          <cell r="G5378" t="str">
            <v/>
          </cell>
          <cell r="H5378" t="str">
            <v/>
          </cell>
          <cell r="I5378">
            <v>41</v>
          </cell>
        </row>
        <row r="5379">
          <cell r="A5379">
            <v>5502204</v>
          </cell>
          <cell r="B5379" t="str">
            <v>CANN TWIST 8.5X75</v>
          </cell>
          <cell r="C5379" t="str">
            <v>CDM Code</v>
          </cell>
          <cell r="D5379" t="str">
            <v>IP/OP</v>
          </cell>
          <cell r="E5379">
            <v>272</v>
          </cell>
          <cell r="F5379" t="str">
            <v>Sterile Supply</v>
          </cell>
          <cell r="G5379" t="str">
            <v/>
          </cell>
          <cell r="H5379" t="str">
            <v/>
          </cell>
          <cell r="I5379">
            <v>140</v>
          </cell>
        </row>
        <row r="5380">
          <cell r="A5380">
            <v>5502205</v>
          </cell>
          <cell r="B5380" t="str">
            <v>CANN TWIST 7X75</v>
          </cell>
          <cell r="C5380" t="str">
            <v>CDM Code</v>
          </cell>
          <cell r="D5380" t="str">
            <v>IP/OP</v>
          </cell>
          <cell r="E5380">
            <v>272</v>
          </cell>
          <cell r="F5380" t="str">
            <v>Sterile Supply</v>
          </cell>
          <cell r="G5380" t="str">
            <v/>
          </cell>
          <cell r="H5380" t="str">
            <v/>
          </cell>
          <cell r="I5380">
            <v>140</v>
          </cell>
        </row>
        <row r="5381">
          <cell r="A5381">
            <v>5502209</v>
          </cell>
          <cell r="B5381" t="str">
            <v>CANN 19GA</v>
          </cell>
          <cell r="C5381" t="str">
            <v>CDM Code</v>
          </cell>
          <cell r="D5381" t="str">
            <v>IP/OP</v>
          </cell>
          <cell r="E5381">
            <v>272</v>
          </cell>
          <cell r="F5381" t="str">
            <v>Sterile Supply</v>
          </cell>
          <cell r="G5381" t="str">
            <v/>
          </cell>
          <cell r="H5381" t="str">
            <v/>
          </cell>
          <cell r="I5381">
            <v>73</v>
          </cell>
        </row>
        <row r="5382">
          <cell r="A5382">
            <v>5502210</v>
          </cell>
          <cell r="B5382" t="str">
            <v>CANN 27GA</v>
          </cell>
          <cell r="C5382" t="str">
            <v>CDM Code</v>
          </cell>
          <cell r="D5382" t="str">
            <v>IP/OP</v>
          </cell>
          <cell r="E5382">
            <v>272</v>
          </cell>
          <cell r="F5382" t="str">
            <v>Sterile Supply</v>
          </cell>
          <cell r="G5382" t="str">
            <v/>
          </cell>
          <cell r="H5382" t="str">
            <v/>
          </cell>
          <cell r="I5382">
            <v>69</v>
          </cell>
        </row>
        <row r="5383">
          <cell r="A5383">
            <v>5502211</v>
          </cell>
          <cell r="B5383" t="str">
            <v>CANN 30GA</v>
          </cell>
          <cell r="C5383" t="str">
            <v>CDM Code</v>
          </cell>
          <cell r="D5383" t="str">
            <v>IP/OP</v>
          </cell>
          <cell r="E5383">
            <v>272</v>
          </cell>
          <cell r="F5383" t="str">
            <v>Sterile Supply</v>
          </cell>
          <cell r="G5383" t="str">
            <v/>
          </cell>
          <cell r="H5383" t="str">
            <v/>
          </cell>
          <cell r="I5383">
            <v>73</v>
          </cell>
        </row>
        <row r="5384">
          <cell r="A5384">
            <v>5502220</v>
          </cell>
          <cell r="B5384" t="str">
            <v>SEE ITEM 58009550</v>
          </cell>
          <cell r="C5384" t="str">
            <v>CDM Code</v>
          </cell>
          <cell r="D5384" t="str">
            <v>IP/OP</v>
          </cell>
          <cell r="E5384">
            <v>270</v>
          </cell>
          <cell r="F5384" t="str">
            <v>Med-Sur Supplies</v>
          </cell>
          <cell r="G5384" t="str">
            <v/>
          </cell>
          <cell r="H5384" t="str">
            <v/>
          </cell>
          <cell r="I5384">
            <v>101</v>
          </cell>
        </row>
        <row r="5385">
          <cell r="A5385">
            <v>5502222</v>
          </cell>
          <cell r="B5385" t="str">
            <v>SEE ITEM 58003103</v>
          </cell>
          <cell r="C5385" t="str">
            <v>CDM Code</v>
          </cell>
          <cell r="D5385" t="str">
            <v>IP/OP</v>
          </cell>
          <cell r="E5385">
            <v>270</v>
          </cell>
          <cell r="F5385" t="str">
            <v>Med-Sur Supplies</v>
          </cell>
          <cell r="G5385" t="str">
            <v/>
          </cell>
          <cell r="H5385" t="str">
            <v/>
          </cell>
          <cell r="I5385">
            <v>1</v>
          </cell>
        </row>
        <row r="5386">
          <cell r="A5386">
            <v>5502223</v>
          </cell>
          <cell r="B5386" t="str">
            <v>SEE ITEM 58003104</v>
          </cell>
          <cell r="C5386" t="str">
            <v>CDM Code</v>
          </cell>
          <cell r="D5386" t="str">
            <v>IP/OP</v>
          </cell>
          <cell r="E5386">
            <v>270</v>
          </cell>
          <cell r="F5386" t="str">
            <v>Med-Sur Supplies</v>
          </cell>
          <cell r="G5386" t="str">
            <v/>
          </cell>
          <cell r="H5386" t="str">
            <v/>
          </cell>
          <cell r="I5386">
            <v>1</v>
          </cell>
        </row>
        <row r="5387">
          <cell r="A5387">
            <v>5502224</v>
          </cell>
          <cell r="B5387" t="str">
            <v>SEE ITEM 58009200</v>
          </cell>
          <cell r="C5387" t="str">
            <v>CDM Code</v>
          </cell>
          <cell r="D5387" t="str">
            <v>IP/OP</v>
          </cell>
          <cell r="E5387">
            <v>270</v>
          </cell>
          <cell r="F5387" t="str">
            <v>Med-Sur Supplies</v>
          </cell>
          <cell r="G5387" t="str">
            <v/>
          </cell>
          <cell r="H5387" t="str">
            <v/>
          </cell>
          <cell r="I5387">
            <v>77</v>
          </cell>
        </row>
        <row r="5388">
          <cell r="A5388">
            <v>5502225</v>
          </cell>
          <cell r="B5388" t="str">
            <v>CANN 26G ANG MCINTYRE A/C</v>
          </cell>
          <cell r="C5388" t="str">
            <v>CDM Code</v>
          </cell>
          <cell r="D5388" t="str">
            <v>IP/OP</v>
          </cell>
          <cell r="E5388">
            <v>270</v>
          </cell>
          <cell r="F5388" t="str">
            <v>Med-Sur Supplies</v>
          </cell>
          <cell r="G5388" t="str">
            <v/>
          </cell>
          <cell r="H5388" t="str">
            <v/>
          </cell>
          <cell r="I5388">
            <v>103</v>
          </cell>
        </row>
        <row r="5389">
          <cell r="A5389">
            <v>5502226</v>
          </cell>
          <cell r="B5389" t="str">
            <v>CANN NAS CO2 PEDI SAMP</v>
          </cell>
          <cell r="C5389" t="str">
            <v>CDM Code</v>
          </cell>
          <cell r="D5389" t="str">
            <v>IP/OP</v>
          </cell>
          <cell r="E5389">
            <v>270</v>
          </cell>
          <cell r="F5389" t="str">
            <v>Med-Sur Supplies</v>
          </cell>
          <cell r="G5389" t="str">
            <v/>
          </cell>
          <cell r="H5389" t="str">
            <v/>
          </cell>
          <cell r="I5389">
            <v>38</v>
          </cell>
        </row>
        <row r="5390">
          <cell r="A5390">
            <v>5502227</v>
          </cell>
          <cell r="B5390" t="str">
            <v>CANN NAS CO2 ALT SAMP</v>
          </cell>
          <cell r="C5390" t="str">
            <v>CDM Code</v>
          </cell>
          <cell r="D5390" t="str">
            <v>IP/OP</v>
          </cell>
          <cell r="E5390">
            <v>270</v>
          </cell>
          <cell r="F5390" t="str">
            <v>Med-Sur Supplies</v>
          </cell>
          <cell r="G5390" t="str">
            <v/>
          </cell>
          <cell r="H5390" t="str">
            <v/>
          </cell>
          <cell r="I5390">
            <v>38</v>
          </cell>
        </row>
        <row r="5391">
          <cell r="A5391">
            <v>5502228</v>
          </cell>
          <cell r="B5391" t="str">
            <v>SEE ITEM 58003005</v>
          </cell>
          <cell r="C5391" t="str">
            <v>CDM Code</v>
          </cell>
          <cell r="D5391" t="str">
            <v>IP/OP</v>
          </cell>
          <cell r="E5391">
            <v>270</v>
          </cell>
          <cell r="F5391" t="str">
            <v>Med-Sur Supplies</v>
          </cell>
          <cell r="G5391" t="str">
            <v/>
          </cell>
          <cell r="H5391" t="str">
            <v/>
          </cell>
          <cell r="I5391">
            <v>6</v>
          </cell>
        </row>
        <row r="5392">
          <cell r="A5392">
            <v>5502229</v>
          </cell>
          <cell r="B5392" t="str">
            <v>SEE ITEM 58003002</v>
          </cell>
          <cell r="C5392" t="str">
            <v>CDM Code</v>
          </cell>
          <cell r="D5392" t="str">
            <v>IP/OP</v>
          </cell>
          <cell r="E5392">
            <v>270</v>
          </cell>
          <cell r="F5392" t="str">
            <v>Med-Sur Supplies</v>
          </cell>
          <cell r="G5392" t="str">
            <v/>
          </cell>
          <cell r="H5392" t="str">
            <v/>
          </cell>
          <cell r="I5392">
            <v>3</v>
          </cell>
        </row>
        <row r="5393">
          <cell r="A5393">
            <v>5502230</v>
          </cell>
          <cell r="B5393" t="str">
            <v>SEE ITEM 58003003</v>
          </cell>
          <cell r="C5393" t="str">
            <v>CDM Code</v>
          </cell>
          <cell r="D5393" t="str">
            <v>IP/OP</v>
          </cell>
          <cell r="E5393">
            <v>270</v>
          </cell>
          <cell r="F5393" t="str">
            <v>Med-Sur Supplies</v>
          </cell>
          <cell r="G5393" t="str">
            <v/>
          </cell>
          <cell r="H5393" t="str">
            <v/>
          </cell>
          <cell r="I5393">
            <v>3</v>
          </cell>
        </row>
        <row r="5394">
          <cell r="A5394">
            <v>5502231</v>
          </cell>
          <cell r="B5394" t="str">
            <v>SEE ITEM 58003004</v>
          </cell>
          <cell r="C5394" t="str">
            <v>CDM Code</v>
          </cell>
          <cell r="D5394" t="str">
            <v>IP/OP</v>
          </cell>
          <cell r="E5394">
            <v>270</v>
          </cell>
          <cell r="F5394" t="str">
            <v>Med-Sur Supplies</v>
          </cell>
          <cell r="G5394" t="str">
            <v/>
          </cell>
          <cell r="H5394" t="str">
            <v/>
          </cell>
          <cell r="I5394">
            <v>5</v>
          </cell>
        </row>
        <row r="5395">
          <cell r="A5395">
            <v>5502232</v>
          </cell>
          <cell r="B5395" t="str">
            <v>SEE ITEM 58003124</v>
          </cell>
          <cell r="C5395" t="str">
            <v>CDM Code</v>
          </cell>
          <cell r="D5395" t="str">
            <v>IP/OP</v>
          </cell>
          <cell r="E5395">
            <v>270</v>
          </cell>
          <cell r="F5395" t="str">
            <v>Med-Sur Supplies</v>
          </cell>
          <cell r="G5395" t="str">
            <v/>
          </cell>
          <cell r="H5395" t="str">
            <v/>
          </cell>
          <cell r="I5395">
            <v>8</v>
          </cell>
        </row>
        <row r="5396">
          <cell r="A5396">
            <v>5502233</v>
          </cell>
          <cell r="B5396" t="str">
            <v>SEE ITEM 58003134</v>
          </cell>
          <cell r="C5396" t="str">
            <v>CDM Code</v>
          </cell>
          <cell r="D5396" t="str">
            <v>IP/OP</v>
          </cell>
          <cell r="E5396">
            <v>270</v>
          </cell>
          <cell r="F5396" t="str">
            <v>Med-Sur Supplies</v>
          </cell>
          <cell r="G5396" t="str">
            <v/>
          </cell>
          <cell r="H5396" t="str">
            <v/>
          </cell>
          <cell r="I5396">
            <v>10</v>
          </cell>
        </row>
        <row r="5397">
          <cell r="A5397">
            <v>5502234</v>
          </cell>
          <cell r="B5397" t="str">
            <v>SEE ITEM 58003144</v>
          </cell>
          <cell r="C5397" t="str">
            <v>CDM Code</v>
          </cell>
          <cell r="D5397" t="str">
            <v>IP/OP</v>
          </cell>
          <cell r="E5397">
            <v>270</v>
          </cell>
          <cell r="F5397" t="str">
            <v>Med-Sur Supplies</v>
          </cell>
          <cell r="G5397" t="str">
            <v/>
          </cell>
          <cell r="H5397" t="str">
            <v/>
          </cell>
          <cell r="I5397">
            <v>12</v>
          </cell>
        </row>
        <row r="5398">
          <cell r="A5398">
            <v>5502235</v>
          </cell>
          <cell r="B5398" t="str">
            <v>SEE ITEM 58008300</v>
          </cell>
          <cell r="C5398" t="str">
            <v>CDM Code</v>
          </cell>
          <cell r="D5398" t="str">
            <v>IP/OP</v>
          </cell>
          <cell r="E5398">
            <v>270</v>
          </cell>
          <cell r="F5398" t="str">
            <v>Med-Sur Supplies</v>
          </cell>
          <cell r="G5398" t="str">
            <v/>
          </cell>
          <cell r="H5398" t="str">
            <v/>
          </cell>
          <cell r="I5398">
            <v>41</v>
          </cell>
        </row>
        <row r="5399">
          <cell r="A5399">
            <v>5502236</v>
          </cell>
          <cell r="B5399" t="str">
            <v>SEE ITEM 58008301</v>
          </cell>
          <cell r="C5399" t="str">
            <v>CDM Code</v>
          </cell>
          <cell r="D5399" t="str">
            <v>IP/OP</v>
          </cell>
          <cell r="E5399">
            <v>270</v>
          </cell>
          <cell r="F5399" t="str">
            <v>Med-Sur Supplies</v>
          </cell>
          <cell r="G5399" t="str">
            <v/>
          </cell>
          <cell r="H5399" t="str">
            <v/>
          </cell>
          <cell r="I5399">
            <v>40</v>
          </cell>
        </row>
        <row r="5400">
          <cell r="A5400">
            <v>5502239</v>
          </cell>
          <cell r="B5400" t="str">
            <v>CANN DRI LOCK 5.0</v>
          </cell>
          <cell r="C5400" t="str">
            <v>CDM Code</v>
          </cell>
          <cell r="D5400" t="str">
            <v>IP/OP</v>
          </cell>
          <cell r="E5400">
            <v>272</v>
          </cell>
          <cell r="F5400" t="str">
            <v>Sterile Supply</v>
          </cell>
          <cell r="G5400" t="str">
            <v/>
          </cell>
          <cell r="H5400" t="str">
            <v/>
          </cell>
          <cell r="I5400">
            <v>99</v>
          </cell>
        </row>
        <row r="5401">
          <cell r="A5401">
            <v>5502240</v>
          </cell>
          <cell r="B5401" t="str">
            <v>CANN INNER DISP 6 SHILEY</v>
          </cell>
          <cell r="C5401" t="str">
            <v>CDM Code</v>
          </cell>
          <cell r="D5401" t="str">
            <v>IP/OP</v>
          </cell>
          <cell r="E5401">
            <v>270</v>
          </cell>
          <cell r="F5401" t="str">
            <v>Med-Sur Supplies</v>
          </cell>
          <cell r="G5401" t="str">
            <v/>
          </cell>
          <cell r="H5401" t="str">
            <v/>
          </cell>
          <cell r="I5401">
            <v>11</v>
          </cell>
        </row>
        <row r="5402">
          <cell r="A5402">
            <v>5502241</v>
          </cell>
          <cell r="B5402" t="str">
            <v>CANN INNER DISP 8 SHILEY</v>
          </cell>
          <cell r="C5402" t="str">
            <v>CDM Code</v>
          </cell>
          <cell r="D5402" t="str">
            <v>IP/OP</v>
          </cell>
          <cell r="E5402">
            <v>270</v>
          </cell>
          <cell r="F5402" t="str">
            <v>Med-Sur Supplies</v>
          </cell>
          <cell r="G5402" t="str">
            <v/>
          </cell>
          <cell r="H5402" t="str">
            <v/>
          </cell>
          <cell r="I5402">
            <v>11</v>
          </cell>
        </row>
        <row r="5403">
          <cell r="A5403">
            <v>5502242</v>
          </cell>
          <cell r="B5403" t="str">
            <v>CANN L PRES CUFF DISP 6</v>
          </cell>
          <cell r="C5403" t="str">
            <v>CDM Code</v>
          </cell>
          <cell r="D5403" t="str">
            <v>IP/OP</v>
          </cell>
          <cell r="E5403">
            <v>270</v>
          </cell>
          <cell r="F5403" t="str">
            <v>Med-Sur Supplies</v>
          </cell>
          <cell r="G5403" t="str">
            <v/>
          </cell>
          <cell r="H5403" t="str">
            <v/>
          </cell>
          <cell r="I5403">
            <v>133</v>
          </cell>
        </row>
        <row r="5404">
          <cell r="A5404">
            <v>5502243</v>
          </cell>
          <cell r="B5404" t="str">
            <v>SEE ITEM 58003105</v>
          </cell>
          <cell r="C5404" t="str">
            <v>CDM Code</v>
          </cell>
          <cell r="D5404" t="str">
            <v>IP/OP</v>
          </cell>
          <cell r="E5404">
            <v>270</v>
          </cell>
          <cell r="F5404" t="str">
            <v>Med-Sur Supplies</v>
          </cell>
          <cell r="G5404" t="str">
            <v/>
          </cell>
          <cell r="H5404" t="str">
            <v/>
          </cell>
          <cell r="I5404">
            <v>1</v>
          </cell>
        </row>
        <row r="5405">
          <cell r="A5405">
            <v>5502244</v>
          </cell>
          <cell r="B5405" t="str">
            <v>SEE ITEM 58008303</v>
          </cell>
          <cell r="C5405" t="str">
            <v>CDM Code</v>
          </cell>
          <cell r="D5405" t="str">
            <v>IP/OP</v>
          </cell>
          <cell r="E5405">
            <v>270</v>
          </cell>
          <cell r="F5405" t="str">
            <v>Med-Sur Supplies</v>
          </cell>
          <cell r="G5405" t="str">
            <v/>
          </cell>
          <cell r="H5405" t="str">
            <v/>
          </cell>
          <cell r="I5405">
            <v>14</v>
          </cell>
        </row>
        <row r="5406">
          <cell r="A5406">
            <v>5502245</v>
          </cell>
          <cell r="B5406" t="str">
            <v>SEE ITEM 58008302</v>
          </cell>
          <cell r="C5406" t="str">
            <v>CDM Code</v>
          </cell>
          <cell r="D5406" t="str">
            <v>IP/OP</v>
          </cell>
          <cell r="E5406">
            <v>270</v>
          </cell>
          <cell r="F5406" t="str">
            <v>Med-Sur Supplies</v>
          </cell>
          <cell r="G5406" t="str">
            <v/>
          </cell>
          <cell r="H5406" t="str">
            <v/>
          </cell>
          <cell r="I5406">
            <v>6</v>
          </cell>
        </row>
        <row r="5407">
          <cell r="A5407">
            <v>5502246</v>
          </cell>
          <cell r="B5407" t="str">
            <v>CABLE SLEEVE 2.0 BEADED</v>
          </cell>
          <cell r="C5407" t="str">
            <v>CDM Code</v>
          </cell>
          <cell r="D5407" t="str">
            <v>IP/OP</v>
          </cell>
          <cell r="E5407">
            <v>278</v>
          </cell>
          <cell r="F5407" t="str">
            <v>Supply/Implants</v>
          </cell>
          <cell r="G5407" t="str">
            <v/>
          </cell>
          <cell r="H5407" t="str">
            <v/>
          </cell>
          <cell r="I5407">
            <v>534</v>
          </cell>
        </row>
        <row r="5408">
          <cell r="A5408">
            <v>5502247</v>
          </cell>
          <cell r="B5408" t="str">
            <v>SEE ITEM 58003335</v>
          </cell>
          <cell r="C5408" t="str">
            <v>CDM Code</v>
          </cell>
          <cell r="D5408" t="str">
            <v>IP/OP</v>
          </cell>
          <cell r="E5408">
            <v>270</v>
          </cell>
          <cell r="F5408" t="str">
            <v>Med-Sur Supplies</v>
          </cell>
          <cell r="G5408" t="str">
            <v/>
          </cell>
          <cell r="H5408" t="str">
            <v/>
          </cell>
          <cell r="I5408">
            <v>8</v>
          </cell>
        </row>
        <row r="5409">
          <cell r="A5409">
            <v>5502248</v>
          </cell>
          <cell r="B5409" t="str">
            <v>SEE ITEM 58009106</v>
          </cell>
          <cell r="C5409" t="str">
            <v>CDM Code</v>
          </cell>
          <cell r="D5409" t="str">
            <v>IP/OP</v>
          </cell>
          <cell r="E5409">
            <v>272</v>
          </cell>
          <cell r="F5409" t="str">
            <v>Sterile Supply</v>
          </cell>
          <cell r="G5409" t="str">
            <v/>
          </cell>
          <cell r="H5409" t="str">
            <v/>
          </cell>
          <cell r="I5409">
            <v>55</v>
          </cell>
        </row>
        <row r="5410">
          <cell r="A5410">
            <v>5502249</v>
          </cell>
          <cell r="B5410" t="str">
            <v>CANN CLEAR TRAC 10MM</v>
          </cell>
          <cell r="C5410" t="str">
            <v>CDM Code</v>
          </cell>
          <cell r="D5410" t="str">
            <v>IP/OP</v>
          </cell>
          <cell r="E5410">
            <v>270</v>
          </cell>
          <cell r="F5410" t="str">
            <v>Med-Sur Supplies</v>
          </cell>
          <cell r="G5410" t="str">
            <v/>
          </cell>
          <cell r="H5410" t="str">
            <v/>
          </cell>
          <cell r="I5410">
            <v>84</v>
          </cell>
        </row>
        <row r="5411">
          <cell r="A5411">
            <v>5502250</v>
          </cell>
          <cell r="B5411" t="str">
            <v>SEE ITEM 58009105</v>
          </cell>
          <cell r="C5411" t="str">
            <v>CDM Code</v>
          </cell>
          <cell r="D5411" t="str">
            <v>IP/OP</v>
          </cell>
          <cell r="E5411">
            <v>272</v>
          </cell>
          <cell r="F5411" t="str">
            <v>Sterile Supply</v>
          </cell>
          <cell r="G5411" t="str">
            <v/>
          </cell>
          <cell r="H5411" t="str">
            <v/>
          </cell>
          <cell r="I5411">
            <v>55</v>
          </cell>
        </row>
        <row r="5412">
          <cell r="A5412">
            <v>5502372</v>
          </cell>
          <cell r="B5412" t="str">
            <v>SEE ITEM 58003720</v>
          </cell>
          <cell r="C5412" t="str">
            <v>CDM Code</v>
          </cell>
          <cell r="D5412" t="str">
            <v>IP/OP</v>
          </cell>
          <cell r="E5412">
            <v>272</v>
          </cell>
          <cell r="F5412" t="str">
            <v>Sterile Supply</v>
          </cell>
          <cell r="G5412" t="str">
            <v/>
          </cell>
          <cell r="H5412" t="str">
            <v/>
          </cell>
          <cell r="I5412">
            <v>5</v>
          </cell>
        </row>
        <row r="5413">
          <cell r="A5413">
            <v>5502373</v>
          </cell>
          <cell r="B5413" t="str">
            <v>KIT INTRO SHEATH PERCUT 9FR</v>
          </cell>
          <cell r="C5413" t="str">
            <v>CDM Code</v>
          </cell>
          <cell r="D5413" t="str">
            <v>IP/OP</v>
          </cell>
          <cell r="E5413">
            <v>272</v>
          </cell>
          <cell r="F5413" t="str">
            <v>Sterile Supply</v>
          </cell>
          <cell r="G5413" t="str">
            <v/>
          </cell>
          <cell r="H5413" t="str">
            <v/>
          </cell>
          <cell r="I5413">
            <v>150</v>
          </cell>
        </row>
        <row r="5414">
          <cell r="A5414">
            <v>5502374</v>
          </cell>
          <cell r="B5414" t="str">
            <v>CATH URET 18F 6 EYES</v>
          </cell>
          <cell r="C5414" t="str">
            <v>CDM Code</v>
          </cell>
          <cell r="D5414" t="str">
            <v>IP/OP</v>
          </cell>
          <cell r="E5414">
            <v>272</v>
          </cell>
          <cell r="F5414" t="str">
            <v>Sterile Supply</v>
          </cell>
          <cell r="G5414" t="str">
            <v/>
          </cell>
          <cell r="H5414" t="str">
            <v/>
          </cell>
          <cell r="I5414">
            <v>39</v>
          </cell>
        </row>
        <row r="5415">
          <cell r="A5415">
            <v>5502375</v>
          </cell>
          <cell r="B5415" t="str">
            <v>CATH URET 20F 6 EYES</v>
          </cell>
          <cell r="C5415" t="str">
            <v>CDM Code</v>
          </cell>
          <cell r="D5415" t="str">
            <v>IP/OP</v>
          </cell>
          <cell r="E5415">
            <v>272</v>
          </cell>
          <cell r="F5415" t="str">
            <v>Sterile Supply</v>
          </cell>
          <cell r="G5415" t="str">
            <v/>
          </cell>
          <cell r="H5415" t="str">
            <v/>
          </cell>
          <cell r="I5415">
            <v>39</v>
          </cell>
        </row>
        <row r="5416">
          <cell r="A5416">
            <v>5502376</v>
          </cell>
          <cell r="B5416" t="str">
            <v>SEE ITEM 58003224</v>
          </cell>
          <cell r="C5416" t="str">
            <v>CDM Code</v>
          </cell>
          <cell r="D5416" t="str">
            <v>IP/OP</v>
          </cell>
          <cell r="E5416">
            <v>272</v>
          </cell>
          <cell r="F5416" t="str">
            <v>Sterile Supply</v>
          </cell>
          <cell r="G5416" t="str">
            <v/>
          </cell>
          <cell r="H5416" t="str">
            <v/>
          </cell>
          <cell r="I5416">
            <v>39</v>
          </cell>
        </row>
        <row r="5417">
          <cell r="A5417">
            <v>5502377</v>
          </cell>
          <cell r="B5417" t="str">
            <v>CATH OPEN TIP URET 4 FR</v>
          </cell>
          <cell r="C5417" t="str">
            <v>CDM Code</v>
          </cell>
          <cell r="D5417" t="str">
            <v>IP/OP</v>
          </cell>
          <cell r="E5417">
            <v>272</v>
          </cell>
          <cell r="F5417" t="str">
            <v>Sterile Supply</v>
          </cell>
          <cell r="G5417" t="str">
            <v/>
          </cell>
          <cell r="H5417" t="str">
            <v/>
          </cell>
          <cell r="I5417">
            <v>40</v>
          </cell>
        </row>
        <row r="5418">
          <cell r="A5418">
            <v>5502378</v>
          </cell>
          <cell r="B5418" t="str">
            <v>CATH URET D3.5 L82 KOALA</v>
          </cell>
          <cell r="C5418" t="str">
            <v>CDM Code</v>
          </cell>
          <cell r="D5418" t="str">
            <v>IP/OP</v>
          </cell>
          <cell r="E5418">
            <v>272</v>
          </cell>
          <cell r="F5418" t="str">
            <v>Sterile Supply</v>
          </cell>
          <cell r="G5418" t="str">
            <v/>
          </cell>
          <cell r="H5418" t="str">
            <v/>
          </cell>
          <cell r="I5418">
            <v>82</v>
          </cell>
        </row>
        <row r="5419">
          <cell r="A5419">
            <v>5502380</v>
          </cell>
          <cell r="B5419" t="str">
            <v>CATH URET 5F OPEN END</v>
          </cell>
          <cell r="C5419" t="str">
            <v>CDM Code</v>
          </cell>
          <cell r="D5419" t="str">
            <v>IP/OP</v>
          </cell>
          <cell r="E5419">
            <v>272</v>
          </cell>
          <cell r="F5419" t="str">
            <v>Sterile Supply</v>
          </cell>
          <cell r="G5419" t="str">
            <v/>
          </cell>
          <cell r="H5419" t="str">
            <v/>
          </cell>
          <cell r="I5419">
            <v>53</v>
          </cell>
        </row>
        <row r="5420">
          <cell r="A5420">
            <v>5502382</v>
          </cell>
          <cell r="B5420" t="str">
            <v>CATH SUCT GRAD PEDI 6FR</v>
          </cell>
          <cell r="C5420" t="str">
            <v>CDM Code</v>
          </cell>
          <cell r="D5420" t="str">
            <v>IP/OP</v>
          </cell>
          <cell r="E5420">
            <v>272</v>
          </cell>
          <cell r="F5420" t="str">
            <v>Sterile Supply</v>
          </cell>
          <cell r="G5420" t="str">
            <v/>
          </cell>
          <cell r="H5420" t="str">
            <v/>
          </cell>
          <cell r="I5420">
            <v>1</v>
          </cell>
        </row>
        <row r="5421">
          <cell r="A5421">
            <v>5502384</v>
          </cell>
          <cell r="B5421" t="str">
            <v>SEE ITEM 58003204</v>
          </cell>
          <cell r="C5421" t="str">
            <v>CDM Code</v>
          </cell>
          <cell r="D5421" t="str">
            <v>IP/OP</v>
          </cell>
          <cell r="E5421">
            <v>272</v>
          </cell>
          <cell r="F5421" t="str">
            <v>Sterile Supply</v>
          </cell>
          <cell r="G5421" t="str">
            <v/>
          </cell>
          <cell r="H5421" t="str">
            <v/>
          </cell>
          <cell r="I5421">
            <v>12</v>
          </cell>
        </row>
        <row r="5422">
          <cell r="A5422">
            <v>5502385</v>
          </cell>
          <cell r="B5422" t="str">
            <v>SEE ITEM 58003205</v>
          </cell>
          <cell r="C5422" t="str">
            <v>CDM Code</v>
          </cell>
          <cell r="D5422" t="str">
            <v>IP/OP</v>
          </cell>
          <cell r="E5422">
            <v>272</v>
          </cell>
          <cell r="F5422" t="str">
            <v>Sterile Supply</v>
          </cell>
          <cell r="G5422" t="str">
            <v/>
          </cell>
          <cell r="H5422" t="str">
            <v/>
          </cell>
          <cell r="I5422">
            <v>12</v>
          </cell>
        </row>
        <row r="5423">
          <cell r="A5423">
            <v>5502386</v>
          </cell>
          <cell r="B5423" t="str">
            <v>SEE ITEM 58003206</v>
          </cell>
          <cell r="C5423" t="str">
            <v>CDM Code</v>
          </cell>
          <cell r="D5423" t="str">
            <v>IP/OP</v>
          </cell>
          <cell r="E5423">
            <v>272</v>
          </cell>
          <cell r="F5423" t="str">
            <v>Sterile Supply</v>
          </cell>
          <cell r="G5423" t="str">
            <v/>
          </cell>
          <cell r="H5423" t="str">
            <v/>
          </cell>
          <cell r="I5423">
            <v>12</v>
          </cell>
        </row>
        <row r="5424">
          <cell r="A5424">
            <v>5502387</v>
          </cell>
          <cell r="B5424" t="str">
            <v>SEE ITEM 58003211</v>
          </cell>
          <cell r="C5424" t="str">
            <v>CDM Code</v>
          </cell>
          <cell r="D5424" t="str">
            <v>IP/OP</v>
          </cell>
          <cell r="E5424">
            <v>272</v>
          </cell>
          <cell r="F5424" t="str">
            <v>Sterile Supply</v>
          </cell>
          <cell r="G5424" t="str">
            <v/>
          </cell>
          <cell r="H5424" t="str">
            <v/>
          </cell>
          <cell r="I5424">
            <v>12</v>
          </cell>
        </row>
        <row r="5425">
          <cell r="A5425">
            <v>5502388</v>
          </cell>
          <cell r="B5425" t="str">
            <v>CATH HEMA COUDE 24F 30CC 3WY</v>
          </cell>
          <cell r="C5425" t="str">
            <v>CDM Code</v>
          </cell>
          <cell r="D5425" t="str">
            <v>IP/OP</v>
          </cell>
          <cell r="E5425">
            <v>272</v>
          </cell>
          <cell r="F5425" t="str">
            <v>Sterile Supply</v>
          </cell>
          <cell r="G5425" t="str">
            <v/>
          </cell>
          <cell r="H5425" t="str">
            <v/>
          </cell>
          <cell r="I5425">
            <v>64</v>
          </cell>
        </row>
        <row r="5426">
          <cell r="A5426">
            <v>5502389</v>
          </cell>
          <cell r="B5426" t="str">
            <v>CATH CHOLANGIO</v>
          </cell>
          <cell r="C5426" t="str">
            <v>CDM Code</v>
          </cell>
          <cell r="D5426" t="str">
            <v>IP/OP</v>
          </cell>
          <cell r="E5426">
            <v>272</v>
          </cell>
          <cell r="F5426" t="str">
            <v>Sterile Supply</v>
          </cell>
          <cell r="G5426" t="str">
            <v/>
          </cell>
          <cell r="H5426" t="str">
            <v/>
          </cell>
          <cell r="I5426">
            <v>90</v>
          </cell>
        </row>
        <row r="5427">
          <cell r="A5427">
            <v>5502391</v>
          </cell>
          <cell r="B5427" t="str">
            <v>CATH COUDE TIP URET 18F LTX</v>
          </cell>
          <cell r="C5427" t="str">
            <v>CDM Code</v>
          </cell>
          <cell r="D5427" t="str">
            <v>IP/OP</v>
          </cell>
          <cell r="E5427">
            <v>272</v>
          </cell>
          <cell r="F5427" t="str">
            <v>Sterile Supply</v>
          </cell>
          <cell r="G5427" t="str">
            <v/>
          </cell>
          <cell r="H5427" t="str">
            <v/>
          </cell>
          <cell r="I5427">
            <v>14</v>
          </cell>
        </row>
        <row r="5428">
          <cell r="A5428">
            <v>5502392</v>
          </cell>
          <cell r="B5428" t="str">
            <v>SEE ITEM 58003238</v>
          </cell>
          <cell r="C5428" t="str">
            <v>CDM Code</v>
          </cell>
          <cell r="D5428" t="str">
            <v>IP/OP</v>
          </cell>
          <cell r="E5428">
            <v>272</v>
          </cell>
          <cell r="F5428" t="str">
            <v>Sterile Supply</v>
          </cell>
          <cell r="G5428" t="str">
            <v/>
          </cell>
          <cell r="H5428" t="str">
            <v/>
          </cell>
          <cell r="I5428">
            <v>41</v>
          </cell>
        </row>
        <row r="5429">
          <cell r="A5429">
            <v>5502394</v>
          </cell>
          <cell r="B5429" t="str">
            <v>SEE ITEM 58003243</v>
          </cell>
          <cell r="C5429" t="str">
            <v>CDM Code</v>
          </cell>
          <cell r="D5429" t="str">
            <v>IP/OP</v>
          </cell>
          <cell r="E5429">
            <v>272</v>
          </cell>
          <cell r="F5429" t="str">
            <v>Sterile Supply</v>
          </cell>
          <cell r="G5429" t="str">
            <v/>
          </cell>
          <cell r="H5429" t="str">
            <v/>
          </cell>
          <cell r="I5429">
            <v>72</v>
          </cell>
        </row>
        <row r="5430">
          <cell r="A5430">
            <v>5502395</v>
          </cell>
          <cell r="B5430" t="str">
            <v>CATH 20F COUDE</v>
          </cell>
          <cell r="C5430" t="str">
            <v>CDM Code</v>
          </cell>
          <cell r="D5430" t="str">
            <v>IP/OP</v>
          </cell>
          <cell r="E5430">
            <v>272</v>
          </cell>
          <cell r="F5430" t="str">
            <v>Sterile Supply</v>
          </cell>
          <cell r="G5430" t="str">
            <v/>
          </cell>
          <cell r="H5430" t="str">
            <v/>
          </cell>
          <cell r="I5430">
            <v>100</v>
          </cell>
        </row>
        <row r="5431">
          <cell r="A5431">
            <v>5502398</v>
          </cell>
          <cell r="B5431" t="str">
            <v>DILATR BAL 12</v>
          </cell>
          <cell r="C5431" t="str">
            <v>CDM Code</v>
          </cell>
          <cell r="D5431" t="str">
            <v>IP/OP</v>
          </cell>
          <cell r="E5431">
            <v>272</v>
          </cell>
          <cell r="F5431" t="str">
            <v>Sterile Supply</v>
          </cell>
          <cell r="G5431" t="str">
            <v/>
          </cell>
          <cell r="H5431" t="str">
            <v/>
          </cell>
          <cell r="I5431">
            <v>370</v>
          </cell>
        </row>
        <row r="5432">
          <cell r="A5432">
            <v>5502399</v>
          </cell>
          <cell r="B5432" t="str">
            <v>CATH EXTERNAL TEXAS</v>
          </cell>
          <cell r="C5432" t="str">
            <v>CDM Code</v>
          </cell>
          <cell r="D5432" t="str">
            <v>IP/OP</v>
          </cell>
          <cell r="E5432">
            <v>272</v>
          </cell>
          <cell r="F5432" t="str">
            <v>Sterile Supply</v>
          </cell>
          <cell r="G5432" t="str">
            <v/>
          </cell>
          <cell r="H5432" t="str">
            <v/>
          </cell>
          <cell r="I5432">
            <v>4</v>
          </cell>
        </row>
        <row r="5433">
          <cell r="A5433">
            <v>5502401</v>
          </cell>
          <cell r="B5433" t="str">
            <v>SEE ITEM 58003216</v>
          </cell>
          <cell r="C5433" t="str">
            <v>CDM Code</v>
          </cell>
          <cell r="D5433" t="str">
            <v>IP/OP</v>
          </cell>
          <cell r="E5433">
            <v>272</v>
          </cell>
          <cell r="F5433" t="str">
            <v>Sterile Supply</v>
          </cell>
          <cell r="G5433" t="str">
            <v/>
          </cell>
          <cell r="H5433" t="str">
            <v/>
          </cell>
          <cell r="I5433">
            <v>12</v>
          </cell>
        </row>
        <row r="5434">
          <cell r="A5434">
            <v>5502405</v>
          </cell>
          <cell r="B5434" t="str">
            <v>SEE ITEM 58003231</v>
          </cell>
          <cell r="C5434" t="str">
            <v>CDM Code</v>
          </cell>
          <cell r="D5434" t="str">
            <v>IP/OP</v>
          </cell>
          <cell r="E5434">
            <v>272</v>
          </cell>
          <cell r="F5434" t="str">
            <v>Sterile Supply</v>
          </cell>
          <cell r="G5434" t="str">
            <v/>
          </cell>
          <cell r="H5434" t="str">
            <v/>
          </cell>
          <cell r="I5434">
            <v>21</v>
          </cell>
        </row>
        <row r="5435">
          <cell r="A5435">
            <v>5502407</v>
          </cell>
          <cell r="B5435" t="str">
            <v>SEE ITEM 58006750</v>
          </cell>
          <cell r="C5435" t="str">
            <v>CDM Code</v>
          </cell>
          <cell r="D5435" t="str">
            <v>IP/OP</v>
          </cell>
          <cell r="E5435">
            <v>272</v>
          </cell>
          <cell r="F5435" t="str">
            <v>Sterile Supply</v>
          </cell>
          <cell r="G5435" t="str">
            <v/>
          </cell>
          <cell r="H5435" t="str">
            <v/>
          </cell>
          <cell r="I5435">
            <v>18</v>
          </cell>
        </row>
        <row r="5436">
          <cell r="A5436">
            <v>5502408</v>
          </cell>
          <cell r="B5436" t="str">
            <v>SEE ITEM 58003208</v>
          </cell>
          <cell r="C5436" t="str">
            <v>CDM Code</v>
          </cell>
          <cell r="D5436" t="str">
            <v>IP/OP</v>
          </cell>
          <cell r="E5436">
            <v>272</v>
          </cell>
          <cell r="F5436" t="str">
            <v>Sterile Supply</v>
          </cell>
          <cell r="G5436" t="str">
            <v/>
          </cell>
          <cell r="H5436" t="str">
            <v/>
          </cell>
          <cell r="I5436">
            <v>12</v>
          </cell>
        </row>
        <row r="5437">
          <cell r="A5437">
            <v>5502409</v>
          </cell>
          <cell r="B5437" t="str">
            <v>SEE ITEM 58003207</v>
          </cell>
          <cell r="C5437" t="str">
            <v>CDM Code</v>
          </cell>
          <cell r="D5437" t="str">
            <v>IP/OP</v>
          </cell>
          <cell r="E5437">
            <v>272</v>
          </cell>
          <cell r="F5437" t="str">
            <v>Sterile Supply</v>
          </cell>
          <cell r="G5437" t="str">
            <v/>
          </cell>
          <cell r="H5437" t="str">
            <v/>
          </cell>
          <cell r="I5437">
            <v>60</v>
          </cell>
        </row>
        <row r="5438">
          <cell r="A5438">
            <v>5502411</v>
          </cell>
          <cell r="B5438" t="str">
            <v>SEE ITEM 58006752</v>
          </cell>
          <cell r="C5438" t="str">
            <v>CDM Code</v>
          </cell>
          <cell r="D5438" t="str">
            <v>IP/OP</v>
          </cell>
          <cell r="E5438">
            <v>272</v>
          </cell>
          <cell r="F5438" t="str">
            <v>Sterile Supply</v>
          </cell>
          <cell r="G5438" t="str">
            <v/>
          </cell>
          <cell r="H5438" t="str">
            <v/>
          </cell>
          <cell r="I5438">
            <v>16</v>
          </cell>
        </row>
        <row r="5439">
          <cell r="A5439">
            <v>5502412</v>
          </cell>
          <cell r="B5439" t="str">
            <v>SEE ITEM 58003209</v>
          </cell>
          <cell r="C5439" t="str">
            <v>CDM Code</v>
          </cell>
          <cell r="D5439" t="str">
            <v>IP/OP</v>
          </cell>
          <cell r="E5439">
            <v>272</v>
          </cell>
          <cell r="F5439" t="str">
            <v>Sterile Supply</v>
          </cell>
          <cell r="G5439" t="str">
            <v/>
          </cell>
          <cell r="H5439" t="str">
            <v/>
          </cell>
          <cell r="I5439">
            <v>12</v>
          </cell>
        </row>
        <row r="5440">
          <cell r="A5440">
            <v>5502413</v>
          </cell>
          <cell r="B5440" t="str">
            <v>SEE ITEM 58003233</v>
          </cell>
          <cell r="C5440" t="str">
            <v>CDM Code</v>
          </cell>
          <cell r="D5440" t="str">
            <v>IP/OP</v>
          </cell>
          <cell r="E5440">
            <v>272</v>
          </cell>
          <cell r="F5440" t="str">
            <v>Sterile Supply</v>
          </cell>
          <cell r="G5440" t="str">
            <v/>
          </cell>
          <cell r="H5440" t="str">
            <v/>
          </cell>
          <cell r="I5440">
            <v>21</v>
          </cell>
        </row>
        <row r="5441">
          <cell r="A5441">
            <v>5502414</v>
          </cell>
          <cell r="B5441" t="str">
            <v>SEE ITEM 58003214</v>
          </cell>
          <cell r="C5441" t="str">
            <v>CDM Code</v>
          </cell>
          <cell r="D5441" t="str">
            <v>IP/OP</v>
          </cell>
          <cell r="E5441">
            <v>272</v>
          </cell>
          <cell r="F5441" t="str">
            <v>Sterile Supply</v>
          </cell>
          <cell r="G5441" t="str">
            <v/>
          </cell>
          <cell r="H5441" t="str">
            <v/>
          </cell>
          <cell r="I5441">
            <v>39</v>
          </cell>
        </row>
        <row r="5442">
          <cell r="A5442">
            <v>5502416</v>
          </cell>
          <cell r="B5442" t="str">
            <v>SEE ITEM 58003220</v>
          </cell>
          <cell r="C5442" t="str">
            <v>CDM Code</v>
          </cell>
          <cell r="D5442" t="str">
            <v>IP/OP</v>
          </cell>
          <cell r="E5442">
            <v>272</v>
          </cell>
          <cell r="F5442" t="str">
            <v>Sterile Supply</v>
          </cell>
          <cell r="G5442" t="str">
            <v/>
          </cell>
          <cell r="H5442" t="str">
            <v/>
          </cell>
          <cell r="I5442">
            <v>21</v>
          </cell>
        </row>
        <row r="5443">
          <cell r="A5443">
            <v>5502417</v>
          </cell>
          <cell r="B5443" t="str">
            <v>SEE ITEM 58003235</v>
          </cell>
          <cell r="C5443" t="str">
            <v>CDM Code</v>
          </cell>
          <cell r="D5443" t="str">
            <v>IP/OP</v>
          </cell>
          <cell r="E5443">
            <v>272</v>
          </cell>
          <cell r="F5443" t="str">
            <v>Sterile Supply</v>
          </cell>
          <cell r="G5443" t="str">
            <v/>
          </cell>
          <cell r="H5443" t="str">
            <v/>
          </cell>
          <cell r="I5443">
            <v>47</v>
          </cell>
        </row>
        <row r="5444">
          <cell r="A5444">
            <v>5502418</v>
          </cell>
          <cell r="B5444" t="str">
            <v>SEE ITEM 58003213</v>
          </cell>
          <cell r="C5444" t="str">
            <v>CDM Code</v>
          </cell>
          <cell r="D5444" t="str">
            <v>IP/OP</v>
          </cell>
          <cell r="E5444">
            <v>272</v>
          </cell>
          <cell r="F5444" t="str">
            <v>Sterile Supply</v>
          </cell>
          <cell r="G5444" t="str">
            <v/>
          </cell>
          <cell r="H5444" t="str">
            <v/>
          </cell>
          <cell r="I5444">
            <v>38</v>
          </cell>
        </row>
        <row r="5445">
          <cell r="A5445">
            <v>5502419</v>
          </cell>
          <cell r="B5445" t="str">
            <v>SEE ITEM 58003210</v>
          </cell>
          <cell r="C5445" t="str">
            <v>CDM Code</v>
          </cell>
          <cell r="D5445" t="str">
            <v>IP/OP</v>
          </cell>
          <cell r="E5445">
            <v>272</v>
          </cell>
          <cell r="F5445" t="str">
            <v>Sterile Supply</v>
          </cell>
          <cell r="G5445" t="str">
            <v/>
          </cell>
          <cell r="H5445" t="str">
            <v/>
          </cell>
          <cell r="I5445">
            <v>47</v>
          </cell>
        </row>
        <row r="5446">
          <cell r="A5446">
            <v>5502421</v>
          </cell>
          <cell r="B5446" t="str">
            <v>SEE ITEM 58003237</v>
          </cell>
          <cell r="C5446" t="str">
            <v>CDM Code</v>
          </cell>
          <cell r="D5446" t="str">
            <v>IP/OP</v>
          </cell>
          <cell r="E5446">
            <v>272</v>
          </cell>
          <cell r="F5446" t="str">
            <v>Sterile Supply</v>
          </cell>
          <cell r="G5446" t="str">
            <v/>
          </cell>
          <cell r="H5446" t="str">
            <v/>
          </cell>
          <cell r="I5446">
            <v>14</v>
          </cell>
        </row>
        <row r="5447">
          <cell r="A5447">
            <v>5502424</v>
          </cell>
          <cell r="B5447" t="str">
            <v>CATH GUIDE FEM</v>
          </cell>
          <cell r="C5447" t="str">
            <v>CDM Code</v>
          </cell>
          <cell r="D5447" t="str">
            <v>IP/OP</v>
          </cell>
          <cell r="E5447">
            <v>272</v>
          </cell>
          <cell r="F5447" t="str">
            <v>Sterile Supply</v>
          </cell>
          <cell r="G5447" t="str">
            <v/>
          </cell>
          <cell r="H5447" t="str">
            <v/>
          </cell>
          <cell r="I5447">
            <v>167</v>
          </cell>
        </row>
        <row r="5448">
          <cell r="A5448">
            <v>5502425</v>
          </cell>
          <cell r="B5448" t="str">
            <v>CATH HICK S LUM 9.6F</v>
          </cell>
          <cell r="C5448" t="str">
            <v>CDM Code</v>
          </cell>
          <cell r="D5448" t="str">
            <v>IP/OP</v>
          </cell>
          <cell r="E5448">
            <v>272</v>
          </cell>
          <cell r="F5448" t="str">
            <v>Sterile Supply</v>
          </cell>
          <cell r="G5448" t="str">
            <v/>
          </cell>
          <cell r="H5448" t="str">
            <v/>
          </cell>
          <cell r="I5448">
            <v>352</v>
          </cell>
        </row>
        <row r="5449">
          <cell r="A5449">
            <v>5502426</v>
          </cell>
          <cell r="B5449" t="str">
            <v>SEE ITEM 58006754</v>
          </cell>
          <cell r="C5449" t="str">
            <v>CDM Code</v>
          </cell>
          <cell r="D5449" t="str">
            <v>IP/OP</v>
          </cell>
          <cell r="E5449">
            <v>272</v>
          </cell>
          <cell r="F5449" t="str">
            <v>Sterile Supply</v>
          </cell>
          <cell r="G5449" t="str">
            <v/>
          </cell>
          <cell r="H5449" t="str">
            <v/>
          </cell>
          <cell r="I5449">
            <v>306</v>
          </cell>
        </row>
        <row r="5450">
          <cell r="A5450">
            <v>5502427</v>
          </cell>
          <cell r="B5450" t="str">
            <v>SEE ITEM 58002914</v>
          </cell>
          <cell r="C5450" t="str">
            <v>CDM Code</v>
          </cell>
          <cell r="D5450" t="str">
            <v>IP/OP</v>
          </cell>
          <cell r="E5450">
            <v>272</v>
          </cell>
          <cell r="F5450" t="str">
            <v>Sterile Supply</v>
          </cell>
          <cell r="G5450" t="str">
            <v/>
          </cell>
          <cell r="H5450" t="str">
            <v/>
          </cell>
          <cell r="I5450">
            <v>8</v>
          </cell>
        </row>
        <row r="5451">
          <cell r="A5451">
            <v>5502428</v>
          </cell>
          <cell r="B5451" t="str">
            <v>SEE ITEM 58002916</v>
          </cell>
          <cell r="C5451" t="str">
            <v>CDM Code</v>
          </cell>
          <cell r="D5451" t="str">
            <v>IP/OP</v>
          </cell>
          <cell r="E5451">
            <v>272</v>
          </cell>
          <cell r="F5451" t="str">
            <v>Sterile Supply</v>
          </cell>
          <cell r="G5451" t="str">
            <v/>
          </cell>
          <cell r="H5451" t="str">
            <v/>
          </cell>
          <cell r="I5451">
            <v>6</v>
          </cell>
        </row>
        <row r="5452">
          <cell r="A5452">
            <v>5502429</v>
          </cell>
          <cell r="B5452" t="str">
            <v>SEE ITEM 58002918</v>
          </cell>
          <cell r="C5452" t="str">
            <v>CDM Code</v>
          </cell>
          <cell r="D5452" t="str">
            <v>IP/OP</v>
          </cell>
          <cell r="E5452">
            <v>272</v>
          </cell>
          <cell r="F5452" t="str">
            <v>Sterile Supply</v>
          </cell>
          <cell r="G5452" t="str">
            <v/>
          </cell>
          <cell r="H5452" t="str">
            <v/>
          </cell>
          <cell r="I5452">
            <v>6</v>
          </cell>
        </row>
        <row r="5453">
          <cell r="A5453">
            <v>5502430</v>
          </cell>
          <cell r="B5453" t="str">
            <v>SEE ITEM 58002920</v>
          </cell>
          <cell r="C5453" t="str">
            <v>CDM Code</v>
          </cell>
          <cell r="D5453" t="str">
            <v>IP/OP</v>
          </cell>
          <cell r="E5453">
            <v>272</v>
          </cell>
          <cell r="F5453" t="str">
            <v>Sterile Supply</v>
          </cell>
          <cell r="G5453" t="str">
            <v/>
          </cell>
          <cell r="H5453" t="str">
            <v/>
          </cell>
          <cell r="I5453">
            <v>6</v>
          </cell>
        </row>
        <row r="5454">
          <cell r="A5454">
            <v>5502431</v>
          </cell>
          <cell r="B5454" t="str">
            <v>SEE ITEM 58002922</v>
          </cell>
          <cell r="C5454" t="str">
            <v>CDM Code</v>
          </cell>
          <cell r="D5454" t="str">
            <v>IP/OP</v>
          </cell>
          <cell r="E5454">
            <v>272</v>
          </cell>
          <cell r="F5454" t="str">
            <v>Sterile Supply</v>
          </cell>
          <cell r="G5454" t="str">
            <v/>
          </cell>
          <cell r="H5454" t="str">
            <v/>
          </cell>
          <cell r="I5454">
            <v>6</v>
          </cell>
        </row>
        <row r="5455">
          <cell r="A5455">
            <v>5502432</v>
          </cell>
          <cell r="B5455" t="str">
            <v>SEE ITEM 58002924</v>
          </cell>
          <cell r="C5455" t="str">
            <v>CDM Code</v>
          </cell>
          <cell r="D5455" t="str">
            <v>IP/OP</v>
          </cell>
          <cell r="E5455">
            <v>272</v>
          </cell>
          <cell r="F5455" t="str">
            <v>Sterile Supply</v>
          </cell>
          <cell r="G5455" t="str">
            <v/>
          </cell>
          <cell r="H5455" t="str">
            <v/>
          </cell>
          <cell r="I5455">
            <v>6</v>
          </cell>
        </row>
        <row r="5456">
          <cell r="A5456">
            <v>5502433</v>
          </cell>
          <cell r="B5456" t="str">
            <v>CATH KIT FEM 8F</v>
          </cell>
          <cell r="C5456" t="str">
            <v>CDM Code</v>
          </cell>
          <cell r="D5456" t="str">
            <v>IP/OP</v>
          </cell>
          <cell r="E5456">
            <v>272</v>
          </cell>
          <cell r="F5456" t="str">
            <v>Sterile Supply</v>
          </cell>
          <cell r="G5456" t="str">
            <v/>
          </cell>
          <cell r="H5456" t="str">
            <v/>
          </cell>
          <cell r="I5456">
            <v>5</v>
          </cell>
        </row>
        <row r="5457">
          <cell r="A5457">
            <v>5502434</v>
          </cell>
          <cell r="B5457" t="str">
            <v>CATH KIT SUC 14F</v>
          </cell>
          <cell r="C5457" t="str">
            <v>CDM Code</v>
          </cell>
          <cell r="D5457" t="str">
            <v>IP/OP</v>
          </cell>
          <cell r="E5457">
            <v>272</v>
          </cell>
          <cell r="F5457" t="str">
            <v>Sterile Supply</v>
          </cell>
          <cell r="G5457" t="str">
            <v/>
          </cell>
          <cell r="H5457" t="str">
            <v/>
          </cell>
          <cell r="I5457">
            <v>3</v>
          </cell>
        </row>
        <row r="5458">
          <cell r="A5458">
            <v>5502435</v>
          </cell>
          <cell r="B5458" t="str">
            <v>CENTRAL LINE CATH TRP LUMEN</v>
          </cell>
          <cell r="C5458" t="str">
            <v>CDM Code</v>
          </cell>
          <cell r="D5458" t="str">
            <v>IP/OP</v>
          </cell>
          <cell r="E5458">
            <v>272</v>
          </cell>
          <cell r="F5458" t="str">
            <v>Sterile Supply</v>
          </cell>
          <cell r="G5458" t="str">
            <v/>
          </cell>
          <cell r="H5458" t="str">
            <v/>
          </cell>
          <cell r="I5458">
            <v>273</v>
          </cell>
        </row>
        <row r="5459">
          <cell r="A5459">
            <v>5502438</v>
          </cell>
          <cell r="B5459" t="str">
            <v>KIT PICC DOUBLE LUMEN 5FR</v>
          </cell>
          <cell r="C5459" t="str">
            <v>CDM Code</v>
          </cell>
          <cell r="D5459" t="str">
            <v>IP/OP</v>
          </cell>
          <cell r="E5459">
            <v>272</v>
          </cell>
          <cell r="F5459" t="str">
            <v>Sterile Supply</v>
          </cell>
          <cell r="G5459" t="str">
            <v/>
          </cell>
          <cell r="H5459" t="str">
            <v/>
          </cell>
          <cell r="I5459">
            <v>269</v>
          </cell>
        </row>
        <row r="5460">
          <cell r="A5460">
            <v>5502442</v>
          </cell>
          <cell r="B5460" t="str">
            <v>SEE ITEM 58003232</v>
          </cell>
          <cell r="C5460" t="str">
            <v>CDM Code</v>
          </cell>
          <cell r="D5460" t="str">
            <v>IP/OP</v>
          </cell>
          <cell r="E5460">
            <v>272</v>
          </cell>
          <cell r="F5460" t="str">
            <v>Sterile Supply</v>
          </cell>
          <cell r="G5460" t="str">
            <v/>
          </cell>
          <cell r="H5460" t="str">
            <v/>
          </cell>
          <cell r="I5460">
            <v>16</v>
          </cell>
        </row>
        <row r="5461">
          <cell r="A5461">
            <v>5502446</v>
          </cell>
          <cell r="B5461" t="str">
            <v>SEE ITEM 58003721</v>
          </cell>
          <cell r="C5461" t="str">
            <v>CDM Code</v>
          </cell>
          <cell r="D5461" t="str">
            <v>IP/OP</v>
          </cell>
          <cell r="E5461">
            <v>272</v>
          </cell>
          <cell r="F5461" t="str">
            <v>Sterile Supply</v>
          </cell>
          <cell r="G5461" t="str">
            <v/>
          </cell>
          <cell r="H5461" t="str">
            <v/>
          </cell>
          <cell r="I5461">
            <v>2</v>
          </cell>
        </row>
        <row r="5462">
          <cell r="A5462">
            <v>5502447</v>
          </cell>
          <cell r="B5462" t="str">
            <v>SEE ITEM 58003723</v>
          </cell>
          <cell r="C5462" t="str">
            <v>CDM Code</v>
          </cell>
          <cell r="D5462" t="str">
            <v>IP/OP</v>
          </cell>
          <cell r="E5462">
            <v>272</v>
          </cell>
          <cell r="F5462" t="str">
            <v>Sterile Supply</v>
          </cell>
          <cell r="G5462" t="str">
            <v/>
          </cell>
          <cell r="H5462" t="str">
            <v/>
          </cell>
          <cell r="I5462">
            <v>2</v>
          </cell>
        </row>
        <row r="5463">
          <cell r="A5463">
            <v>5502448</v>
          </cell>
          <cell r="B5463" t="str">
            <v>SEE ITEM 58003724</v>
          </cell>
          <cell r="C5463" t="str">
            <v>CDM Code</v>
          </cell>
          <cell r="D5463" t="str">
            <v>IP/OP</v>
          </cell>
          <cell r="E5463">
            <v>272</v>
          </cell>
          <cell r="F5463" t="str">
            <v>Sterile Supply</v>
          </cell>
          <cell r="G5463" t="str">
            <v/>
          </cell>
          <cell r="H5463" t="str">
            <v/>
          </cell>
          <cell r="I5463">
            <v>2</v>
          </cell>
        </row>
        <row r="5464">
          <cell r="A5464">
            <v>5502449</v>
          </cell>
          <cell r="B5464" t="str">
            <v>SEE ITEM 58003212</v>
          </cell>
          <cell r="C5464" t="str">
            <v>CDM Code</v>
          </cell>
          <cell r="D5464" t="str">
            <v>IP/OP</v>
          </cell>
          <cell r="E5464">
            <v>272</v>
          </cell>
          <cell r="F5464" t="str">
            <v>Sterile Supply</v>
          </cell>
          <cell r="G5464" t="str">
            <v/>
          </cell>
          <cell r="H5464" t="str">
            <v/>
          </cell>
          <cell r="I5464">
            <v>20</v>
          </cell>
        </row>
        <row r="5465">
          <cell r="A5465">
            <v>5502450</v>
          </cell>
          <cell r="B5465" t="str">
            <v>SEE ITEM 58003218</v>
          </cell>
          <cell r="C5465" t="str">
            <v>CDM Code</v>
          </cell>
          <cell r="D5465" t="str">
            <v>IP/OP</v>
          </cell>
          <cell r="E5465">
            <v>272</v>
          </cell>
          <cell r="F5465" t="str">
            <v>Sterile Supply</v>
          </cell>
          <cell r="G5465" t="str">
            <v/>
          </cell>
          <cell r="H5465" t="str">
            <v/>
          </cell>
          <cell r="I5465">
            <v>32</v>
          </cell>
        </row>
        <row r="5466">
          <cell r="A5466">
            <v>5502451</v>
          </cell>
          <cell r="B5466" t="str">
            <v>CATH TRAY URET 14F LATEX FREE</v>
          </cell>
          <cell r="C5466" t="str">
            <v>CDM Code</v>
          </cell>
          <cell r="D5466" t="str">
            <v>IP/OP</v>
          </cell>
          <cell r="E5466">
            <v>272</v>
          </cell>
          <cell r="F5466" t="str">
            <v>Sterile Supply</v>
          </cell>
          <cell r="G5466" t="str">
            <v/>
          </cell>
          <cell r="H5466" t="str">
            <v/>
          </cell>
          <cell r="I5466">
            <v>5</v>
          </cell>
        </row>
        <row r="5467">
          <cell r="A5467">
            <v>5502454</v>
          </cell>
          <cell r="B5467" t="str">
            <v>CATH URET 3F</v>
          </cell>
          <cell r="C5467" t="str">
            <v>CDM Code</v>
          </cell>
          <cell r="D5467" t="str">
            <v>IP/OP</v>
          </cell>
          <cell r="E5467">
            <v>272</v>
          </cell>
          <cell r="F5467" t="str">
            <v>Sterile Supply</v>
          </cell>
          <cell r="G5467" t="str">
            <v/>
          </cell>
          <cell r="H5467" t="str">
            <v/>
          </cell>
          <cell r="I5467">
            <v>27</v>
          </cell>
        </row>
        <row r="5468">
          <cell r="A5468">
            <v>5502458</v>
          </cell>
          <cell r="B5468" t="str">
            <v>CATH URET WHISTP 5F</v>
          </cell>
          <cell r="C5468" t="str">
            <v>CDM Code</v>
          </cell>
          <cell r="D5468" t="str">
            <v>IP/OP</v>
          </cell>
          <cell r="E5468">
            <v>272</v>
          </cell>
          <cell r="F5468" t="str">
            <v>Sterile Supply</v>
          </cell>
          <cell r="G5468" t="str">
            <v/>
          </cell>
          <cell r="H5468" t="str">
            <v/>
          </cell>
          <cell r="I5468">
            <v>157</v>
          </cell>
        </row>
        <row r="5469">
          <cell r="A5469">
            <v>5502459</v>
          </cell>
          <cell r="B5469" t="str">
            <v>DEVICE ABLATION ENDMET</v>
          </cell>
          <cell r="C5469" t="str">
            <v>CDM Code</v>
          </cell>
          <cell r="D5469" t="str">
            <v>IP/OP</v>
          </cell>
          <cell r="E5469">
            <v>272</v>
          </cell>
          <cell r="F5469" t="str">
            <v>Sterile Supply</v>
          </cell>
          <cell r="G5469" t="str">
            <v/>
          </cell>
          <cell r="H5469" t="str">
            <v/>
          </cell>
          <cell r="I5469">
            <v>1263</v>
          </cell>
        </row>
        <row r="5470">
          <cell r="A5470">
            <v>5502460</v>
          </cell>
          <cell r="B5470" t="str">
            <v>CATH VESSEL UMBIL 3.5FR</v>
          </cell>
          <cell r="C5470" t="str">
            <v>CDM Code</v>
          </cell>
          <cell r="D5470" t="str">
            <v>IP/OP</v>
          </cell>
          <cell r="E5470">
            <v>272</v>
          </cell>
          <cell r="F5470" t="str">
            <v>Sterile Supply</v>
          </cell>
          <cell r="G5470" t="str">
            <v/>
          </cell>
          <cell r="H5470" t="str">
            <v/>
          </cell>
          <cell r="I5470">
            <v>40</v>
          </cell>
        </row>
        <row r="5471">
          <cell r="A5471">
            <v>5502461</v>
          </cell>
          <cell r="B5471" t="str">
            <v>CATH VESSEL UMBIL 5F</v>
          </cell>
          <cell r="C5471" t="str">
            <v>CDM Code</v>
          </cell>
          <cell r="D5471" t="str">
            <v>IP/OP</v>
          </cell>
          <cell r="E5471">
            <v>272</v>
          </cell>
          <cell r="F5471" t="str">
            <v>Sterile Supply</v>
          </cell>
          <cell r="G5471" t="str">
            <v/>
          </cell>
          <cell r="H5471" t="str">
            <v/>
          </cell>
          <cell r="I5471">
            <v>40</v>
          </cell>
        </row>
        <row r="5472">
          <cell r="A5472">
            <v>5502464</v>
          </cell>
          <cell r="B5472" t="str">
            <v>CATH W/LUMAN SINGLE SENSOR</v>
          </cell>
          <cell r="C5472" t="str">
            <v>CDM Code</v>
          </cell>
          <cell r="D5472" t="str">
            <v>IP/OP</v>
          </cell>
          <cell r="E5472">
            <v>272</v>
          </cell>
          <cell r="F5472" t="str">
            <v>Sterile Supply</v>
          </cell>
          <cell r="G5472" t="str">
            <v/>
          </cell>
          <cell r="H5472" t="str">
            <v/>
          </cell>
          <cell r="I5472">
            <v>145</v>
          </cell>
        </row>
        <row r="5473">
          <cell r="A5473">
            <v>5502465</v>
          </cell>
          <cell r="B5473" t="str">
            <v>CATH W/OUT LUMAN SINGLE SENSOR</v>
          </cell>
          <cell r="C5473" t="str">
            <v>CDM Code</v>
          </cell>
          <cell r="D5473" t="str">
            <v>IP/OP</v>
          </cell>
          <cell r="E5473">
            <v>272</v>
          </cell>
          <cell r="F5473" t="str">
            <v>Sterile Supply</v>
          </cell>
          <cell r="G5473" t="str">
            <v/>
          </cell>
          <cell r="H5473" t="str">
            <v/>
          </cell>
          <cell r="I5473">
            <v>143</v>
          </cell>
        </row>
        <row r="5474">
          <cell r="A5474">
            <v>5502466</v>
          </cell>
          <cell r="B5474" t="str">
            <v>SEE ITEM 58003221</v>
          </cell>
          <cell r="C5474" t="str">
            <v>CDM Code</v>
          </cell>
          <cell r="D5474" t="str">
            <v>IP/OP</v>
          </cell>
          <cell r="E5474">
            <v>272</v>
          </cell>
          <cell r="F5474" t="str">
            <v>Sterile Supply</v>
          </cell>
          <cell r="G5474" t="str">
            <v/>
          </cell>
          <cell r="H5474" t="str">
            <v/>
          </cell>
          <cell r="I5474">
            <v>2</v>
          </cell>
        </row>
        <row r="5475">
          <cell r="A5475">
            <v>5502467</v>
          </cell>
          <cell r="B5475" t="str">
            <v>CAUT CORD BIPOL DISP</v>
          </cell>
          <cell r="C5475" t="str">
            <v>CDM Code</v>
          </cell>
          <cell r="D5475" t="str">
            <v>IP/OP</v>
          </cell>
          <cell r="E5475">
            <v>272</v>
          </cell>
          <cell r="F5475" t="str">
            <v>Sterile Supply</v>
          </cell>
          <cell r="G5475" t="str">
            <v/>
          </cell>
          <cell r="H5475" t="str">
            <v/>
          </cell>
          <cell r="I5475">
            <v>6</v>
          </cell>
        </row>
        <row r="5476">
          <cell r="A5476">
            <v>5502468</v>
          </cell>
          <cell r="B5476" t="str">
            <v>SEE ITEM 58002610</v>
          </cell>
          <cell r="C5476" t="str">
            <v>CDM Code</v>
          </cell>
          <cell r="D5476" t="str">
            <v>IP/OP</v>
          </cell>
          <cell r="E5476">
            <v>272</v>
          </cell>
          <cell r="F5476" t="str">
            <v>Sterile Supply</v>
          </cell>
          <cell r="G5476" t="str">
            <v/>
          </cell>
          <cell r="H5476" t="str">
            <v/>
          </cell>
          <cell r="I5476">
            <v>26</v>
          </cell>
        </row>
        <row r="5477">
          <cell r="A5477">
            <v>5502469</v>
          </cell>
          <cell r="B5477" t="str">
            <v>SEE ITEM 58002612</v>
          </cell>
          <cell r="C5477" t="str">
            <v>CDM Code</v>
          </cell>
          <cell r="D5477" t="str">
            <v>IP/OP</v>
          </cell>
          <cell r="E5477">
            <v>272</v>
          </cell>
          <cell r="F5477" t="str">
            <v>Sterile Supply</v>
          </cell>
          <cell r="G5477" t="str">
            <v/>
          </cell>
          <cell r="H5477" t="str">
            <v/>
          </cell>
          <cell r="I5477">
            <v>32</v>
          </cell>
        </row>
        <row r="5478">
          <cell r="A5478">
            <v>5502470</v>
          </cell>
          <cell r="B5478" t="str">
            <v>SEE ITEM 58002613</v>
          </cell>
          <cell r="C5478" t="str">
            <v>CDM Code</v>
          </cell>
          <cell r="D5478" t="str">
            <v>IP/OP</v>
          </cell>
          <cell r="E5478">
            <v>272</v>
          </cell>
          <cell r="F5478" t="str">
            <v>Sterile Supply</v>
          </cell>
          <cell r="G5478" t="str">
            <v/>
          </cell>
          <cell r="H5478" t="str">
            <v/>
          </cell>
          <cell r="I5478">
            <v>38</v>
          </cell>
        </row>
        <row r="5479">
          <cell r="A5479">
            <v>5502471</v>
          </cell>
          <cell r="B5479" t="str">
            <v>SEE ITEM 58002611</v>
          </cell>
          <cell r="C5479" t="str">
            <v>CDM Code</v>
          </cell>
          <cell r="D5479" t="str">
            <v>IP/OP</v>
          </cell>
          <cell r="E5479">
            <v>272</v>
          </cell>
          <cell r="F5479" t="str">
            <v>Sterile Supply</v>
          </cell>
          <cell r="G5479" t="str">
            <v/>
          </cell>
          <cell r="H5479" t="str">
            <v/>
          </cell>
          <cell r="I5479">
            <v>20</v>
          </cell>
        </row>
        <row r="5480">
          <cell r="A5480">
            <v>5502473</v>
          </cell>
          <cell r="B5480" t="str">
            <v>SEE ITEM 58003236</v>
          </cell>
          <cell r="C5480" t="str">
            <v>CDM Code</v>
          </cell>
          <cell r="D5480" t="str">
            <v>IP/OP</v>
          </cell>
          <cell r="E5480">
            <v>272</v>
          </cell>
          <cell r="F5480" t="str">
            <v>Sterile Supply</v>
          </cell>
          <cell r="G5480" t="str">
            <v/>
          </cell>
          <cell r="H5480" t="str">
            <v/>
          </cell>
          <cell r="I5480">
            <v>67</v>
          </cell>
        </row>
        <row r="5481">
          <cell r="A5481">
            <v>5502474</v>
          </cell>
          <cell r="B5481" t="str">
            <v>SEE ITEM 58003234</v>
          </cell>
          <cell r="C5481" t="str">
            <v>CDM Code</v>
          </cell>
          <cell r="D5481" t="str">
            <v>IP/OP</v>
          </cell>
          <cell r="E5481">
            <v>272</v>
          </cell>
          <cell r="F5481" t="str">
            <v>Sterile Supply</v>
          </cell>
          <cell r="G5481" t="str">
            <v/>
          </cell>
          <cell r="H5481" t="str">
            <v/>
          </cell>
          <cell r="I5481">
            <v>177</v>
          </cell>
        </row>
        <row r="5482">
          <cell r="A5482">
            <v>5502475</v>
          </cell>
          <cell r="B5482" t="str">
            <v>CATH POST PARTUM BALL BAKRI</v>
          </cell>
          <cell r="C5482" t="str">
            <v>CDM Code</v>
          </cell>
          <cell r="D5482" t="str">
            <v>IP/OP</v>
          </cell>
          <cell r="E5482">
            <v>272</v>
          </cell>
          <cell r="F5482" t="str">
            <v>Sterile Supply</v>
          </cell>
          <cell r="G5482" t="str">
            <v/>
          </cell>
          <cell r="H5482" t="str">
            <v/>
          </cell>
          <cell r="I5482">
            <v>402</v>
          </cell>
        </row>
        <row r="5483">
          <cell r="A5483">
            <v>5502476</v>
          </cell>
          <cell r="B5483" t="str">
            <v>CEMENT BONE FULL DS</v>
          </cell>
          <cell r="C5483" t="str">
            <v>CDM Code</v>
          </cell>
          <cell r="D5483" t="str">
            <v>IP/OP</v>
          </cell>
          <cell r="E5483">
            <v>278</v>
          </cell>
          <cell r="F5483" t="str">
            <v>Supply/Implants</v>
          </cell>
          <cell r="G5483" t="str">
            <v/>
          </cell>
          <cell r="H5483" t="str">
            <v/>
          </cell>
          <cell r="I5483">
            <v>187</v>
          </cell>
        </row>
        <row r="5484">
          <cell r="A5484">
            <v>5502477</v>
          </cell>
          <cell r="B5484" t="str">
            <v>SMARTSET GHV BONE CEMENT GENT 40</v>
          </cell>
          <cell r="C5484" t="str">
            <v>CDM Code</v>
          </cell>
          <cell r="D5484" t="str">
            <v>IP/OP</v>
          </cell>
          <cell r="E5484">
            <v>278</v>
          </cell>
          <cell r="F5484" t="str">
            <v>Supply/Implants</v>
          </cell>
          <cell r="G5484" t="str">
            <v/>
          </cell>
          <cell r="H5484" t="str">
            <v/>
          </cell>
          <cell r="I5484">
            <v>354</v>
          </cell>
        </row>
        <row r="5485">
          <cell r="A5485">
            <v>5502478</v>
          </cell>
          <cell r="B5485" t="str">
            <v>CAPS TEN CTS TYPE 6D 9.61</v>
          </cell>
          <cell r="C5485" t="str">
            <v>CDM Code</v>
          </cell>
          <cell r="D5485" t="str">
            <v>IP/OP</v>
          </cell>
          <cell r="E5485">
            <v>272</v>
          </cell>
          <cell r="F5485" t="str">
            <v>Sterile Supply</v>
          </cell>
          <cell r="G5485" t="str">
            <v/>
          </cell>
          <cell r="H5485" t="str">
            <v/>
          </cell>
          <cell r="I5485">
            <v>418</v>
          </cell>
        </row>
        <row r="5486">
          <cell r="A5486">
            <v>5502479</v>
          </cell>
          <cell r="B5486" t="str">
            <v>CAPS TEN CTS TYPE 6E 10.16</v>
          </cell>
          <cell r="C5486" t="str">
            <v>CDM Code</v>
          </cell>
          <cell r="D5486" t="str">
            <v>IP/OP</v>
          </cell>
          <cell r="E5486">
            <v>272</v>
          </cell>
          <cell r="F5486" t="str">
            <v>Sterile Supply</v>
          </cell>
          <cell r="G5486" t="str">
            <v/>
          </cell>
          <cell r="H5486" t="str">
            <v/>
          </cell>
          <cell r="I5486">
            <v>418</v>
          </cell>
        </row>
        <row r="5487">
          <cell r="A5487">
            <v>5502480</v>
          </cell>
          <cell r="B5487" t="str">
            <v>SEE ITEM 58007402</v>
          </cell>
          <cell r="C5487" t="str">
            <v>CDM Code</v>
          </cell>
          <cell r="D5487" t="str">
            <v>IP/OP</v>
          </cell>
          <cell r="E5487">
            <v>272</v>
          </cell>
          <cell r="F5487" t="str">
            <v>Sterile Supply</v>
          </cell>
          <cell r="G5487" t="str">
            <v/>
          </cell>
          <cell r="H5487" t="str">
            <v/>
          </cell>
          <cell r="I5487">
            <v>9</v>
          </cell>
        </row>
        <row r="5488">
          <cell r="A5488">
            <v>5502481</v>
          </cell>
          <cell r="B5488" t="str">
            <v>SEE ITEM 58003185</v>
          </cell>
          <cell r="C5488" t="str">
            <v>CDM Code</v>
          </cell>
          <cell r="D5488" t="str">
            <v>IP/OP</v>
          </cell>
          <cell r="E5488">
            <v>270</v>
          </cell>
          <cell r="F5488" t="str">
            <v>Med-Sur Supplies</v>
          </cell>
          <cell r="G5488" t="str">
            <v/>
          </cell>
          <cell r="H5488" t="str">
            <v/>
          </cell>
          <cell r="I5488">
            <v>24</v>
          </cell>
        </row>
        <row r="5489">
          <cell r="A5489">
            <v>5502484</v>
          </cell>
          <cell r="B5489" t="str">
            <v>CATH STR 36F THORACIC</v>
          </cell>
          <cell r="C5489" t="str">
            <v>CDM Code</v>
          </cell>
          <cell r="D5489" t="str">
            <v>IP/OP</v>
          </cell>
          <cell r="E5489">
            <v>272</v>
          </cell>
          <cell r="F5489" t="str">
            <v>Sterile Supply</v>
          </cell>
          <cell r="G5489" t="str">
            <v/>
          </cell>
          <cell r="H5489" t="str">
            <v/>
          </cell>
          <cell r="I5489">
            <v>23</v>
          </cell>
        </row>
        <row r="5490">
          <cell r="A5490">
            <v>5502485</v>
          </cell>
          <cell r="B5490" t="str">
            <v>CATH RT ANG 36F THORACIC</v>
          </cell>
          <cell r="C5490" t="str">
            <v>CDM Code</v>
          </cell>
          <cell r="D5490" t="str">
            <v>IP/OP</v>
          </cell>
          <cell r="E5490">
            <v>272</v>
          </cell>
          <cell r="F5490" t="str">
            <v>Sterile Supply</v>
          </cell>
          <cell r="G5490" t="str">
            <v/>
          </cell>
          <cell r="H5490" t="str">
            <v/>
          </cell>
          <cell r="I5490">
            <v>33</v>
          </cell>
        </row>
        <row r="5491">
          <cell r="A5491">
            <v>5502486</v>
          </cell>
          <cell r="B5491" t="str">
            <v>CIRCUIT ANES ADULT LF</v>
          </cell>
          <cell r="C5491" t="str">
            <v>CDM Code</v>
          </cell>
          <cell r="D5491" t="str">
            <v>IP/OP</v>
          </cell>
          <cell r="E5491">
            <v>272</v>
          </cell>
          <cell r="F5491" t="str">
            <v>Sterile Supply</v>
          </cell>
          <cell r="G5491" t="str">
            <v/>
          </cell>
          <cell r="H5491" t="str">
            <v/>
          </cell>
          <cell r="I5491">
            <v>13</v>
          </cell>
        </row>
        <row r="5492">
          <cell r="A5492">
            <v>5502487</v>
          </cell>
          <cell r="B5492" t="str">
            <v>CIRCUIT ANES INFANT</v>
          </cell>
          <cell r="C5492" t="str">
            <v>CDM Code</v>
          </cell>
          <cell r="D5492" t="str">
            <v>IP/OP</v>
          </cell>
          <cell r="E5492">
            <v>272</v>
          </cell>
          <cell r="F5492" t="str">
            <v>Sterile Supply</v>
          </cell>
          <cell r="G5492" t="str">
            <v/>
          </cell>
          <cell r="H5492" t="str">
            <v/>
          </cell>
          <cell r="I5492">
            <v>27</v>
          </cell>
        </row>
        <row r="5493">
          <cell r="A5493">
            <v>5502488</v>
          </cell>
          <cell r="B5493" t="str">
            <v>CIRCUIT BAIN BREATHING</v>
          </cell>
          <cell r="C5493" t="str">
            <v>CDM Code</v>
          </cell>
          <cell r="D5493" t="str">
            <v>IP/OP</v>
          </cell>
          <cell r="E5493">
            <v>272</v>
          </cell>
          <cell r="F5493" t="str">
            <v>Sterile Supply</v>
          </cell>
          <cell r="G5493" t="str">
            <v/>
          </cell>
          <cell r="H5493" t="str">
            <v/>
          </cell>
          <cell r="I5493">
            <v>58</v>
          </cell>
        </row>
        <row r="5494">
          <cell r="A5494">
            <v>5502489</v>
          </cell>
          <cell r="B5494" t="str">
            <v>CUTIMED SILTEC SORBACT 6X6</v>
          </cell>
          <cell r="C5494" t="str">
            <v>CDM Code</v>
          </cell>
          <cell r="D5494" t="str">
            <v>IP/OP</v>
          </cell>
          <cell r="E5494">
            <v>272</v>
          </cell>
          <cell r="F5494" t="str">
            <v>Sterile Supply</v>
          </cell>
          <cell r="G5494" t="str">
            <v/>
          </cell>
          <cell r="H5494" t="str">
            <v/>
          </cell>
          <cell r="I5494">
            <v>53</v>
          </cell>
        </row>
        <row r="5495">
          <cell r="A5495">
            <v>5502490</v>
          </cell>
          <cell r="B5495" t="str">
            <v>VENTRALIGHT ST W/ECHO PS 11CM</v>
          </cell>
          <cell r="C5495" t="str">
            <v>CDM Code</v>
          </cell>
          <cell r="D5495" t="str">
            <v>IP/OP</v>
          </cell>
          <cell r="E5495">
            <v>278</v>
          </cell>
          <cell r="F5495" t="str">
            <v>Supply/Implants</v>
          </cell>
          <cell r="G5495" t="str">
            <v/>
          </cell>
          <cell r="H5495" t="str">
            <v/>
          </cell>
          <cell r="I5495">
            <v>653</v>
          </cell>
        </row>
        <row r="5496">
          <cell r="A5496">
            <v>5502491</v>
          </cell>
          <cell r="B5496" t="str">
            <v>VENTRALIGHT ST W/ECHO PS 10X15CM</v>
          </cell>
          <cell r="C5496" t="str">
            <v>CDM Code</v>
          </cell>
          <cell r="D5496" t="str">
            <v>IP/OP</v>
          </cell>
          <cell r="E5496">
            <v>278</v>
          </cell>
          <cell r="F5496" t="str">
            <v>Supply/Implants</v>
          </cell>
          <cell r="G5496" t="str">
            <v/>
          </cell>
          <cell r="H5496" t="str">
            <v/>
          </cell>
          <cell r="I5496">
            <v>599</v>
          </cell>
        </row>
        <row r="5497">
          <cell r="A5497">
            <v>5502492</v>
          </cell>
          <cell r="B5497" t="str">
            <v>VENTRALIGHT ST W/ECHO PS 15CM</v>
          </cell>
          <cell r="C5497" t="str">
            <v>CDM Code</v>
          </cell>
          <cell r="D5497" t="str">
            <v>IP/OP</v>
          </cell>
          <cell r="E5497">
            <v>278</v>
          </cell>
          <cell r="F5497" t="str">
            <v>Supply/Implants</v>
          </cell>
          <cell r="G5497" t="str">
            <v/>
          </cell>
          <cell r="H5497" t="str">
            <v/>
          </cell>
          <cell r="I5497">
            <v>931</v>
          </cell>
        </row>
        <row r="5498">
          <cell r="A5498">
            <v>5502494</v>
          </cell>
          <cell r="B5498" t="str">
            <v>VENTRALIGHT ST W/ECHO PS 15X20 CM</v>
          </cell>
          <cell r="C5498" t="str">
            <v>CDM Code</v>
          </cell>
          <cell r="D5498" t="str">
            <v>IP/OP</v>
          </cell>
          <cell r="E5498">
            <v>278</v>
          </cell>
          <cell r="F5498" t="str">
            <v>Supply/Implants</v>
          </cell>
          <cell r="G5498" t="str">
            <v/>
          </cell>
          <cell r="H5498" t="str">
            <v/>
          </cell>
          <cell r="I5498">
            <v>1130</v>
          </cell>
        </row>
        <row r="5499">
          <cell r="A5499">
            <v>5502495</v>
          </cell>
          <cell r="B5499" t="str">
            <v>PIN DISTRACTION 14MM</v>
          </cell>
          <cell r="C5499" t="str">
            <v>CDM Code</v>
          </cell>
          <cell r="D5499" t="str">
            <v>IP/OP</v>
          </cell>
          <cell r="E5499">
            <v>278</v>
          </cell>
          <cell r="F5499" t="str">
            <v>Supply/Implants</v>
          </cell>
          <cell r="G5499" t="str">
            <v/>
          </cell>
          <cell r="H5499" t="str">
            <v/>
          </cell>
          <cell r="I5499">
            <v>312</v>
          </cell>
        </row>
        <row r="5500">
          <cell r="A5500">
            <v>5502496</v>
          </cell>
          <cell r="B5500" t="str">
            <v>SEE ITEM 58006545</v>
          </cell>
          <cell r="C5500" t="str">
            <v>CDM Code</v>
          </cell>
          <cell r="D5500" t="str">
            <v>IP/OP</v>
          </cell>
          <cell r="E5500">
            <v>272</v>
          </cell>
          <cell r="F5500" t="str">
            <v>Sterile Supply</v>
          </cell>
          <cell r="G5500" t="str">
            <v/>
          </cell>
          <cell r="H5500" t="str">
            <v/>
          </cell>
          <cell r="I5500">
            <v>9</v>
          </cell>
        </row>
        <row r="5501">
          <cell r="A5501">
            <v>5502498</v>
          </cell>
          <cell r="B5501" t="str">
            <v>CLIP APPLIER 12 LG</v>
          </cell>
          <cell r="C5501" t="str">
            <v>CDM Code</v>
          </cell>
          <cell r="D5501" t="str">
            <v>IP/OP</v>
          </cell>
          <cell r="E5501">
            <v>272</v>
          </cell>
          <cell r="F5501" t="str">
            <v>Sterile Supply</v>
          </cell>
          <cell r="G5501" t="str">
            <v/>
          </cell>
          <cell r="H5501" t="str">
            <v/>
          </cell>
          <cell r="I5501">
            <v>241</v>
          </cell>
        </row>
        <row r="5502">
          <cell r="A5502">
            <v>5502499</v>
          </cell>
          <cell r="B5502" t="str">
            <v>CLIP ENDO MULTI M</v>
          </cell>
          <cell r="C5502" t="str">
            <v>CDM Code</v>
          </cell>
          <cell r="D5502" t="str">
            <v>IP/OP</v>
          </cell>
          <cell r="E5502">
            <v>272</v>
          </cell>
          <cell r="F5502" t="str">
            <v>Sterile Supply</v>
          </cell>
          <cell r="G5502" t="str">
            <v/>
          </cell>
          <cell r="H5502" t="str">
            <v/>
          </cell>
          <cell r="I5502">
            <v>39</v>
          </cell>
        </row>
        <row r="5503">
          <cell r="A5503">
            <v>5502501</v>
          </cell>
          <cell r="B5503" t="str">
            <v>CLIP ENDO 10 M/L</v>
          </cell>
          <cell r="C5503" t="str">
            <v>CDM Code</v>
          </cell>
          <cell r="D5503" t="str">
            <v>IP/OP</v>
          </cell>
          <cell r="E5503">
            <v>272</v>
          </cell>
          <cell r="F5503" t="str">
            <v>Sterile Supply</v>
          </cell>
          <cell r="G5503" t="str">
            <v/>
          </cell>
          <cell r="H5503" t="str">
            <v/>
          </cell>
          <cell r="I5503">
            <v>235</v>
          </cell>
        </row>
        <row r="5504">
          <cell r="A5504">
            <v>5502503</v>
          </cell>
          <cell r="B5504" t="str">
            <v>CLIP DEV RES 235 2.8</v>
          </cell>
          <cell r="C5504" t="str">
            <v>CDM Code</v>
          </cell>
          <cell r="D5504" t="str">
            <v>IP/OP</v>
          </cell>
          <cell r="E5504">
            <v>272</v>
          </cell>
          <cell r="F5504" t="str">
            <v>Sterile Supply</v>
          </cell>
          <cell r="G5504" t="str">
            <v/>
          </cell>
          <cell r="H5504" t="str">
            <v/>
          </cell>
          <cell r="I5504">
            <v>354</v>
          </cell>
        </row>
        <row r="5505">
          <cell r="A5505">
            <v>5502505</v>
          </cell>
          <cell r="B5505" t="str">
            <v>CLIP TITANIUM MED</v>
          </cell>
          <cell r="C5505" t="str">
            <v>CDM Code</v>
          </cell>
          <cell r="D5505" t="str">
            <v>IP/OP</v>
          </cell>
          <cell r="E5505">
            <v>272</v>
          </cell>
          <cell r="F5505" t="str">
            <v>Sterile Supply</v>
          </cell>
          <cell r="G5505" t="str">
            <v/>
          </cell>
          <cell r="H5505" t="str">
            <v/>
          </cell>
          <cell r="I5505">
            <v>29</v>
          </cell>
        </row>
        <row r="5506">
          <cell r="A5506">
            <v>5502511</v>
          </cell>
          <cell r="B5506" t="str">
            <v>SEE ITEM 58009504</v>
          </cell>
          <cell r="C5506" t="str">
            <v>CDM Code</v>
          </cell>
          <cell r="D5506" t="str">
            <v>IP/OP</v>
          </cell>
          <cell r="E5506">
            <v>270</v>
          </cell>
          <cell r="F5506" t="str">
            <v>Med-Sur Supplies</v>
          </cell>
          <cell r="G5506" t="str">
            <v/>
          </cell>
          <cell r="H5506" t="str">
            <v/>
          </cell>
          <cell r="I5506">
            <v>25</v>
          </cell>
        </row>
        <row r="5507">
          <cell r="A5507">
            <v>5502512</v>
          </cell>
          <cell r="B5507" t="str">
            <v>SEE ITEM 58003905</v>
          </cell>
          <cell r="C5507" t="str">
            <v>CDM Code</v>
          </cell>
          <cell r="D5507" t="str">
            <v>IP/OP</v>
          </cell>
          <cell r="E5507">
            <v>270</v>
          </cell>
          <cell r="F5507" t="str">
            <v>Med-Sur Supplies</v>
          </cell>
          <cell r="G5507" t="str">
            <v/>
          </cell>
          <cell r="H5507" t="str">
            <v/>
          </cell>
          <cell r="I5507">
            <v>39</v>
          </cell>
        </row>
        <row r="5508">
          <cell r="A5508">
            <v>5502513</v>
          </cell>
          <cell r="B5508" t="str">
            <v>SEE ITEM 58003906</v>
          </cell>
          <cell r="C5508" t="str">
            <v>CDM Code</v>
          </cell>
          <cell r="D5508" t="str">
            <v>IP/OP</v>
          </cell>
          <cell r="E5508">
            <v>270</v>
          </cell>
          <cell r="F5508" t="str">
            <v>Med-Sur Supplies</v>
          </cell>
          <cell r="G5508" t="str">
            <v/>
          </cell>
          <cell r="H5508" t="str">
            <v/>
          </cell>
          <cell r="I5508">
            <v>26</v>
          </cell>
        </row>
        <row r="5509">
          <cell r="A5509">
            <v>5502514</v>
          </cell>
          <cell r="B5509" t="str">
            <v>SEE ITEM 58003907</v>
          </cell>
          <cell r="C5509" t="str">
            <v>CDM Code</v>
          </cell>
          <cell r="D5509" t="str">
            <v>IP/OP</v>
          </cell>
          <cell r="E5509">
            <v>270</v>
          </cell>
          <cell r="F5509" t="str">
            <v>Med-Sur Supplies</v>
          </cell>
          <cell r="G5509" t="str">
            <v/>
          </cell>
          <cell r="H5509" t="str">
            <v/>
          </cell>
          <cell r="I5509">
            <v>12</v>
          </cell>
        </row>
        <row r="5510">
          <cell r="A5510">
            <v>5502515</v>
          </cell>
          <cell r="B5510" t="str">
            <v>SEE ITEM 58003908</v>
          </cell>
          <cell r="C5510" t="str">
            <v>CDM Code</v>
          </cell>
          <cell r="D5510" t="str">
            <v>IP/OP</v>
          </cell>
          <cell r="E5510">
            <v>270</v>
          </cell>
          <cell r="F5510" t="str">
            <v>Med-Sur Supplies</v>
          </cell>
          <cell r="G5510" t="str">
            <v/>
          </cell>
          <cell r="H5510" t="str">
            <v/>
          </cell>
          <cell r="I5510">
            <v>12</v>
          </cell>
        </row>
        <row r="5511">
          <cell r="A5511">
            <v>5502516</v>
          </cell>
          <cell r="B5511" t="str">
            <v>SEE ITEM 58003909</v>
          </cell>
          <cell r="C5511" t="str">
            <v>CDM Code</v>
          </cell>
          <cell r="D5511" t="str">
            <v>IP/OP</v>
          </cell>
          <cell r="E5511">
            <v>270</v>
          </cell>
          <cell r="F5511" t="str">
            <v>Med-Sur Supplies</v>
          </cell>
          <cell r="G5511" t="str">
            <v/>
          </cell>
          <cell r="H5511" t="str">
            <v/>
          </cell>
          <cell r="I5511">
            <v>13</v>
          </cell>
        </row>
        <row r="5512">
          <cell r="A5512">
            <v>5502517</v>
          </cell>
          <cell r="B5512" t="str">
            <v>SEE ITEM 58003910</v>
          </cell>
          <cell r="C5512" t="str">
            <v>CDM Code</v>
          </cell>
          <cell r="D5512" t="str">
            <v>IP/OP</v>
          </cell>
          <cell r="E5512">
            <v>270</v>
          </cell>
          <cell r="F5512" t="str">
            <v>Med-Sur Supplies</v>
          </cell>
          <cell r="G5512" t="str">
            <v/>
          </cell>
          <cell r="H5512" t="str">
            <v/>
          </cell>
          <cell r="I5512">
            <v>17</v>
          </cell>
        </row>
        <row r="5513">
          <cell r="A5513">
            <v>5502518</v>
          </cell>
          <cell r="B5513" t="str">
            <v>SEE ITEM 58003904</v>
          </cell>
          <cell r="C5513" t="str">
            <v>CDM Code</v>
          </cell>
          <cell r="D5513" t="str">
            <v>IP/OP</v>
          </cell>
          <cell r="E5513">
            <v>270</v>
          </cell>
          <cell r="F5513" t="str">
            <v>Med-Sur Supplies</v>
          </cell>
          <cell r="G5513" t="str">
            <v/>
          </cell>
          <cell r="H5513" t="str">
            <v/>
          </cell>
          <cell r="I5513">
            <v>21</v>
          </cell>
        </row>
        <row r="5514">
          <cell r="A5514">
            <v>5502524</v>
          </cell>
          <cell r="B5514" t="str">
            <v>SEE ITEM 58001255</v>
          </cell>
          <cell r="C5514" t="str">
            <v>CDM Code</v>
          </cell>
          <cell r="D5514" t="str">
            <v>IP/OP</v>
          </cell>
          <cell r="E5514">
            <v>270</v>
          </cell>
          <cell r="F5514" t="str">
            <v>Med-Sur Supplies</v>
          </cell>
          <cell r="G5514" t="str">
            <v/>
          </cell>
          <cell r="H5514" t="str">
            <v/>
          </cell>
          <cell r="I5514">
            <v>19</v>
          </cell>
        </row>
        <row r="5515">
          <cell r="A5515">
            <v>5502531</v>
          </cell>
          <cell r="B5515" t="str">
            <v>SEE ITEM 58009300</v>
          </cell>
          <cell r="C5515" t="str">
            <v>CDM Code</v>
          </cell>
          <cell r="D5515" t="str">
            <v>IP/OP</v>
          </cell>
          <cell r="E5515">
            <v>272</v>
          </cell>
          <cell r="F5515" t="str">
            <v>Sterile Supply</v>
          </cell>
          <cell r="G5515" t="str">
            <v/>
          </cell>
          <cell r="H5515" t="str">
            <v/>
          </cell>
          <cell r="I5515">
            <v>152</v>
          </cell>
        </row>
        <row r="5516">
          <cell r="A5516">
            <v>5502532</v>
          </cell>
          <cell r="B5516" t="str">
            <v>SEE ITEM 58009301</v>
          </cell>
          <cell r="C5516" t="str">
            <v>CDM Code</v>
          </cell>
          <cell r="D5516" t="str">
            <v>IP/OP</v>
          </cell>
          <cell r="E5516">
            <v>272</v>
          </cell>
          <cell r="F5516" t="str">
            <v>Sterile Supply</v>
          </cell>
          <cell r="G5516" t="str">
            <v/>
          </cell>
          <cell r="H5516" t="str">
            <v/>
          </cell>
          <cell r="I5516">
            <v>161</v>
          </cell>
        </row>
        <row r="5517">
          <cell r="A5517">
            <v>5502538</v>
          </cell>
          <cell r="B5517" t="str">
            <v>SCREW 6.5 CANC 16 THR 45MM</v>
          </cell>
          <cell r="C5517" t="str">
            <v>CDM Code</v>
          </cell>
          <cell r="D5517" t="str">
            <v>IP/OP</v>
          </cell>
          <cell r="E5517">
            <v>272</v>
          </cell>
          <cell r="F5517" t="str">
            <v>Sterile Supply</v>
          </cell>
          <cell r="G5517" t="str">
            <v/>
          </cell>
          <cell r="H5517" t="str">
            <v/>
          </cell>
          <cell r="I5517">
            <v>78</v>
          </cell>
        </row>
        <row r="5518">
          <cell r="A5518">
            <v>5502543</v>
          </cell>
          <cell r="B5518" t="str">
            <v>CURETT VAC CVD 8MM</v>
          </cell>
          <cell r="C5518" t="str">
            <v>CDM Code</v>
          </cell>
          <cell r="D5518" t="str">
            <v>IP/OP</v>
          </cell>
          <cell r="E5518">
            <v>272</v>
          </cell>
          <cell r="F5518" t="str">
            <v>Sterile Supply</v>
          </cell>
          <cell r="G5518" t="str">
            <v/>
          </cell>
          <cell r="H5518" t="str">
            <v/>
          </cell>
          <cell r="I5518">
            <v>15</v>
          </cell>
        </row>
        <row r="5519">
          <cell r="A5519">
            <v>5502544</v>
          </cell>
          <cell r="B5519" t="str">
            <v>CURETT VAC F TIP 6MM</v>
          </cell>
          <cell r="C5519" t="str">
            <v>CDM Code</v>
          </cell>
          <cell r="D5519" t="str">
            <v>IP/OP</v>
          </cell>
          <cell r="E5519">
            <v>272</v>
          </cell>
          <cell r="F5519" t="str">
            <v>Sterile Supply</v>
          </cell>
          <cell r="G5519" t="str">
            <v/>
          </cell>
          <cell r="H5519" t="str">
            <v/>
          </cell>
          <cell r="I5519">
            <v>15</v>
          </cell>
        </row>
        <row r="5520">
          <cell r="A5520">
            <v>5502545</v>
          </cell>
          <cell r="B5520" t="str">
            <v>CURETT SUC ENDOMETRL</v>
          </cell>
          <cell r="C5520" t="str">
            <v>CDM Code</v>
          </cell>
          <cell r="D5520" t="str">
            <v>IP/OP</v>
          </cell>
          <cell r="E5520">
            <v>272</v>
          </cell>
          <cell r="F5520" t="str">
            <v>Sterile Supply</v>
          </cell>
          <cell r="G5520" t="str">
            <v/>
          </cell>
          <cell r="H5520" t="str">
            <v/>
          </cell>
          <cell r="I5520">
            <v>30</v>
          </cell>
        </row>
        <row r="5521">
          <cell r="A5521">
            <v>5502546</v>
          </cell>
          <cell r="B5521" t="str">
            <v>CURETT VAC CVD 10MM</v>
          </cell>
          <cell r="C5521" t="str">
            <v>CDM Code</v>
          </cell>
          <cell r="D5521" t="str">
            <v>IP/OP</v>
          </cell>
          <cell r="E5521">
            <v>272</v>
          </cell>
          <cell r="F5521" t="str">
            <v>Sterile Supply</v>
          </cell>
          <cell r="G5521" t="str">
            <v/>
          </cell>
          <cell r="H5521" t="str">
            <v/>
          </cell>
          <cell r="I5521">
            <v>39</v>
          </cell>
        </row>
        <row r="5522">
          <cell r="A5522">
            <v>5502548</v>
          </cell>
          <cell r="B5522" t="str">
            <v>CURETT VAC CVD 9MM</v>
          </cell>
          <cell r="C5522" t="str">
            <v>CDM Code</v>
          </cell>
          <cell r="D5522" t="str">
            <v>IP/OP</v>
          </cell>
          <cell r="E5522">
            <v>272</v>
          </cell>
          <cell r="F5522" t="str">
            <v>Sterile Supply</v>
          </cell>
          <cell r="G5522" t="str">
            <v/>
          </cell>
          <cell r="H5522" t="str">
            <v/>
          </cell>
          <cell r="I5522">
            <v>16</v>
          </cell>
        </row>
        <row r="5523">
          <cell r="A5523">
            <v>5502549</v>
          </cell>
          <cell r="B5523" t="str">
            <v>SEE ITEM 58009555 &amp; 9556</v>
          </cell>
          <cell r="C5523" t="str">
            <v>CDM Code</v>
          </cell>
          <cell r="D5523" t="str">
            <v>IP/OP</v>
          </cell>
          <cell r="E5523">
            <v>272</v>
          </cell>
          <cell r="F5523" t="str">
            <v>Sterile Supply</v>
          </cell>
          <cell r="G5523" t="str">
            <v/>
          </cell>
          <cell r="H5523" t="str">
            <v/>
          </cell>
          <cell r="I5523">
            <v>127</v>
          </cell>
        </row>
        <row r="5524">
          <cell r="A5524">
            <v>5502550</v>
          </cell>
          <cell r="B5524" t="str">
            <v>CURETT VAC F TIP 8MM</v>
          </cell>
          <cell r="C5524" t="str">
            <v>CDM Code</v>
          </cell>
          <cell r="D5524" t="str">
            <v>IP/OP</v>
          </cell>
          <cell r="E5524">
            <v>272</v>
          </cell>
          <cell r="F5524" t="str">
            <v>Sterile Supply</v>
          </cell>
          <cell r="G5524" t="str">
            <v/>
          </cell>
          <cell r="H5524" t="str">
            <v/>
          </cell>
          <cell r="I5524">
            <v>16</v>
          </cell>
        </row>
        <row r="5525">
          <cell r="A5525">
            <v>5502551</v>
          </cell>
          <cell r="B5525" t="str">
            <v>CURETT VAC STR 8MM</v>
          </cell>
          <cell r="C5525" t="str">
            <v>CDM Code</v>
          </cell>
          <cell r="D5525" t="str">
            <v>IP/OP</v>
          </cell>
          <cell r="E5525">
            <v>272</v>
          </cell>
          <cell r="F5525" t="str">
            <v>Sterile Supply</v>
          </cell>
          <cell r="G5525" t="str">
            <v/>
          </cell>
          <cell r="H5525" t="str">
            <v/>
          </cell>
          <cell r="I5525">
            <v>15</v>
          </cell>
        </row>
        <row r="5526">
          <cell r="A5526">
            <v>5502552</v>
          </cell>
          <cell r="B5526" t="str">
            <v>CURETT VAC STR 9MM</v>
          </cell>
          <cell r="C5526" t="str">
            <v>CDM Code</v>
          </cell>
          <cell r="D5526" t="str">
            <v>IP/OP</v>
          </cell>
          <cell r="E5526">
            <v>272</v>
          </cell>
          <cell r="F5526" t="str">
            <v>Sterile Supply</v>
          </cell>
          <cell r="G5526" t="str">
            <v/>
          </cell>
          <cell r="H5526" t="str">
            <v/>
          </cell>
          <cell r="I5526">
            <v>16</v>
          </cell>
        </row>
        <row r="5527">
          <cell r="A5527">
            <v>5502555</v>
          </cell>
          <cell r="B5527" t="str">
            <v>DETECTOR C02</v>
          </cell>
          <cell r="C5527" t="str">
            <v>CDM Code</v>
          </cell>
          <cell r="D5527" t="str">
            <v>IP/OP</v>
          </cell>
          <cell r="E5527">
            <v>272</v>
          </cell>
          <cell r="F5527" t="str">
            <v>Sterile Supply</v>
          </cell>
          <cell r="G5527" t="str">
            <v/>
          </cell>
          <cell r="H5527" t="str">
            <v/>
          </cell>
          <cell r="I5527">
            <v>33</v>
          </cell>
        </row>
        <row r="5528">
          <cell r="A5528">
            <v>5502556</v>
          </cell>
          <cell r="B5528" t="str">
            <v>DEBRIDER MICRO TOPAZ</v>
          </cell>
          <cell r="C5528" t="str">
            <v>CDM Code</v>
          </cell>
          <cell r="D5528" t="str">
            <v>IP/OP</v>
          </cell>
          <cell r="E5528">
            <v>272</v>
          </cell>
          <cell r="F5528" t="str">
            <v>Sterile Supply</v>
          </cell>
          <cell r="G5528" t="str">
            <v/>
          </cell>
          <cell r="H5528" t="str">
            <v/>
          </cell>
          <cell r="I5528">
            <v>641</v>
          </cell>
        </row>
        <row r="5529">
          <cell r="A5529">
            <v>5502557</v>
          </cell>
          <cell r="B5529" t="str">
            <v>DETECTOR PEDI CO2</v>
          </cell>
          <cell r="C5529" t="str">
            <v>CDM Code</v>
          </cell>
          <cell r="D5529" t="str">
            <v>IP/OP</v>
          </cell>
          <cell r="E5529">
            <v>272</v>
          </cell>
          <cell r="F5529" t="str">
            <v>Sterile Supply</v>
          </cell>
          <cell r="G5529" t="str">
            <v/>
          </cell>
          <cell r="H5529" t="str">
            <v/>
          </cell>
          <cell r="I5529">
            <v>33</v>
          </cell>
        </row>
        <row r="5530">
          <cell r="A5530">
            <v>5502558</v>
          </cell>
          <cell r="B5530" t="str">
            <v>DEVICE PROTACK 5MM</v>
          </cell>
          <cell r="C5530" t="str">
            <v>CDM Code</v>
          </cell>
          <cell r="D5530" t="str">
            <v>IP/OP</v>
          </cell>
          <cell r="E5530">
            <v>272</v>
          </cell>
          <cell r="F5530" t="str">
            <v>Sterile Supply</v>
          </cell>
          <cell r="G5530" t="str">
            <v/>
          </cell>
          <cell r="H5530" t="str">
            <v/>
          </cell>
          <cell r="I5530">
            <v>530</v>
          </cell>
        </row>
        <row r="5531">
          <cell r="A5531">
            <v>5502560</v>
          </cell>
          <cell r="B5531" t="str">
            <v>DEVICE AUTOMIZIAT</v>
          </cell>
          <cell r="C5531" t="str">
            <v>CDM Code</v>
          </cell>
          <cell r="D5531" t="str">
            <v>IP/OP</v>
          </cell>
          <cell r="E5531">
            <v>272</v>
          </cell>
          <cell r="F5531" t="str">
            <v>Sterile Supply</v>
          </cell>
          <cell r="G5531" t="str">
            <v/>
          </cell>
          <cell r="H5531" t="str">
            <v/>
          </cell>
          <cell r="I5531">
            <v>40</v>
          </cell>
        </row>
        <row r="5532">
          <cell r="A5532">
            <v>5502562</v>
          </cell>
          <cell r="B5532" t="str">
            <v>DEVICE LAP DISC HAND MED ACCESS</v>
          </cell>
          <cell r="C5532" t="str">
            <v>CDM Code</v>
          </cell>
          <cell r="D5532" t="str">
            <v>IP/OP</v>
          </cell>
          <cell r="E5532">
            <v>272</v>
          </cell>
          <cell r="F5532" t="str">
            <v>Sterile Supply</v>
          </cell>
          <cell r="G5532" t="str">
            <v/>
          </cell>
          <cell r="H5532" t="str">
            <v/>
          </cell>
          <cell r="I5532">
            <v>572</v>
          </cell>
        </row>
        <row r="5533">
          <cell r="A5533">
            <v>5502563</v>
          </cell>
          <cell r="B5533" t="str">
            <v>DEVICE W/POSITIVE DISP</v>
          </cell>
          <cell r="C5533" t="str">
            <v>CDM Code</v>
          </cell>
          <cell r="D5533" t="str">
            <v>IP/OP</v>
          </cell>
          <cell r="E5533">
            <v>272</v>
          </cell>
          <cell r="F5533" t="str">
            <v>Sterile Supply</v>
          </cell>
          <cell r="G5533" t="str">
            <v/>
          </cell>
          <cell r="H5533" t="str">
            <v/>
          </cell>
          <cell r="I5533">
            <v>4</v>
          </cell>
        </row>
        <row r="5534">
          <cell r="A5534">
            <v>5502565</v>
          </cell>
          <cell r="B5534" t="str">
            <v>DILATR BAL 18</v>
          </cell>
          <cell r="C5534" t="str">
            <v>CDM Code</v>
          </cell>
          <cell r="D5534" t="str">
            <v>IP/OP</v>
          </cell>
          <cell r="E5534">
            <v>272</v>
          </cell>
          <cell r="F5534" t="str">
            <v>Sterile Supply</v>
          </cell>
          <cell r="G5534" t="str">
            <v/>
          </cell>
          <cell r="H5534" t="str">
            <v/>
          </cell>
          <cell r="I5534">
            <v>370</v>
          </cell>
        </row>
        <row r="5535">
          <cell r="A5535">
            <v>5502566</v>
          </cell>
          <cell r="B5535" t="str">
            <v>DILATR BAL 10</v>
          </cell>
          <cell r="C5535" t="str">
            <v>CDM Code</v>
          </cell>
          <cell r="D5535" t="str">
            <v>IP/OP</v>
          </cell>
          <cell r="E5535">
            <v>272</v>
          </cell>
          <cell r="F5535" t="str">
            <v>Sterile Supply</v>
          </cell>
          <cell r="G5535" t="str">
            <v/>
          </cell>
          <cell r="H5535" t="str">
            <v/>
          </cell>
          <cell r="I5535">
            <v>429</v>
          </cell>
        </row>
        <row r="5536">
          <cell r="A5536">
            <v>5502567</v>
          </cell>
          <cell r="B5536" t="str">
            <v>DILATR 5F BALLN ST</v>
          </cell>
          <cell r="C5536" t="str">
            <v>CDM Code</v>
          </cell>
          <cell r="D5536" t="str">
            <v>IP/OP</v>
          </cell>
          <cell r="E5536">
            <v>272</v>
          </cell>
          <cell r="F5536" t="str">
            <v>Sterile Supply</v>
          </cell>
          <cell r="G5536" t="str">
            <v/>
          </cell>
          <cell r="H5536" t="str">
            <v/>
          </cell>
          <cell r="I5536">
            <v>297</v>
          </cell>
        </row>
        <row r="5537">
          <cell r="A5537">
            <v>5502568</v>
          </cell>
          <cell r="B5537" t="str">
            <v>DILATR REN AMPLTZ ST</v>
          </cell>
          <cell r="C5537" t="str">
            <v>CDM Code</v>
          </cell>
          <cell r="D5537" t="str">
            <v>IP/OP</v>
          </cell>
          <cell r="E5537">
            <v>272</v>
          </cell>
          <cell r="F5537" t="str">
            <v>Sterile Supply</v>
          </cell>
          <cell r="G5537" t="str">
            <v/>
          </cell>
          <cell r="H5537" t="str">
            <v/>
          </cell>
          <cell r="I5537">
            <v>403</v>
          </cell>
        </row>
        <row r="5538">
          <cell r="A5538">
            <v>5502569</v>
          </cell>
          <cell r="B5538" t="str">
            <v>DILATR TAPERD 6F 12F</v>
          </cell>
          <cell r="C5538" t="str">
            <v>CDM Code</v>
          </cell>
          <cell r="D5538" t="str">
            <v>IP/OP</v>
          </cell>
          <cell r="E5538">
            <v>272</v>
          </cell>
          <cell r="F5538" t="str">
            <v>Sterile Supply</v>
          </cell>
          <cell r="G5538" t="str">
            <v/>
          </cell>
          <cell r="H5538" t="str">
            <v/>
          </cell>
          <cell r="I5538">
            <v>307</v>
          </cell>
        </row>
        <row r="5539">
          <cell r="A5539">
            <v>5502570</v>
          </cell>
          <cell r="B5539" t="str">
            <v>DILATR URET 7F BALN</v>
          </cell>
          <cell r="C5539" t="str">
            <v>CDM Code</v>
          </cell>
          <cell r="D5539" t="str">
            <v>IP/OP</v>
          </cell>
          <cell r="E5539">
            <v>272</v>
          </cell>
          <cell r="F5539" t="str">
            <v>Sterile Supply</v>
          </cell>
          <cell r="G5539" t="str">
            <v/>
          </cell>
          <cell r="H5539" t="str">
            <v/>
          </cell>
          <cell r="I5539">
            <v>297</v>
          </cell>
        </row>
        <row r="5540">
          <cell r="A5540">
            <v>5502571</v>
          </cell>
          <cell r="B5540" t="str">
            <v>DILATR BAL 15</v>
          </cell>
          <cell r="C5540" t="str">
            <v>CDM Code</v>
          </cell>
          <cell r="D5540" t="str">
            <v>IP/OP</v>
          </cell>
          <cell r="E5540">
            <v>272</v>
          </cell>
          <cell r="F5540" t="str">
            <v>Sterile Supply</v>
          </cell>
          <cell r="G5540" t="str">
            <v/>
          </cell>
          <cell r="H5540" t="str">
            <v/>
          </cell>
          <cell r="I5540">
            <v>370</v>
          </cell>
        </row>
        <row r="5541">
          <cell r="A5541">
            <v>5502572</v>
          </cell>
          <cell r="B5541" t="str">
            <v>DEVICE ENDOSTAT FIBEROPTIC</v>
          </cell>
          <cell r="C5541" t="str">
            <v>CDM Code</v>
          </cell>
          <cell r="D5541" t="str">
            <v>IP/OP</v>
          </cell>
          <cell r="E5541">
            <v>272</v>
          </cell>
          <cell r="F5541" t="str">
            <v>Sterile Supply</v>
          </cell>
          <cell r="G5541" t="str">
            <v/>
          </cell>
          <cell r="H5541" t="str">
            <v/>
          </cell>
          <cell r="I5541">
            <v>491</v>
          </cell>
        </row>
        <row r="5542">
          <cell r="A5542">
            <v>5502573</v>
          </cell>
          <cell r="B5542" t="str">
            <v>DILATR URET SET 8TO24FR</v>
          </cell>
          <cell r="C5542" t="str">
            <v>CDM Code</v>
          </cell>
          <cell r="D5542" t="str">
            <v>IP/OP</v>
          </cell>
          <cell r="E5542">
            <v>272</v>
          </cell>
          <cell r="F5542" t="str">
            <v>Sterile Supply</v>
          </cell>
          <cell r="G5542" t="str">
            <v/>
          </cell>
          <cell r="H5542" t="str">
            <v/>
          </cell>
          <cell r="I5542">
            <v>454</v>
          </cell>
        </row>
        <row r="5543">
          <cell r="A5543">
            <v>5502574</v>
          </cell>
          <cell r="B5543" t="str">
            <v>DEVICE GRASPING TALON</v>
          </cell>
          <cell r="C5543" t="str">
            <v>CDM Code</v>
          </cell>
          <cell r="D5543" t="str">
            <v>IP/OP</v>
          </cell>
          <cell r="E5543">
            <v>272</v>
          </cell>
          <cell r="F5543" t="str">
            <v>Sterile Supply</v>
          </cell>
          <cell r="G5543" t="str">
            <v/>
          </cell>
          <cell r="H5543" t="str">
            <v/>
          </cell>
          <cell r="I5543">
            <v>385</v>
          </cell>
        </row>
        <row r="5544">
          <cell r="A5544">
            <v>5502575</v>
          </cell>
          <cell r="B5544" t="str">
            <v>DISECTR ENDOPEANUT</v>
          </cell>
          <cell r="C5544" t="str">
            <v>CDM Code</v>
          </cell>
          <cell r="D5544" t="str">
            <v>IP/OP</v>
          </cell>
          <cell r="E5544">
            <v>272</v>
          </cell>
          <cell r="F5544" t="str">
            <v>Sterile Supply</v>
          </cell>
          <cell r="G5544" t="str">
            <v/>
          </cell>
          <cell r="H5544" t="str">
            <v/>
          </cell>
          <cell r="I5544">
            <v>52</v>
          </cell>
        </row>
        <row r="5545">
          <cell r="A5545">
            <v>5502576</v>
          </cell>
          <cell r="B5545" t="str">
            <v>DISTRCT AKL FOOT STRAP</v>
          </cell>
          <cell r="C5545" t="str">
            <v>CDM Code</v>
          </cell>
          <cell r="D5545" t="str">
            <v>IP/OP</v>
          </cell>
          <cell r="E5545">
            <v>272</v>
          </cell>
          <cell r="F5545" t="str">
            <v>Sterile Supply</v>
          </cell>
          <cell r="G5545" t="str">
            <v/>
          </cell>
          <cell r="H5545" t="str">
            <v/>
          </cell>
          <cell r="I5545">
            <v>117</v>
          </cell>
        </row>
        <row r="5546">
          <cell r="A5546">
            <v>5502577</v>
          </cell>
          <cell r="B5546" t="str">
            <v>12MM ACCESS PORT 150MM  LENGTH</v>
          </cell>
          <cell r="C5546" t="str">
            <v>CDM Code</v>
          </cell>
          <cell r="D5546" t="str">
            <v>IP/OP</v>
          </cell>
          <cell r="E5546">
            <v>272</v>
          </cell>
          <cell r="F5546" t="str">
            <v>Sterile Supply</v>
          </cell>
          <cell r="G5546" t="str">
            <v/>
          </cell>
          <cell r="H5546" t="str">
            <v/>
          </cell>
          <cell r="I5546">
            <v>290</v>
          </cell>
        </row>
        <row r="5547">
          <cell r="A5547">
            <v>5502578</v>
          </cell>
          <cell r="B5547" t="str">
            <v>MEPILEX TRANS AG 8X20</v>
          </cell>
          <cell r="C5547" t="str">
            <v>CDM Code</v>
          </cell>
          <cell r="D5547" t="str">
            <v>IP/OP</v>
          </cell>
          <cell r="E5547">
            <v>272</v>
          </cell>
          <cell r="F5547" t="str">
            <v>Sterile Supply</v>
          </cell>
          <cell r="G5547" t="str">
            <v/>
          </cell>
          <cell r="H5547" t="str">
            <v/>
          </cell>
          <cell r="I5547">
            <v>251</v>
          </cell>
        </row>
        <row r="5548">
          <cell r="A5548">
            <v>5502580</v>
          </cell>
          <cell r="B5548" t="str">
            <v>DRAIN CHEST ATRIUM EXPRESS</v>
          </cell>
          <cell r="C5548" t="str">
            <v>CDM Code</v>
          </cell>
          <cell r="D5548" t="str">
            <v>IP/OP</v>
          </cell>
          <cell r="E5548">
            <v>272</v>
          </cell>
          <cell r="F5548" t="str">
            <v>Sterile Supply</v>
          </cell>
          <cell r="G5548" t="str">
            <v/>
          </cell>
          <cell r="H5548" t="str">
            <v/>
          </cell>
          <cell r="I5548">
            <v>146</v>
          </cell>
        </row>
        <row r="5549">
          <cell r="A5549">
            <v>5502590</v>
          </cell>
          <cell r="B5549" t="str">
            <v>DRAIN 7FR ROUND W/TROCR</v>
          </cell>
          <cell r="C5549" t="str">
            <v>CDM Code</v>
          </cell>
          <cell r="D5549" t="str">
            <v>IP/OP</v>
          </cell>
          <cell r="E5549">
            <v>272</v>
          </cell>
          <cell r="F5549" t="str">
            <v>Sterile Supply</v>
          </cell>
          <cell r="G5549" t="str">
            <v/>
          </cell>
          <cell r="H5549" t="str">
            <v/>
          </cell>
          <cell r="I5549">
            <v>118</v>
          </cell>
        </row>
        <row r="5550">
          <cell r="A5550">
            <v>5502591</v>
          </cell>
          <cell r="B5550" t="str">
            <v>CATHETER MALECOT 18F</v>
          </cell>
          <cell r="C5550" t="str">
            <v>CDM Code</v>
          </cell>
          <cell r="D5550" t="str">
            <v>IP/OP</v>
          </cell>
          <cell r="E5550">
            <v>272</v>
          </cell>
          <cell r="F5550" t="str">
            <v>Sterile Supply</v>
          </cell>
          <cell r="G5550" t="str">
            <v/>
          </cell>
          <cell r="H5550" t="str">
            <v/>
          </cell>
          <cell r="I5550">
            <v>118</v>
          </cell>
        </row>
        <row r="5551">
          <cell r="A5551">
            <v>5502593</v>
          </cell>
          <cell r="B5551" t="str">
            <v>CATHETER MALECOT 12F</v>
          </cell>
          <cell r="C5551" t="str">
            <v>CDM Code</v>
          </cell>
          <cell r="D5551" t="str">
            <v>IP/OP</v>
          </cell>
          <cell r="E5551">
            <v>272</v>
          </cell>
          <cell r="F5551" t="str">
            <v>Sterile Supply</v>
          </cell>
          <cell r="G5551" t="str">
            <v/>
          </cell>
          <cell r="H5551" t="str">
            <v/>
          </cell>
          <cell r="I5551">
            <v>114</v>
          </cell>
        </row>
        <row r="5552">
          <cell r="A5552">
            <v>5502594</v>
          </cell>
          <cell r="B5552" t="str">
            <v>CATHETER MALECOT 14F</v>
          </cell>
          <cell r="C5552" t="str">
            <v>CDM Code</v>
          </cell>
          <cell r="D5552" t="str">
            <v>IP/OP</v>
          </cell>
          <cell r="E5552">
            <v>272</v>
          </cell>
          <cell r="F5552" t="str">
            <v>Sterile Supply</v>
          </cell>
          <cell r="G5552" t="str">
            <v/>
          </cell>
          <cell r="H5552" t="str">
            <v/>
          </cell>
          <cell r="I5552">
            <v>114</v>
          </cell>
        </row>
        <row r="5553">
          <cell r="A5553">
            <v>5502595</v>
          </cell>
          <cell r="B5553" t="str">
            <v>CATHETER MALECOT 16F</v>
          </cell>
          <cell r="C5553" t="str">
            <v>CDM Code</v>
          </cell>
          <cell r="D5553" t="str">
            <v>IP/OP</v>
          </cell>
          <cell r="E5553">
            <v>272</v>
          </cell>
          <cell r="F5553" t="str">
            <v>Sterile Supply</v>
          </cell>
          <cell r="G5553" t="str">
            <v/>
          </cell>
          <cell r="H5553" t="str">
            <v/>
          </cell>
          <cell r="I5553">
            <v>114</v>
          </cell>
        </row>
        <row r="5554">
          <cell r="A5554">
            <v>5502596</v>
          </cell>
          <cell r="B5554" t="str">
            <v>CATHETER MALECOT 20F</v>
          </cell>
          <cell r="C5554" t="str">
            <v>CDM Code</v>
          </cell>
          <cell r="D5554" t="str">
            <v>IP/OP</v>
          </cell>
          <cell r="E5554">
            <v>272</v>
          </cell>
          <cell r="F5554" t="str">
            <v>Sterile Supply</v>
          </cell>
          <cell r="G5554" t="str">
            <v/>
          </cell>
          <cell r="H5554" t="str">
            <v/>
          </cell>
          <cell r="I5554">
            <v>260</v>
          </cell>
        </row>
        <row r="5555">
          <cell r="A5555">
            <v>5502597</v>
          </cell>
          <cell r="B5555" t="str">
            <v>BAN FILTERED MOUTHPIECE</v>
          </cell>
          <cell r="C5555" t="str">
            <v>CDM Code</v>
          </cell>
          <cell r="D5555" t="str">
            <v>IP/OP</v>
          </cell>
          <cell r="E5555">
            <v>272</v>
          </cell>
          <cell r="F5555" t="str">
            <v>Sterile Supply</v>
          </cell>
          <cell r="G5555" t="str">
            <v/>
          </cell>
          <cell r="H5555" t="str">
            <v/>
          </cell>
          <cell r="I5555">
            <v>18</v>
          </cell>
        </row>
        <row r="5556">
          <cell r="A5556">
            <v>5502598</v>
          </cell>
          <cell r="B5556" t="str">
            <v>BULKAMID URETHRAL BULK SYS</v>
          </cell>
          <cell r="C5556" t="str">
            <v>CDM Code</v>
          </cell>
          <cell r="D5556" t="str">
            <v>IP/OP</v>
          </cell>
          <cell r="E5556">
            <v>272</v>
          </cell>
          <cell r="F5556" t="str">
            <v>Sterile Supply</v>
          </cell>
          <cell r="G5556" t="str">
            <v/>
          </cell>
          <cell r="H5556" t="str">
            <v/>
          </cell>
          <cell r="I5556">
            <v>1208</v>
          </cell>
        </row>
        <row r="5557">
          <cell r="A5557">
            <v>5502599</v>
          </cell>
          <cell r="B5557" t="str">
            <v>TIGER TAPE</v>
          </cell>
          <cell r="C5557" t="str">
            <v>CDM Code</v>
          </cell>
          <cell r="D5557" t="str">
            <v>IP/OP</v>
          </cell>
          <cell r="E5557">
            <v>278</v>
          </cell>
          <cell r="F5557" t="str">
            <v>Supply/Implants</v>
          </cell>
          <cell r="G5557" t="str">
            <v/>
          </cell>
          <cell r="H5557" t="str">
            <v/>
          </cell>
          <cell r="I5557">
            <v>150</v>
          </cell>
        </row>
        <row r="5558">
          <cell r="A5558">
            <v>5502602</v>
          </cell>
          <cell r="B5558" t="str">
            <v>DRESSG DUODERM 6X6</v>
          </cell>
          <cell r="C5558" t="str">
            <v>CDM Code</v>
          </cell>
          <cell r="D5558" t="str">
            <v>IP/OP</v>
          </cell>
          <cell r="E5558">
            <v>272</v>
          </cell>
          <cell r="F5558" t="str">
            <v>Sterile Supply</v>
          </cell>
          <cell r="G5558" t="str">
            <v/>
          </cell>
          <cell r="H5558" t="str">
            <v/>
          </cell>
          <cell r="I5558">
            <v>18</v>
          </cell>
        </row>
        <row r="5559">
          <cell r="A5559">
            <v>5502603</v>
          </cell>
          <cell r="B5559" t="str">
            <v>DRESSG VAC LG KIT WHT</v>
          </cell>
          <cell r="C5559" t="str">
            <v>CDM Code</v>
          </cell>
          <cell r="D5559" t="str">
            <v>IP/OP</v>
          </cell>
          <cell r="E5559">
            <v>272</v>
          </cell>
          <cell r="F5559" t="str">
            <v>Sterile Supply</v>
          </cell>
          <cell r="G5559" t="str">
            <v/>
          </cell>
          <cell r="H5559" t="str">
            <v/>
          </cell>
          <cell r="I5559">
            <v>42</v>
          </cell>
        </row>
        <row r="5560">
          <cell r="A5560">
            <v>5502604</v>
          </cell>
          <cell r="B5560" t="str">
            <v>DRESSG SENSA MED BLK TRAC</v>
          </cell>
          <cell r="C5560" t="str">
            <v>CDM Code</v>
          </cell>
          <cell r="D5560" t="str">
            <v>IP/OP</v>
          </cell>
          <cell r="E5560">
            <v>272</v>
          </cell>
          <cell r="F5560" t="str">
            <v>Sterile Supply</v>
          </cell>
          <cell r="G5560" t="str">
            <v/>
          </cell>
          <cell r="H5560" t="str">
            <v/>
          </cell>
          <cell r="I5560">
            <v>123</v>
          </cell>
        </row>
        <row r="5561">
          <cell r="A5561">
            <v>5502605</v>
          </cell>
          <cell r="B5561" t="str">
            <v>DRESSG ALLVYN ADH 3X3</v>
          </cell>
          <cell r="C5561" t="str">
            <v>CDM Code</v>
          </cell>
          <cell r="D5561" t="str">
            <v>IP/OP</v>
          </cell>
          <cell r="E5561">
            <v>272</v>
          </cell>
          <cell r="F5561" t="str">
            <v>Sterile Supply</v>
          </cell>
          <cell r="G5561" t="str">
            <v/>
          </cell>
          <cell r="H5561" t="str">
            <v/>
          </cell>
          <cell r="I5561">
            <v>8</v>
          </cell>
        </row>
        <row r="5562">
          <cell r="A5562">
            <v>5502606</v>
          </cell>
          <cell r="B5562" t="str">
            <v>SEE ITEM 58002720</v>
          </cell>
          <cell r="C5562" t="str">
            <v>CDM Code</v>
          </cell>
          <cell r="D5562" t="str">
            <v>IP/OP</v>
          </cell>
          <cell r="E5562">
            <v>272</v>
          </cell>
          <cell r="F5562" t="str">
            <v>Sterile Supply</v>
          </cell>
          <cell r="G5562" t="str">
            <v/>
          </cell>
          <cell r="H5562" t="str">
            <v/>
          </cell>
          <cell r="I5562">
            <v>30</v>
          </cell>
        </row>
        <row r="5563">
          <cell r="A5563">
            <v>5502607</v>
          </cell>
          <cell r="B5563" t="str">
            <v>DRESSG ALLVYN SACRUM 6X6</v>
          </cell>
          <cell r="C5563" t="str">
            <v>CDM Code</v>
          </cell>
          <cell r="D5563" t="str">
            <v>IP/OP</v>
          </cell>
          <cell r="E5563">
            <v>272</v>
          </cell>
          <cell r="F5563" t="str">
            <v>Sterile Supply</v>
          </cell>
          <cell r="G5563" t="str">
            <v/>
          </cell>
          <cell r="H5563" t="str">
            <v/>
          </cell>
          <cell r="I5563">
            <v>27</v>
          </cell>
        </row>
        <row r="5564">
          <cell r="A5564">
            <v>5502608</v>
          </cell>
          <cell r="B5564" t="str">
            <v>DRESSG ALLVYN ADH 5X5</v>
          </cell>
          <cell r="C5564" t="str">
            <v>CDM Code</v>
          </cell>
          <cell r="D5564" t="str">
            <v>IP/OP</v>
          </cell>
          <cell r="E5564">
            <v>272</v>
          </cell>
          <cell r="F5564" t="str">
            <v>Sterile Supply</v>
          </cell>
          <cell r="G5564" t="str">
            <v/>
          </cell>
          <cell r="H5564" t="str">
            <v/>
          </cell>
          <cell r="I5564">
            <v>19</v>
          </cell>
        </row>
        <row r="5565">
          <cell r="A5565">
            <v>5502609</v>
          </cell>
          <cell r="B5565" t="str">
            <v>DRESSG ADAPT 3X3</v>
          </cell>
          <cell r="C5565" t="str">
            <v>CDM Code</v>
          </cell>
          <cell r="D5565" t="str">
            <v>IP/OP</v>
          </cell>
          <cell r="E5565">
            <v>272</v>
          </cell>
          <cell r="F5565" t="str">
            <v>Sterile Supply</v>
          </cell>
          <cell r="G5565" t="str">
            <v/>
          </cell>
          <cell r="H5565" t="str">
            <v/>
          </cell>
          <cell r="I5565">
            <v>2</v>
          </cell>
        </row>
        <row r="5566">
          <cell r="A5566">
            <v>5502610</v>
          </cell>
          <cell r="B5566" t="str">
            <v>DRESSG ADAPT 3X8</v>
          </cell>
          <cell r="C5566" t="str">
            <v>CDM Code</v>
          </cell>
          <cell r="D5566" t="str">
            <v>IP/OP</v>
          </cell>
          <cell r="E5566">
            <v>272</v>
          </cell>
          <cell r="F5566" t="str">
            <v>Sterile Supply</v>
          </cell>
          <cell r="G5566" t="str">
            <v/>
          </cell>
          <cell r="H5566" t="str">
            <v/>
          </cell>
          <cell r="I5566">
            <v>2</v>
          </cell>
        </row>
        <row r="5567">
          <cell r="A5567">
            <v>5502611</v>
          </cell>
          <cell r="B5567" t="str">
            <v>DRESSG ALLVYN 4X4</v>
          </cell>
          <cell r="C5567" t="str">
            <v>CDM Code</v>
          </cell>
          <cell r="D5567" t="str">
            <v>IP/OP</v>
          </cell>
          <cell r="E5567">
            <v>272</v>
          </cell>
          <cell r="F5567" t="str">
            <v>Sterile Supply</v>
          </cell>
          <cell r="G5567" t="str">
            <v/>
          </cell>
          <cell r="H5567" t="str">
            <v/>
          </cell>
          <cell r="I5567">
            <v>10</v>
          </cell>
        </row>
        <row r="5568">
          <cell r="A5568">
            <v>5502612</v>
          </cell>
          <cell r="B5568" t="str">
            <v>DRESSG COMFEEL 4X4</v>
          </cell>
          <cell r="C5568" t="str">
            <v>CDM Code</v>
          </cell>
          <cell r="D5568" t="str">
            <v>IP/OP</v>
          </cell>
          <cell r="E5568">
            <v>272</v>
          </cell>
          <cell r="F5568" t="str">
            <v>Sterile Supply</v>
          </cell>
          <cell r="G5568" t="str">
            <v/>
          </cell>
          <cell r="H5568" t="str">
            <v/>
          </cell>
          <cell r="I5568">
            <v>14</v>
          </cell>
        </row>
        <row r="5569">
          <cell r="A5569">
            <v>5502617</v>
          </cell>
          <cell r="B5569" t="str">
            <v>DRESSG VASL GAU 3X9</v>
          </cell>
          <cell r="C5569" t="str">
            <v>CDM Code</v>
          </cell>
          <cell r="D5569" t="str">
            <v>IP/OP</v>
          </cell>
          <cell r="E5569">
            <v>272</v>
          </cell>
          <cell r="F5569" t="str">
            <v>Sterile Supply</v>
          </cell>
          <cell r="G5569" t="str">
            <v/>
          </cell>
          <cell r="H5569" t="str">
            <v/>
          </cell>
          <cell r="I5569">
            <v>1</v>
          </cell>
        </row>
        <row r="5570">
          <cell r="A5570">
            <v>5502618</v>
          </cell>
          <cell r="B5570" t="str">
            <v>DRESSG XERFM 5X9</v>
          </cell>
          <cell r="C5570" t="str">
            <v>CDM Code</v>
          </cell>
          <cell r="D5570" t="str">
            <v>IP/OP</v>
          </cell>
          <cell r="E5570">
            <v>272</v>
          </cell>
          <cell r="F5570" t="str">
            <v>Sterile Supply</v>
          </cell>
          <cell r="G5570" t="str">
            <v/>
          </cell>
          <cell r="H5570" t="str">
            <v/>
          </cell>
          <cell r="I5570">
            <v>5</v>
          </cell>
        </row>
        <row r="5571">
          <cell r="A5571">
            <v>5502619</v>
          </cell>
          <cell r="B5571" t="str">
            <v>DRESSG COVRSITE 4</v>
          </cell>
          <cell r="C5571" t="str">
            <v>CDM Code</v>
          </cell>
          <cell r="D5571" t="str">
            <v>IP/OP</v>
          </cell>
          <cell r="E5571">
            <v>272</v>
          </cell>
          <cell r="F5571" t="str">
            <v>Sterile Supply</v>
          </cell>
          <cell r="G5571" t="str">
            <v/>
          </cell>
          <cell r="H5571" t="str">
            <v/>
          </cell>
          <cell r="I5571">
            <v>2</v>
          </cell>
        </row>
        <row r="5572">
          <cell r="A5572">
            <v>5502620</v>
          </cell>
          <cell r="B5572" t="str">
            <v>DRESSG ALGISITE 4X4</v>
          </cell>
          <cell r="C5572" t="str">
            <v>CDM Code</v>
          </cell>
          <cell r="D5572" t="str">
            <v>IP/OP</v>
          </cell>
          <cell r="E5572">
            <v>272</v>
          </cell>
          <cell r="F5572" t="str">
            <v>Sterile Supply</v>
          </cell>
          <cell r="G5572" t="str">
            <v/>
          </cell>
          <cell r="H5572" t="str">
            <v/>
          </cell>
          <cell r="I5572">
            <v>13</v>
          </cell>
        </row>
        <row r="5573">
          <cell r="A5573">
            <v>5502621</v>
          </cell>
          <cell r="B5573" t="str">
            <v>DRESSG XERFM 1X8</v>
          </cell>
          <cell r="C5573" t="str">
            <v>CDM Code</v>
          </cell>
          <cell r="D5573" t="str">
            <v>IP/OP</v>
          </cell>
          <cell r="E5573">
            <v>272</v>
          </cell>
          <cell r="F5573" t="str">
            <v>Sterile Supply</v>
          </cell>
          <cell r="G5573" t="str">
            <v/>
          </cell>
          <cell r="H5573" t="str">
            <v/>
          </cell>
          <cell r="I5573">
            <v>1</v>
          </cell>
        </row>
        <row r="5574">
          <cell r="A5574">
            <v>5502623</v>
          </cell>
          <cell r="B5574" t="str">
            <v>DRESSG VASL GAU 1/2"X72</v>
          </cell>
          <cell r="C5574" t="str">
            <v>CDM Code</v>
          </cell>
          <cell r="D5574" t="str">
            <v>IP/OP</v>
          </cell>
          <cell r="E5574">
            <v>272</v>
          </cell>
          <cell r="F5574" t="str">
            <v>Sterile Supply</v>
          </cell>
          <cell r="G5574" t="str">
            <v/>
          </cell>
          <cell r="H5574" t="str">
            <v/>
          </cell>
          <cell r="I5574">
            <v>4</v>
          </cell>
        </row>
        <row r="5575">
          <cell r="A5575">
            <v>5502629</v>
          </cell>
          <cell r="B5575" t="str">
            <v>SEE ITEM 58007622</v>
          </cell>
          <cell r="C5575" t="str">
            <v>CDM Code</v>
          </cell>
          <cell r="D5575" t="str">
            <v>IP/OP</v>
          </cell>
          <cell r="E5575">
            <v>272</v>
          </cell>
          <cell r="F5575" t="str">
            <v>Sterile Supply</v>
          </cell>
          <cell r="G5575" t="str">
            <v/>
          </cell>
          <cell r="H5575" t="str">
            <v/>
          </cell>
          <cell r="I5575">
            <v>283</v>
          </cell>
        </row>
        <row r="5576">
          <cell r="A5576">
            <v>5502630</v>
          </cell>
          <cell r="B5576" t="str">
            <v>SEE ITEM 58007612</v>
          </cell>
          <cell r="C5576" t="str">
            <v>CDM Code</v>
          </cell>
          <cell r="D5576" t="str">
            <v>IP/OP</v>
          </cell>
          <cell r="E5576">
            <v>270</v>
          </cell>
          <cell r="F5576" t="str">
            <v>Med-Sur Supplies</v>
          </cell>
          <cell r="G5576" t="str">
            <v/>
          </cell>
          <cell r="H5576" t="str">
            <v/>
          </cell>
          <cell r="I5576">
            <v>218</v>
          </cell>
        </row>
        <row r="5577">
          <cell r="A5577">
            <v>5502631</v>
          </cell>
          <cell r="B5577" t="str">
            <v>SEE ITEM 58007614</v>
          </cell>
          <cell r="C5577" t="str">
            <v>CDM Code</v>
          </cell>
          <cell r="D5577" t="str">
            <v>IP/OP</v>
          </cell>
          <cell r="E5577">
            <v>272</v>
          </cell>
          <cell r="F5577" t="str">
            <v>Sterile Supply</v>
          </cell>
          <cell r="G5577" t="str">
            <v/>
          </cell>
          <cell r="H5577" t="str">
            <v/>
          </cell>
          <cell r="I5577">
            <v>490</v>
          </cell>
        </row>
        <row r="5578">
          <cell r="A5578">
            <v>5502632</v>
          </cell>
          <cell r="B5578" t="str">
            <v>SEE ITEM 58007620</v>
          </cell>
          <cell r="C5578" t="str">
            <v>CDM Code</v>
          </cell>
          <cell r="D5578" t="str">
            <v>IP/OP</v>
          </cell>
          <cell r="E5578">
            <v>272</v>
          </cell>
          <cell r="F5578" t="str">
            <v>Sterile Supply</v>
          </cell>
          <cell r="G5578" t="str">
            <v/>
          </cell>
          <cell r="H5578" t="str">
            <v/>
          </cell>
          <cell r="I5578">
            <v>481</v>
          </cell>
        </row>
        <row r="5579">
          <cell r="A5579">
            <v>5502633</v>
          </cell>
          <cell r="B5579" t="str">
            <v>SEE ITEM 58007606</v>
          </cell>
          <cell r="C5579" t="str">
            <v>CDM Code</v>
          </cell>
          <cell r="D5579" t="str">
            <v>IP/OP</v>
          </cell>
          <cell r="E5579">
            <v>272</v>
          </cell>
          <cell r="F5579" t="str">
            <v>Sterile Supply</v>
          </cell>
          <cell r="G5579" t="str">
            <v/>
          </cell>
          <cell r="H5579" t="str">
            <v/>
          </cell>
          <cell r="I5579">
            <v>267</v>
          </cell>
        </row>
        <row r="5580">
          <cell r="A5580">
            <v>5502634</v>
          </cell>
          <cell r="B5580" t="str">
            <v>SEE ITEM 58007628</v>
          </cell>
          <cell r="C5580" t="str">
            <v>CDM Code</v>
          </cell>
          <cell r="D5580" t="str">
            <v>IP/OP</v>
          </cell>
          <cell r="E5580">
            <v>272</v>
          </cell>
          <cell r="F5580" t="str">
            <v>Sterile Supply</v>
          </cell>
          <cell r="G5580" t="str">
            <v/>
          </cell>
          <cell r="H5580" t="str">
            <v/>
          </cell>
          <cell r="I5580">
            <v>484</v>
          </cell>
        </row>
        <row r="5581">
          <cell r="A5581">
            <v>5502635</v>
          </cell>
          <cell r="B5581" t="str">
            <v>SEE ITEM 58007630</v>
          </cell>
          <cell r="C5581" t="str">
            <v>CDM Code</v>
          </cell>
          <cell r="D5581" t="str">
            <v>IP/OP</v>
          </cell>
          <cell r="E5581">
            <v>272</v>
          </cell>
          <cell r="F5581" t="str">
            <v>Sterile Supply</v>
          </cell>
          <cell r="G5581" t="str">
            <v/>
          </cell>
          <cell r="H5581" t="str">
            <v/>
          </cell>
          <cell r="I5581">
            <v>569</v>
          </cell>
        </row>
        <row r="5582">
          <cell r="A5582">
            <v>5502636</v>
          </cell>
          <cell r="B5582" t="str">
            <v>SEE ITEM 58007610</v>
          </cell>
          <cell r="C5582" t="str">
            <v>CDM Code</v>
          </cell>
          <cell r="D5582" t="str">
            <v>IP/OP</v>
          </cell>
          <cell r="E5582">
            <v>272</v>
          </cell>
          <cell r="F5582" t="str">
            <v>Sterile Supply</v>
          </cell>
          <cell r="G5582" t="str">
            <v/>
          </cell>
          <cell r="H5582" t="str">
            <v/>
          </cell>
          <cell r="I5582">
            <v>528</v>
          </cell>
        </row>
        <row r="5583">
          <cell r="A5583">
            <v>5502637</v>
          </cell>
          <cell r="B5583" t="str">
            <v>INK SPOT ENDO 5ML</v>
          </cell>
          <cell r="C5583" t="str">
            <v>CDM Code</v>
          </cell>
          <cell r="D5583" t="str">
            <v>IP/OP</v>
          </cell>
          <cell r="E5583">
            <v>272</v>
          </cell>
          <cell r="F5583" t="str">
            <v>Sterile Supply</v>
          </cell>
          <cell r="G5583" t="str">
            <v/>
          </cell>
          <cell r="H5583" t="str">
            <v/>
          </cell>
          <cell r="I5583">
            <v>114</v>
          </cell>
        </row>
        <row r="5584">
          <cell r="A5584">
            <v>5502639</v>
          </cell>
          <cell r="B5584" t="str">
            <v>SEE ITEM 58007608</v>
          </cell>
          <cell r="C5584" t="str">
            <v>CDM Code</v>
          </cell>
          <cell r="D5584" t="str">
            <v>IP/OP</v>
          </cell>
          <cell r="E5584">
            <v>272</v>
          </cell>
          <cell r="F5584" t="str">
            <v>Sterile Supply</v>
          </cell>
          <cell r="G5584" t="str">
            <v/>
          </cell>
          <cell r="H5584" t="str">
            <v/>
          </cell>
          <cell r="I5584">
            <v>230</v>
          </cell>
        </row>
        <row r="5585">
          <cell r="A5585">
            <v>5502646</v>
          </cell>
          <cell r="B5585" t="str">
            <v>* DRILL BONE 3.2 HM</v>
          </cell>
          <cell r="C5585" t="str">
            <v>CDM Code</v>
          </cell>
          <cell r="D5585" t="str">
            <v>IP/OP</v>
          </cell>
          <cell r="E5585">
            <v>272</v>
          </cell>
          <cell r="F5585" t="str">
            <v>Sterile Supply</v>
          </cell>
          <cell r="G5585" t="str">
            <v/>
          </cell>
          <cell r="H5585" t="str">
            <v/>
          </cell>
          <cell r="I5585">
            <v>90</v>
          </cell>
        </row>
        <row r="5586">
          <cell r="A5586">
            <v>5502649</v>
          </cell>
          <cell r="B5586" t="str">
            <v>DRILL SIDE CUT 2.1</v>
          </cell>
          <cell r="C5586" t="str">
            <v>CDM Code</v>
          </cell>
          <cell r="D5586" t="str">
            <v>IP/OP</v>
          </cell>
          <cell r="E5586">
            <v>272</v>
          </cell>
          <cell r="F5586" t="str">
            <v>Sterile Supply</v>
          </cell>
          <cell r="G5586" t="str">
            <v/>
          </cell>
          <cell r="H5586" t="str">
            <v/>
          </cell>
          <cell r="I5586">
            <v>149</v>
          </cell>
        </row>
        <row r="5587">
          <cell r="A5587">
            <v>5502650</v>
          </cell>
          <cell r="B5587" t="str">
            <v>SEE ITEM 58007638</v>
          </cell>
          <cell r="C5587" t="str">
            <v>CDM Code</v>
          </cell>
          <cell r="D5587" t="str">
            <v>IP/OP</v>
          </cell>
          <cell r="E5587">
            <v>272</v>
          </cell>
          <cell r="F5587" t="str">
            <v>Sterile Supply</v>
          </cell>
          <cell r="G5587" t="str">
            <v/>
          </cell>
          <cell r="H5587" t="str">
            <v/>
          </cell>
          <cell r="I5587">
            <v>146</v>
          </cell>
        </row>
        <row r="5588">
          <cell r="A5588">
            <v>5502651</v>
          </cell>
          <cell r="B5588" t="str">
            <v>SEE ITEM 58007639</v>
          </cell>
          <cell r="C5588" t="str">
            <v>CDM Code</v>
          </cell>
          <cell r="D5588" t="str">
            <v>IP/OP</v>
          </cell>
          <cell r="E5588">
            <v>272</v>
          </cell>
          <cell r="F5588" t="str">
            <v>Sterile Supply</v>
          </cell>
          <cell r="G5588" t="str">
            <v/>
          </cell>
          <cell r="H5588" t="str">
            <v/>
          </cell>
          <cell r="I5588">
            <v>146</v>
          </cell>
        </row>
        <row r="5589">
          <cell r="A5589">
            <v>5502654</v>
          </cell>
          <cell r="B5589" t="str">
            <v>DUOVISC</v>
          </cell>
          <cell r="C5589" t="str">
            <v>CDM Code</v>
          </cell>
          <cell r="D5589" t="str">
            <v>IP/OP</v>
          </cell>
          <cell r="E5589">
            <v>272</v>
          </cell>
          <cell r="F5589" t="str">
            <v>Sterile Supply</v>
          </cell>
          <cell r="G5589" t="str">
            <v/>
          </cell>
          <cell r="H5589" t="str">
            <v/>
          </cell>
          <cell r="I5589">
            <v>270</v>
          </cell>
        </row>
        <row r="5590">
          <cell r="A5590">
            <v>5502656</v>
          </cell>
          <cell r="B5590" t="str">
            <v>ELECTRD SPIRAL FETAL</v>
          </cell>
          <cell r="C5590" t="str">
            <v>CDM Code</v>
          </cell>
          <cell r="D5590" t="str">
            <v>IP/OP</v>
          </cell>
          <cell r="E5590">
            <v>272</v>
          </cell>
          <cell r="F5590" t="str">
            <v>Sterile Supply</v>
          </cell>
          <cell r="G5590" t="str">
            <v/>
          </cell>
          <cell r="H5590" t="str">
            <v/>
          </cell>
          <cell r="I5590">
            <v>13</v>
          </cell>
        </row>
        <row r="5591">
          <cell r="A5591">
            <v>5502657</v>
          </cell>
          <cell r="B5591" t="str">
            <v>ELECTRD SHAFT RT ANGLE 5MM</v>
          </cell>
          <cell r="C5591" t="str">
            <v>CDM Code</v>
          </cell>
          <cell r="D5591" t="str">
            <v>IP/OP</v>
          </cell>
          <cell r="E5591">
            <v>272</v>
          </cell>
          <cell r="F5591" t="str">
            <v>Sterile Supply</v>
          </cell>
          <cell r="G5591" t="str">
            <v/>
          </cell>
          <cell r="H5591" t="str">
            <v/>
          </cell>
          <cell r="I5591">
            <v>207</v>
          </cell>
        </row>
        <row r="5592">
          <cell r="A5592">
            <v>5502659</v>
          </cell>
          <cell r="B5592" t="str">
            <v>ELECTRD COAG 27F</v>
          </cell>
          <cell r="C5592" t="str">
            <v>CDM Code</v>
          </cell>
          <cell r="D5592" t="str">
            <v>IP/OP</v>
          </cell>
          <cell r="E5592">
            <v>272</v>
          </cell>
          <cell r="F5592" t="str">
            <v>Sterile Supply</v>
          </cell>
          <cell r="G5592" t="str">
            <v/>
          </cell>
          <cell r="H5592" t="str">
            <v/>
          </cell>
          <cell r="I5592">
            <v>276</v>
          </cell>
        </row>
        <row r="5593">
          <cell r="A5593">
            <v>5502663</v>
          </cell>
          <cell r="B5593" t="str">
            <v>ELECTRD PREMI MONITR</v>
          </cell>
          <cell r="C5593" t="str">
            <v>CDM Code</v>
          </cell>
          <cell r="D5593" t="str">
            <v>IP/OP</v>
          </cell>
          <cell r="E5593">
            <v>272</v>
          </cell>
          <cell r="F5593" t="str">
            <v>Sterile Supply</v>
          </cell>
          <cell r="G5593" t="str">
            <v/>
          </cell>
          <cell r="H5593" t="str">
            <v/>
          </cell>
          <cell r="I5593">
            <v>3</v>
          </cell>
        </row>
        <row r="5594">
          <cell r="A5594">
            <v>5502666</v>
          </cell>
          <cell r="B5594" t="str">
            <v>ELEC BUTTON</v>
          </cell>
          <cell r="C5594" t="str">
            <v>CDM Code</v>
          </cell>
          <cell r="D5594" t="str">
            <v>IP/OP</v>
          </cell>
          <cell r="E5594">
            <v>272</v>
          </cell>
          <cell r="F5594" t="str">
            <v>Sterile Supply</v>
          </cell>
          <cell r="G5594" t="str">
            <v/>
          </cell>
          <cell r="H5594" t="str">
            <v/>
          </cell>
          <cell r="I5594">
            <v>558</v>
          </cell>
        </row>
        <row r="5595">
          <cell r="A5595">
            <v>5502667</v>
          </cell>
          <cell r="B5595" t="str">
            <v>CORD ACTIVE SYS DISP</v>
          </cell>
          <cell r="C5595" t="str">
            <v>CDM Code</v>
          </cell>
          <cell r="D5595" t="str">
            <v>IP/OP</v>
          </cell>
          <cell r="E5595">
            <v>272</v>
          </cell>
          <cell r="F5595" t="str">
            <v>Sterile Supply</v>
          </cell>
          <cell r="G5595" t="str">
            <v/>
          </cell>
          <cell r="H5595" t="str">
            <v/>
          </cell>
          <cell r="I5595">
            <v>57</v>
          </cell>
        </row>
        <row r="5596">
          <cell r="A5596">
            <v>5502671</v>
          </cell>
          <cell r="B5596" t="str">
            <v>FLEETS ENEMA</v>
          </cell>
          <cell r="C5596" t="str">
            <v>CDM Code</v>
          </cell>
          <cell r="D5596" t="str">
            <v>IP/OP</v>
          </cell>
          <cell r="E5596">
            <v>270</v>
          </cell>
          <cell r="F5596" t="str">
            <v>Med-Sur Supplies</v>
          </cell>
          <cell r="G5596" t="str">
            <v/>
          </cell>
          <cell r="H5596" t="str">
            <v/>
          </cell>
          <cell r="I5596">
            <v>8</v>
          </cell>
        </row>
        <row r="5597">
          <cell r="A5597">
            <v>5502673</v>
          </cell>
          <cell r="B5597" t="str">
            <v>ELECTRIC PEN HAND DISP</v>
          </cell>
          <cell r="C5597" t="str">
            <v>CDM Code</v>
          </cell>
          <cell r="D5597" t="str">
            <v>IP/OP</v>
          </cell>
          <cell r="E5597">
            <v>272</v>
          </cell>
          <cell r="F5597" t="str">
            <v>Sterile Supply</v>
          </cell>
          <cell r="G5597" t="str">
            <v/>
          </cell>
          <cell r="H5597" t="str">
            <v/>
          </cell>
          <cell r="I5597">
            <v>90</v>
          </cell>
        </row>
        <row r="5598">
          <cell r="A5598">
            <v>5502674</v>
          </cell>
          <cell r="B5598" t="str">
            <v>ELEC FT LOAD SUPERSECT</v>
          </cell>
          <cell r="C5598" t="str">
            <v>CDM Code</v>
          </cell>
          <cell r="D5598" t="str">
            <v>IP/OP</v>
          </cell>
          <cell r="E5598">
            <v>272</v>
          </cell>
          <cell r="F5598" t="str">
            <v>Sterile Supply</v>
          </cell>
          <cell r="G5598" t="str">
            <v/>
          </cell>
          <cell r="H5598" t="str">
            <v/>
          </cell>
          <cell r="I5598">
            <v>660</v>
          </cell>
        </row>
        <row r="5599">
          <cell r="A5599">
            <v>5502675</v>
          </cell>
          <cell r="B5599" t="str">
            <v>ELEC FT LOAD SUPERLOOP</v>
          </cell>
          <cell r="C5599" t="str">
            <v>CDM Code</v>
          </cell>
          <cell r="D5599" t="str">
            <v>IP/OP</v>
          </cell>
          <cell r="E5599">
            <v>272</v>
          </cell>
          <cell r="F5599" t="str">
            <v>Sterile Supply</v>
          </cell>
          <cell r="G5599" t="str">
            <v/>
          </cell>
          <cell r="H5599" t="str">
            <v/>
          </cell>
          <cell r="I5599">
            <v>533</v>
          </cell>
        </row>
        <row r="5600">
          <cell r="A5600">
            <v>5502681</v>
          </cell>
          <cell r="B5600" t="str">
            <v>BACTERI HUM AQUA FH</v>
          </cell>
          <cell r="C5600" t="str">
            <v>CDM Code</v>
          </cell>
          <cell r="D5600" t="str">
            <v>IP/OP</v>
          </cell>
          <cell r="E5600">
            <v>272</v>
          </cell>
          <cell r="F5600" t="str">
            <v>Sterile Supply</v>
          </cell>
          <cell r="G5600" t="str">
            <v/>
          </cell>
          <cell r="H5600" t="str">
            <v/>
          </cell>
          <cell r="I5600">
            <v>8</v>
          </cell>
        </row>
        <row r="5601">
          <cell r="A5601">
            <v>5502690</v>
          </cell>
          <cell r="B5601" t="str">
            <v>FELT ORTH 36X21X1/4</v>
          </cell>
          <cell r="C5601" t="str">
            <v>CDM Code</v>
          </cell>
          <cell r="D5601" t="str">
            <v>IP/OP</v>
          </cell>
          <cell r="E5601">
            <v>270</v>
          </cell>
          <cell r="F5601" t="str">
            <v>Med-Sur Supplies</v>
          </cell>
          <cell r="G5601" t="str">
            <v/>
          </cell>
          <cell r="H5601" t="str">
            <v/>
          </cell>
          <cell r="I5601">
            <v>47</v>
          </cell>
        </row>
        <row r="5602">
          <cell r="A5602">
            <v>5502691</v>
          </cell>
          <cell r="B5602" t="str">
            <v>KNIFE MVR 20G</v>
          </cell>
          <cell r="C5602" t="str">
            <v>CDM Code</v>
          </cell>
          <cell r="D5602" t="str">
            <v>IP/OP</v>
          </cell>
          <cell r="E5602">
            <v>272</v>
          </cell>
          <cell r="F5602" t="str">
            <v>Sterile Supply</v>
          </cell>
          <cell r="G5602" t="str">
            <v/>
          </cell>
          <cell r="H5602" t="str">
            <v/>
          </cell>
          <cell r="I5602">
            <v>99</v>
          </cell>
        </row>
        <row r="5603">
          <cell r="A5603">
            <v>5502693</v>
          </cell>
          <cell r="B5603" t="str">
            <v>SEE ITEM 58001272</v>
          </cell>
          <cell r="C5603" t="str">
            <v>CDM Code</v>
          </cell>
          <cell r="D5603" t="str">
            <v>IP/OP</v>
          </cell>
          <cell r="E5603">
            <v>270</v>
          </cell>
          <cell r="F5603" t="str">
            <v>Med-Sur Supplies</v>
          </cell>
          <cell r="G5603" t="str">
            <v/>
          </cell>
          <cell r="H5603" t="str">
            <v/>
          </cell>
          <cell r="I5603">
            <v>43</v>
          </cell>
        </row>
        <row r="5604">
          <cell r="A5604">
            <v>5502694</v>
          </cell>
          <cell r="B5604" t="str">
            <v>HEAD 28MM C-TAPER +7.5</v>
          </cell>
          <cell r="C5604" t="str">
            <v>CDM Code</v>
          </cell>
          <cell r="D5604" t="str">
            <v>IP/OP</v>
          </cell>
          <cell r="E5604">
            <v>278</v>
          </cell>
          <cell r="F5604" t="str">
            <v>Supply/Implants</v>
          </cell>
          <cell r="G5604" t="str">
            <v/>
          </cell>
          <cell r="H5604" t="str">
            <v/>
          </cell>
          <cell r="I5604">
            <v>585</v>
          </cell>
        </row>
        <row r="5605">
          <cell r="A5605">
            <v>5502695</v>
          </cell>
          <cell r="B5605" t="str">
            <v>HEAD 28MM C-TAPER +2.5</v>
          </cell>
          <cell r="C5605" t="str">
            <v>CDM Code</v>
          </cell>
          <cell r="D5605" t="str">
            <v>IP/OP</v>
          </cell>
          <cell r="E5605">
            <v>278</v>
          </cell>
          <cell r="F5605" t="str">
            <v>Supply/Implants</v>
          </cell>
          <cell r="G5605" t="str">
            <v/>
          </cell>
          <cell r="H5605" t="str">
            <v/>
          </cell>
          <cell r="I5605">
            <v>576</v>
          </cell>
        </row>
        <row r="5606">
          <cell r="A5606">
            <v>5502696</v>
          </cell>
          <cell r="B5606" t="str">
            <v>HEAD 28MM C-TAPER +10</v>
          </cell>
          <cell r="C5606" t="str">
            <v>CDM Code</v>
          </cell>
          <cell r="D5606" t="str">
            <v>IP/OP</v>
          </cell>
          <cell r="E5606">
            <v>278</v>
          </cell>
          <cell r="F5606" t="str">
            <v>Supply/Implants</v>
          </cell>
          <cell r="G5606" t="str">
            <v/>
          </cell>
          <cell r="H5606" t="str">
            <v/>
          </cell>
          <cell r="I5606">
            <v>584</v>
          </cell>
        </row>
        <row r="5607">
          <cell r="A5607">
            <v>5502697</v>
          </cell>
          <cell r="B5607" t="str">
            <v>HEAD 28MM C-TAPER +5</v>
          </cell>
          <cell r="C5607" t="str">
            <v>CDM Code</v>
          </cell>
          <cell r="D5607" t="str">
            <v>IP/OP</v>
          </cell>
          <cell r="E5607">
            <v>278</v>
          </cell>
          <cell r="F5607" t="str">
            <v>Supply/Implants</v>
          </cell>
          <cell r="G5607" t="str">
            <v/>
          </cell>
          <cell r="H5607" t="str">
            <v/>
          </cell>
          <cell r="I5607">
            <v>603</v>
          </cell>
        </row>
        <row r="5608">
          <cell r="A5608">
            <v>5502698</v>
          </cell>
          <cell r="B5608" t="str">
            <v>HEAD 28MM C-TAPER +0</v>
          </cell>
          <cell r="C5608" t="str">
            <v>CDM Code</v>
          </cell>
          <cell r="D5608" t="str">
            <v>IP/OP</v>
          </cell>
          <cell r="E5608">
            <v>278</v>
          </cell>
          <cell r="F5608" t="str">
            <v>Supply/Implants</v>
          </cell>
          <cell r="G5608" t="str">
            <v/>
          </cell>
          <cell r="H5608" t="str">
            <v/>
          </cell>
          <cell r="I5608">
            <v>695</v>
          </cell>
        </row>
        <row r="5609">
          <cell r="A5609">
            <v>5502699</v>
          </cell>
          <cell r="B5609" t="str">
            <v>HEAD 28MM C-TAPER -3</v>
          </cell>
          <cell r="C5609" t="str">
            <v>CDM Code</v>
          </cell>
          <cell r="D5609" t="str">
            <v>IP/OP</v>
          </cell>
          <cell r="E5609">
            <v>278</v>
          </cell>
          <cell r="F5609" t="str">
            <v>Supply/Implants</v>
          </cell>
          <cell r="G5609" t="str">
            <v/>
          </cell>
          <cell r="H5609" t="str">
            <v/>
          </cell>
          <cell r="I5609">
            <v>676</v>
          </cell>
        </row>
        <row r="5610">
          <cell r="A5610">
            <v>5502701</v>
          </cell>
          <cell r="B5610" t="str">
            <v>FILTR INSUFFLATION</v>
          </cell>
          <cell r="C5610" t="str">
            <v>CDM Code</v>
          </cell>
          <cell r="D5610" t="str">
            <v>IP/OP</v>
          </cell>
          <cell r="E5610">
            <v>272</v>
          </cell>
          <cell r="F5610" t="str">
            <v>Sterile Supply</v>
          </cell>
          <cell r="G5610" t="str">
            <v/>
          </cell>
          <cell r="H5610" t="str">
            <v/>
          </cell>
          <cell r="I5610">
            <v>21</v>
          </cell>
        </row>
        <row r="5611">
          <cell r="A5611">
            <v>5502705</v>
          </cell>
          <cell r="B5611" t="str">
            <v>FILTR BUFFALO VAC HOSE 7/8X10</v>
          </cell>
          <cell r="C5611" t="str">
            <v>CDM Code</v>
          </cell>
          <cell r="D5611" t="str">
            <v>IP/OP</v>
          </cell>
          <cell r="E5611">
            <v>272</v>
          </cell>
          <cell r="F5611" t="str">
            <v>Sterile Supply</v>
          </cell>
          <cell r="G5611" t="str">
            <v/>
          </cell>
          <cell r="H5611" t="str">
            <v/>
          </cell>
          <cell r="I5611">
            <v>38</v>
          </cell>
        </row>
        <row r="5612">
          <cell r="A5612">
            <v>5502708</v>
          </cell>
          <cell r="B5612" t="str">
            <v>FOLLR CATH URET 10F</v>
          </cell>
          <cell r="C5612" t="str">
            <v>CDM Code</v>
          </cell>
          <cell r="D5612" t="str">
            <v>IP/OP</v>
          </cell>
          <cell r="E5612">
            <v>272</v>
          </cell>
          <cell r="F5612" t="str">
            <v>Sterile Supply</v>
          </cell>
          <cell r="G5612" t="str">
            <v/>
          </cell>
          <cell r="H5612" t="str">
            <v/>
          </cell>
          <cell r="I5612">
            <v>168</v>
          </cell>
        </row>
        <row r="5613">
          <cell r="A5613">
            <v>5502709</v>
          </cell>
          <cell r="B5613" t="str">
            <v>FOLLR CATH URET 12F</v>
          </cell>
          <cell r="C5613" t="str">
            <v>CDM Code</v>
          </cell>
          <cell r="D5613" t="str">
            <v>IP/OP</v>
          </cell>
          <cell r="E5613">
            <v>272</v>
          </cell>
          <cell r="F5613" t="str">
            <v>Sterile Supply</v>
          </cell>
          <cell r="G5613" t="str">
            <v/>
          </cell>
          <cell r="H5613" t="str">
            <v/>
          </cell>
          <cell r="I5613">
            <v>168</v>
          </cell>
        </row>
        <row r="5614">
          <cell r="A5614">
            <v>5502710</v>
          </cell>
          <cell r="B5614" t="str">
            <v>FOLLR CATH URET 14F</v>
          </cell>
          <cell r="C5614" t="str">
            <v>CDM Code</v>
          </cell>
          <cell r="D5614" t="str">
            <v>IP/OP</v>
          </cell>
          <cell r="E5614">
            <v>272</v>
          </cell>
          <cell r="F5614" t="str">
            <v>Sterile Supply</v>
          </cell>
          <cell r="G5614" t="str">
            <v/>
          </cell>
          <cell r="H5614" t="str">
            <v/>
          </cell>
          <cell r="I5614">
            <v>111</v>
          </cell>
        </row>
        <row r="5615">
          <cell r="A5615">
            <v>5502711</v>
          </cell>
          <cell r="B5615" t="str">
            <v>FOLLR CATH URET 16F</v>
          </cell>
          <cell r="C5615" t="str">
            <v>CDM Code</v>
          </cell>
          <cell r="D5615" t="str">
            <v>IP/OP</v>
          </cell>
          <cell r="E5615">
            <v>272</v>
          </cell>
          <cell r="F5615" t="str">
            <v>Sterile Supply</v>
          </cell>
          <cell r="G5615" t="str">
            <v/>
          </cell>
          <cell r="H5615" t="str">
            <v/>
          </cell>
          <cell r="I5615">
            <v>106</v>
          </cell>
        </row>
        <row r="5616">
          <cell r="A5616">
            <v>5502712</v>
          </cell>
          <cell r="B5616" t="str">
            <v>FOLLR CATH URET 18F</v>
          </cell>
          <cell r="C5616" t="str">
            <v>CDM Code</v>
          </cell>
          <cell r="D5616" t="str">
            <v>IP/OP</v>
          </cell>
          <cell r="E5616">
            <v>272</v>
          </cell>
          <cell r="F5616" t="str">
            <v>Sterile Supply</v>
          </cell>
          <cell r="G5616" t="str">
            <v/>
          </cell>
          <cell r="H5616" t="str">
            <v/>
          </cell>
          <cell r="I5616">
            <v>106</v>
          </cell>
        </row>
        <row r="5617">
          <cell r="A5617">
            <v>5502713</v>
          </cell>
          <cell r="B5617" t="str">
            <v>FOLLR CATH URET 20F</v>
          </cell>
          <cell r="C5617" t="str">
            <v>CDM Code</v>
          </cell>
          <cell r="D5617" t="str">
            <v>IP/OP</v>
          </cell>
          <cell r="E5617">
            <v>272</v>
          </cell>
          <cell r="F5617" t="str">
            <v>Sterile Supply</v>
          </cell>
          <cell r="G5617" t="str">
            <v/>
          </cell>
          <cell r="H5617" t="str">
            <v/>
          </cell>
          <cell r="I5617">
            <v>111</v>
          </cell>
        </row>
        <row r="5618">
          <cell r="A5618">
            <v>5502714</v>
          </cell>
          <cell r="B5618" t="str">
            <v>FOLLR CATH URET 22F</v>
          </cell>
          <cell r="C5618" t="str">
            <v>CDM Code</v>
          </cell>
          <cell r="D5618" t="str">
            <v>IP/OP</v>
          </cell>
          <cell r="E5618">
            <v>272</v>
          </cell>
          <cell r="F5618" t="str">
            <v>Sterile Supply</v>
          </cell>
          <cell r="G5618" t="str">
            <v/>
          </cell>
          <cell r="H5618" t="str">
            <v/>
          </cell>
          <cell r="I5618">
            <v>175</v>
          </cell>
        </row>
        <row r="5619">
          <cell r="A5619">
            <v>5502715</v>
          </cell>
          <cell r="B5619" t="str">
            <v>FOLLR CATH URET 24F</v>
          </cell>
          <cell r="C5619" t="str">
            <v>CDM Code</v>
          </cell>
          <cell r="D5619" t="str">
            <v>IP/OP</v>
          </cell>
          <cell r="E5619">
            <v>272</v>
          </cell>
          <cell r="F5619" t="str">
            <v>Sterile Supply</v>
          </cell>
          <cell r="G5619" t="str">
            <v/>
          </cell>
          <cell r="H5619" t="str">
            <v/>
          </cell>
          <cell r="I5619">
            <v>175</v>
          </cell>
        </row>
        <row r="5620">
          <cell r="A5620">
            <v>5502718</v>
          </cell>
          <cell r="B5620" t="str">
            <v>IRRIG BSS 500ML</v>
          </cell>
          <cell r="C5620" t="str">
            <v>CDM Code</v>
          </cell>
          <cell r="D5620" t="str">
            <v>IP/OP</v>
          </cell>
          <cell r="E5620">
            <v>250</v>
          </cell>
          <cell r="F5620" t="str">
            <v>Pharmacy</v>
          </cell>
          <cell r="G5620" t="str">
            <v/>
          </cell>
          <cell r="H5620" t="str">
            <v/>
          </cell>
          <cell r="I5620">
            <v>24</v>
          </cell>
        </row>
        <row r="5621">
          <cell r="A5621">
            <v>5502719</v>
          </cell>
          <cell r="B5621" t="str">
            <v>IV D5 NS .45% 500ml</v>
          </cell>
          <cell r="C5621" t="str">
            <v>CDM Code</v>
          </cell>
          <cell r="D5621" t="str">
            <v>IP/OP</v>
          </cell>
          <cell r="E5621">
            <v>258</v>
          </cell>
          <cell r="F5621" t="str">
            <v>IV Solutions</v>
          </cell>
          <cell r="G5621" t="str">
            <v/>
          </cell>
          <cell r="H5621" t="str">
            <v/>
          </cell>
          <cell r="I5621">
            <v>6</v>
          </cell>
        </row>
        <row r="5622">
          <cell r="A5622">
            <v>5502720</v>
          </cell>
          <cell r="B5622" t="str">
            <v>IV D5 NS .2% 500ml</v>
          </cell>
          <cell r="C5622" t="str">
            <v>CDM Code</v>
          </cell>
          <cell r="D5622" t="str">
            <v>IP/OP</v>
          </cell>
          <cell r="E5622">
            <v>258</v>
          </cell>
          <cell r="F5622" t="str">
            <v>IV Solutions</v>
          </cell>
          <cell r="G5622" t="str">
            <v/>
          </cell>
          <cell r="H5622" t="str">
            <v/>
          </cell>
          <cell r="I5622">
            <v>9</v>
          </cell>
        </row>
        <row r="5623">
          <cell r="A5623">
            <v>5502721</v>
          </cell>
          <cell r="B5623" t="str">
            <v>FORCP BX HOT</v>
          </cell>
          <cell r="C5623" t="str">
            <v>CDM Code</v>
          </cell>
          <cell r="D5623" t="str">
            <v>IP/OP</v>
          </cell>
          <cell r="E5623">
            <v>272</v>
          </cell>
          <cell r="F5623" t="str">
            <v>Sterile Supply</v>
          </cell>
          <cell r="G5623" t="str">
            <v/>
          </cell>
          <cell r="H5623" t="str">
            <v/>
          </cell>
          <cell r="I5623">
            <v>88</v>
          </cell>
        </row>
        <row r="5624">
          <cell r="A5624">
            <v>5502722</v>
          </cell>
          <cell r="B5624" t="str">
            <v>FORCP BX L CLD 240CM</v>
          </cell>
          <cell r="C5624" t="str">
            <v>CDM Code</v>
          </cell>
          <cell r="D5624" t="str">
            <v>IP/OP</v>
          </cell>
          <cell r="E5624">
            <v>272</v>
          </cell>
          <cell r="F5624" t="str">
            <v>Sterile Supply</v>
          </cell>
          <cell r="G5624" t="str">
            <v/>
          </cell>
          <cell r="H5624" t="str">
            <v/>
          </cell>
          <cell r="I5624">
            <v>60</v>
          </cell>
        </row>
        <row r="5625">
          <cell r="A5625">
            <v>5502723</v>
          </cell>
          <cell r="B5625" t="str">
            <v>FORCP BX RAD 3GP PED</v>
          </cell>
          <cell r="C5625" t="str">
            <v>CDM Code</v>
          </cell>
          <cell r="D5625" t="str">
            <v>IP/OP</v>
          </cell>
          <cell r="E5625">
            <v>272</v>
          </cell>
          <cell r="F5625" t="str">
            <v>Sterile Supply</v>
          </cell>
          <cell r="G5625" t="str">
            <v/>
          </cell>
          <cell r="H5625" t="str">
            <v/>
          </cell>
          <cell r="I5625">
            <v>158</v>
          </cell>
        </row>
        <row r="5626">
          <cell r="A5626">
            <v>5502724</v>
          </cell>
          <cell r="B5626" t="str">
            <v>TALON 3 PRONG</v>
          </cell>
          <cell r="C5626" t="str">
            <v>CDM Code</v>
          </cell>
          <cell r="D5626" t="str">
            <v>IP/OP</v>
          </cell>
          <cell r="E5626">
            <v>272</v>
          </cell>
          <cell r="F5626" t="str">
            <v>Sterile Supply</v>
          </cell>
          <cell r="G5626" t="str">
            <v/>
          </cell>
          <cell r="H5626" t="str">
            <v/>
          </cell>
          <cell r="I5626">
            <v>322</v>
          </cell>
        </row>
        <row r="5627">
          <cell r="A5627">
            <v>5502726</v>
          </cell>
          <cell r="B5627" t="str">
            <v>FORCP BX RAD JUMBO</v>
          </cell>
          <cell r="C5627" t="str">
            <v>CDM Code</v>
          </cell>
          <cell r="D5627" t="str">
            <v>IP/OP</v>
          </cell>
          <cell r="E5627">
            <v>272</v>
          </cell>
          <cell r="F5627" t="str">
            <v>Sterile Supply</v>
          </cell>
          <cell r="G5627" t="str">
            <v/>
          </cell>
          <cell r="H5627" t="str">
            <v/>
          </cell>
          <cell r="I5627">
            <v>157</v>
          </cell>
        </row>
        <row r="5628">
          <cell r="A5628">
            <v>5502727</v>
          </cell>
          <cell r="B5628" t="str">
            <v>FORCP RAD JAW 4</v>
          </cell>
          <cell r="C5628" t="str">
            <v>CDM Code</v>
          </cell>
          <cell r="D5628" t="str">
            <v>IP/OP</v>
          </cell>
          <cell r="E5628">
            <v>272</v>
          </cell>
          <cell r="F5628" t="str">
            <v>Sterile Supply</v>
          </cell>
          <cell r="G5628" t="str">
            <v/>
          </cell>
          <cell r="H5628" t="str">
            <v/>
          </cell>
          <cell r="I5628">
            <v>129</v>
          </cell>
        </row>
        <row r="5629">
          <cell r="A5629">
            <v>5502728</v>
          </cell>
          <cell r="B5629" t="str">
            <v>INSTR HARMONIC FOCUS</v>
          </cell>
          <cell r="C5629" t="str">
            <v>CDM Code</v>
          </cell>
          <cell r="D5629" t="str">
            <v>IP/OP</v>
          </cell>
          <cell r="E5629">
            <v>272</v>
          </cell>
          <cell r="F5629" t="str">
            <v>Sterile Supply</v>
          </cell>
          <cell r="G5629" t="str">
            <v/>
          </cell>
          <cell r="H5629" t="str">
            <v/>
          </cell>
          <cell r="I5629">
            <v>522</v>
          </cell>
        </row>
        <row r="5630">
          <cell r="A5630">
            <v>5502729</v>
          </cell>
          <cell r="B5630" t="str">
            <v>GASTROSTOMY 20F</v>
          </cell>
          <cell r="C5630" t="str">
            <v>CDM Code</v>
          </cell>
          <cell r="D5630" t="str">
            <v>IP/OP</v>
          </cell>
          <cell r="E5630">
            <v>272</v>
          </cell>
          <cell r="F5630" t="str">
            <v>Sterile Supply</v>
          </cell>
          <cell r="G5630" t="str">
            <v/>
          </cell>
          <cell r="H5630" t="str">
            <v/>
          </cell>
          <cell r="I5630">
            <v>327</v>
          </cell>
        </row>
        <row r="5631">
          <cell r="A5631">
            <v>5502730</v>
          </cell>
          <cell r="B5631" t="str">
            <v>GRASPER RATCHET HANDLE 5MM</v>
          </cell>
          <cell r="C5631" t="str">
            <v>CDM Code</v>
          </cell>
          <cell r="D5631" t="str">
            <v>IP/OP</v>
          </cell>
          <cell r="E5631">
            <v>272</v>
          </cell>
          <cell r="F5631" t="str">
            <v>Sterile Supply</v>
          </cell>
          <cell r="G5631" t="str">
            <v/>
          </cell>
          <cell r="H5631" t="str">
            <v/>
          </cell>
          <cell r="I5631">
            <v>174</v>
          </cell>
        </row>
        <row r="5632">
          <cell r="A5632">
            <v>5502731</v>
          </cell>
          <cell r="B5632" t="str">
            <v>INSTR HARMONIC ACE</v>
          </cell>
          <cell r="C5632" t="str">
            <v>CDM Code</v>
          </cell>
          <cell r="D5632" t="str">
            <v>IP/OP</v>
          </cell>
          <cell r="E5632">
            <v>272</v>
          </cell>
          <cell r="F5632" t="str">
            <v>Sterile Supply</v>
          </cell>
          <cell r="G5632" t="str">
            <v/>
          </cell>
          <cell r="H5632" t="str">
            <v/>
          </cell>
          <cell r="I5632">
            <v>484</v>
          </cell>
        </row>
        <row r="5633">
          <cell r="A5633">
            <v>5502734</v>
          </cell>
          <cell r="B5633" t="str">
            <v>GAUZE IODOFORM 1 PACKG</v>
          </cell>
          <cell r="C5633" t="str">
            <v>CDM Code</v>
          </cell>
          <cell r="D5633" t="str">
            <v>IP/OP</v>
          </cell>
          <cell r="E5633">
            <v>272</v>
          </cell>
          <cell r="F5633" t="str">
            <v>Sterile Supply</v>
          </cell>
          <cell r="G5633" t="str">
            <v/>
          </cell>
          <cell r="H5633" t="str">
            <v/>
          </cell>
          <cell r="I5633">
            <v>9</v>
          </cell>
        </row>
        <row r="5634">
          <cell r="A5634">
            <v>5502735</v>
          </cell>
          <cell r="B5634" t="str">
            <v>GAUZE IODOFORM 1/2 PACKG</v>
          </cell>
          <cell r="C5634" t="str">
            <v>CDM Code</v>
          </cell>
          <cell r="D5634" t="str">
            <v>IP/OP</v>
          </cell>
          <cell r="E5634">
            <v>272</v>
          </cell>
          <cell r="F5634" t="str">
            <v>Sterile Supply</v>
          </cell>
          <cell r="G5634" t="str">
            <v/>
          </cell>
          <cell r="H5634" t="str">
            <v/>
          </cell>
          <cell r="I5634">
            <v>6</v>
          </cell>
        </row>
        <row r="5635">
          <cell r="A5635">
            <v>5502736</v>
          </cell>
          <cell r="B5635" t="str">
            <v>GAUZE IODOFORM 1/4" 5% PACKG</v>
          </cell>
          <cell r="C5635" t="str">
            <v>CDM Code</v>
          </cell>
          <cell r="D5635" t="str">
            <v>IP/OP</v>
          </cell>
          <cell r="E5635">
            <v>272</v>
          </cell>
          <cell r="F5635" t="str">
            <v>Sterile Supply</v>
          </cell>
          <cell r="G5635" t="str">
            <v/>
          </cell>
          <cell r="H5635" t="str">
            <v/>
          </cell>
          <cell r="I5635">
            <v>6</v>
          </cell>
        </row>
        <row r="5636">
          <cell r="A5636">
            <v>5502737</v>
          </cell>
          <cell r="B5636" t="str">
            <v>GAUZE PACKG PLAIN 1/2</v>
          </cell>
          <cell r="C5636" t="str">
            <v>CDM Code</v>
          </cell>
          <cell r="D5636" t="str">
            <v>IP/OP</v>
          </cell>
          <cell r="E5636">
            <v>272</v>
          </cell>
          <cell r="F5636" t="str">
            <v>Sterile Supply</v>
          </cell>
          <cell r="G5636" t="str">
            <v/>
          </cell>
          <cell r="H5636" t="str">
            <v/>
          </cell>
          <cell r="I5636">
            <v>16</v>
          </cell>
        </row>
        <row r="5637">
          <cell r="A5637">
            <v>5502738</v>
          </cell>
          <cell r="B5637" t="str">
            <v>GAUZE PACKG PLAIN 1/4</v>
          </cell>
          <cell r="C5637" t="str">
            <v>CDM Code</v>
          </cell>
          <cell r="D5637" t="str">
            <v>IP/OP</v>
          </cell>
          <cell r="E5637">
            <v>272</v>
          </cell>
          <cell r="F5637" t="str">
            <v>Sterile Supply</v>
          </cell>
          <cell r="G5637" t="str">
            <v/>
          </cell>
          <cell r="H5637" t="str">
            <v/>
          </cell>
          <cell r="I5637">
            <v>6</v>
          </cell>
        </row>
        <row r="5638">
          <cell r="A5638">
            <v>5502739</v>
          </cell>
          <cell r="B5638" t="str">
            <v>INSTR IMPACT LIGASURE</v>
          </cell>
          <cell r="C5638" t="str">
            <v>CDM Code</v>
          </cell>
          <cell r="D5638" t="str">
            <v>IP/OP</v>
          </cell>
          <cell r="E5638">
            <v>272</v>
          </cell>
          <cell r="F5638" t="str">
            <v>Sterile Supply</v>
          </cell>
          <cell r="G5638" t="str">
            <v/>
          </cell>
          <cell r="H5638" t="str">
            <v/>
          </cell>
          <cell r="I5638">
            <v>970</v>
          </cell>
        </row>
        <row r="5639">
          <cell r="A5639">
            <v>5502740</v>
          </cell>
          <cell r="B5639" t="str">
            <v>INSTR VESS SEAL LIGASURE</v>
          </cell>
          <cell r="C5639" t="str">
            <v>CDM Code</v>
          </cell>
          <cell r="D5639" t="str">
            <v>IP/OP</v>
          </cell>
          <cell r="E5639">
            <v>272</v>
          </cell>
          <cell r="F5639" t="str">
            <v>Sterile Supply</v>
          </cell>
          <cell r="G5639" t="str">
            <v/>
          </cell>
          <cell r="H5639" t="str">
            <v/>
          </cell>
          <cell r="I5639">
            <v>556</v>
          </cell>
        </row>
        <row r="5640">
          <cell r="A5640">
            <v>5502744</v>
          </cell>
          <cell r="B5640" t="str">
            <v>IV GASTROGRAFIN</v>
          </cell>
          <cell r="C5640" t="str">
            <v>CDM Code</v>
          </cell>
          <cell r="D5640" t="str">
            <v>IP/OP</v>
          </cell>
          <cell r="E5640">
            <v>636</v>
          </cell>
          <cell r="F5640" t="str">
            <v>Drug/Detail Code</v>
          </cell>
          <cell r="G5640" t="str">
            <v>Q9963</v>
          </cell>
          <cell r="H5640" t="str">
            <v>HOCM 350-399MG/ML IODINE,1ML</v>
          </cell>
          <cell r="I5640">
            <v>37</v>
          </cell>
        </row>
        <row r="5641">
          <cell r="A5641">
            <v>5502749</v>
          </cell>
          <cell r="B5641" t="str">
            <v>HEMOSTAT GELFOAM S 100</v>
          </cell>
          <cell r="C5641" t="str">
            <v>CDM Code</v>
          </cell>
          <cell r="D5641" t="str">
            <v>IP/OP</v>
          </cell>
          <cell r="E5641">
            <v>272</v>
          </cell>
          <cell r="F5641" t="str">
            <v>Sterile Supply</v>
          </cell>
          <cell r="G5641" t="str">
            <v/>
          </cell>
          <cell r="H5641" t="str">
            <v/>
          </cell>
          <cell r="I5641">
            <v>72</v>
          </cell>
        </row>
        <row r="5642">
          <cell r="A5642">
            <v>5502751</v>
          </cell>
          <cell r="B5642" t="str">
            <v>HANDLE PISTOL GRIP</v>
          </cell>
          <cell r="C5642" t="str">
            <v>CDM Code</v>
          </cell>
          <cell r="D5642" t="str">
            <v>IP/OP</v>
          </cell>
          <cell r="E5642">
            <v>272</v>
          </cell>
          <cell r="F5642" t="str">
            <v>Sterile Supply</v>
          </cell>
          <cell r="G5642" t="str">
            <v/>
          </cell>
          <cell r="H5642" t="str">
            <v/>
          </cell>
          <cell r="I5642">
            <v>330</v>
          </cell>
        </row>
        <row r="5643">
          <cell r="A5643">
            <v>5502752</v>
          </cell>
          <cell r="B5643" t="str">
            <v>HEMOSTAT GELFOAM 2X2</v>
          </cell>
          <cell r="C5643" t="str">
            <v>CDM Code</v>
          </cell>
          <cell r="D5643" t="str">
            <v>IP/OP</v>
          </cell>
          <cell r="E5643">
            <v>272</v>
          </cell>
          <cell r="F5643" t="str">
            <v>Sterile Supply</v>
          </cell>
          <cell r="G5643" t="str">
            <v/>
          </cell>
          <cell r="H5643" t="str">
            <v/>
          </cell>
          <cell r="I5643">
            <v>45</v>
          </cell>
        </row>
        <row r="5644">
          <cell r="A5644">
            <v>5502753</v>
          </cell>
          <cell r="B5644" t="str">
            <v>HEMOSTAT 4X8 SURGICEL</v>
          </cell>
          <cell r="C5644" t="str">
            <v>CDM Code</v>
          </cell>
          <cell r="D5644" t="str">
            <v>IP/OP</v>
          </cell>
          <cell r="E5644">
            <v>272</v>
          </cell>
          <cell r="F5644" t="str">
            <v>Sterile Supply</v>
          </cell>
          <cell r="G5644" t="str">
            <v/>
          </cell>
          <cell r="H5644" t="str">
            <v/>
          </cell>
          <cell r="I5644">
            <v>192</v>
          </cell>
        </row>
        <row r="5645">
          <cell r="A5645">
            <v>5502754</v>
          </cell>
          <cell r="B5645" t="str">
            <v>HEALON 5</v>
          </cell>
          <cell r="C5645" t="str">
            <v>CDM Code</v>
          </cell>
          <cell r="D5645" t="str">
            <v>IP/OP</v>
          </cell>
          <cell r="E5645">
            <v>272</v>
          </cell>
          <cell r="F5645" t="str">
            <v>Sterile Supply</v>
          </cell>
          <cell r="G5645" t="str">
            <v/>
          </cell>
          <cell r="H5645" t="str">
            <v/>
          </cell>
          <cell r="I5645">
            <v>168</v>
          </cell>
        </row>
        <row r="5646">
          <cell r="A5646">
            <v>5502755</v>
          </cell>
          <cell r="B5646" t="str">
            <v>HEMOSTAT GELFOAM 12 7MM</v>
          </cell>
          <cell r="C5646" t="str">
            <v>CDM Code</v>
          </cell>
          <cell r="D5646" t="str">
            <v>IP/OP</v>
          </cell>
          <cell r="E5646">
            <v>272</v>
          </cell>
          <cell r="F5646" t="str">
            <v>Sterile Supply</v>
          </cell>
          <cell r="G5646" t="str">
            <v/>
          </cell>
          <cell r="H5646" t="str">
            <v/>
          </cell>
          <cell r="I5646">
            <v>17</v>
          </cell>
        </row>
        <row r="5647">
          <cell r="A5647">
            <v>5502756</v>
          </cell>
          <cell r="B5647" t="str">
            <v>HEALON GV .85</v>
          </cell>
          <cell r="C5647" t="str">
            <v>CDM Code</v>
          </cell>
          <cell r="D5647" t="str">
            <v>IP/OP</v>
          </cell>
          <cell r="E5647">
            <v>272</v>
          </cell>
          <cell r="F5647" t="str">
            <v>Sterile Supply</v>
          </cell>
          <cell r="G5647" t="str">
            <v/>
          </cell>
          <cell r="H5647" t="str">
            <v/>
          </cell>
          <cell r="I5647">
            <v>206</v>
          </cell>
        </row>
        <row r="5648">
          <cell r="A5648">
            <v>5502757</v>
          </cell>
          <cell r="B5648" t="str">
            <v>SEE ITEM 58003914</v>
          </cell>
          <cell r="C5648" t="str">
            <v>CDM Code</v>
          </cell>
          <cell r="D5648" t="str">
            <v>IP/OP</v>
          </cell>
          <cell r="E5648">
            <v>270</v>
          </cell>
          <cell r="F5648" t="str">
            <v>Med-Sur Supplies</v>
          </cell>
          <cell r="G5648" t="str">
            <v/>
          </cell>
          <cell r="H5648" t="str">
            <v/>
          </cell>
          <cell r="I5648">
            <v>92</v>
          </cell>
        </row>
        <row r="5649">
          <cell r="A5649">
            <v>5502758</v>
          </cell>
          <cell r="B5649" t="str">
            <v>SEE ITEM 58003918</v>
          </cell>
          <cell r="C5649" t="str">
            <v>CDM Code</v>
          </cell>
          <cell r="D5649" t="str">
            <v>IP/OP</v>
          </cell>
          <cell r="E5649">
            <v>270</v>
          </cell>
          <cell r="F5649" t="str">
            <v>Med-Sur Supplies</v>
          </cell>
          <cell r="G5649" t="str">
            <v/>
          </cell>
          <cell r="H5649" t="str">
            <v/>
          </cell>
          <cell r="I5649">
            <v>34</v>
          </cell>
        </row>
        <row r="5650">
          <cell r="A5650">
            <v>5502759</v>
          </cell>
          <cell r="B5650" t="str">
            <v>SEE ITEM 58003919</v>
          </cell>
          <cell r="C5650" t="str">
            <v>CDM Code</v>
          </cell>
          <cell r="D5650" t="str">
            <v>IP/OP</v>
          </cell>
          <cell r="E5650">
            <v>270</v>
          </cell>
          <cell r="F5650" t="str">
            <v>Med-Sur Supplies</v>
          </cell>
          <cell r="G5650" t="str">
            <v/>
          </cell>
          <cell r="H5650" t="str">
            <v/>
          </cell>
          <cell r="I5650">
            <v>42</v>
          </cell>
        </row>
        <row r="5651">
          <cell r="A5651">
            <v>5502760</v>
          </cell>
          <cell r="B5651" t="str">
            <v>SEE ITEM 58003924</v>
          </cell>
          <cell r="C5651" t="str">
            <v>CDM Code</v>
          </cell>
          <cell r="D5651" t="str">
            <v>IP/OP</v>
          </cell>
          <cell r="E5651">
            <v>270</v>
          </cell>
          <cell r="F5651" t="str">
            <v>Med-Sur Supplies</v>
          </cell>
          <cell r="G5651" t="str">
            <v/>
          </cell>
          <cell r="H5651" t="str">
            <v/>
          </cell>
          <cell r="I5651">
            <v>60</v>
          </cell>
        </row>
        <row r="5652">
          <cell r="A5652">
            <v>5502763</v>
          </cell>
          <cell r="B5652" t="str">
            <v>KIT OSTEO BEAD RESORB 25CC</v>
          </cell>
          <cell r="C5652" t="str">
            <v>CDM Code</v>
          </cell>
          <cell r="D5652" t="str">
            <v>IP/OP</v>
          </cell>
          <cell r="E5652">
            <v>272</v>
          </cell>
          <cell r="F5652" t="str">
            <v>Sterile Supply</v>
          </cell>
          <cell r="G5652" t="str">
            <v/>
          </cell>
          <cell r="H5652" t="str">
            <v/>
          </cell>
          <cell r="I5652">
            <v>1352</v>
          </cell>
        </row>
        <row r="5653">
          <cell r="A5653">
            <v>5502764</v>
          </cell>
          <cell r="B5653" t="str">
            <v>KIT SURG SET UP KWIK</v>
          </cell>
          <cell r="C5653" t="str">
            <v>CDM Code</v>
          </cell>
          <cell r="D5653" t="str">
            <v>IP/OP</v>
          </cell>
          <cell r="E5653">
            <v>272</v>
          </cell>
          <cell r="F5653" t="str">
            <v>Sterile Supply</v>
          </cell>
          <cell r="G5653" t="str">
            <v/>
          </cell>
          <cell r="H5653" t="str">
            <v/>
          </cell>
          <cell r="I5653">
            <v>59</v>
          </cell>
        </row>
        <row r="5654">
          <cell r="A5654">
            <v>5502766</v>
          </cell>
          <cell r="B5654" t="str">
            <v>SEE ITEM 58002975</v>
          </cell>
          <cell r="C5654" t="str">
            <v>CDM Code</v>
          </cell>
          <cell r="D5654" t="str">
            <v>IP/OP</v>
          </cell>
          <cell r="E5654">
            <v>272</v>
          </cell>
          <cell r="F5654" t="str">
            <v>Sterile Supply</v>
          </cell>
          <cell r="G5654" t="str">
            <v/>
          </cell>
          <cell r="H5654" t="str">
            <v/>
          </cell>
          <cell r="I5654">
            <v>107</v>
          </cell>
        </row>
        <row r="5655">
          <cell r="A5655">
            <v>5502767</v>
          </cell>
          <cell r="B5655" t="str">
            <v>INJECT OSTOCURE CRG 3CC</v>
          </cell>
          <cell r="C5655" t="str">
            <v>CDM Code</v>
          </cell>
          <cell r="D5655" t="str">
            <v>IP/OP</v>
          </cell>
          <cell r="E5655">
            <v>272</v>
          </cell>
          <cell r="F5655" t="str">
            <v>Sterile Supply</v>
          </cell>
          <cell r="G5655" t="str">
            <v/>
          </cell>
          <cell r="H5655" t="str">
            <v/>
          </cell>
          <cell r="I5655">
            <v>922</v>
          </cell>
        </row>
        <row r="5656">
          <cell r="A5656">
            <v>5502769</v>
          </cell>
          <cell r="B5656" t="str">
            <v>PULSE LAVAGE</v>
          </cell>
          <cell r="C5656" t="str">
            <v>CDM Code</v>
          </cell>
          <cell r="D5656" t="str">
            <v>IP/OP</v>
          </cell>
          <cell r="E5656">
            <v>272</v>
          </cell>
          <cell r="F5656" t="str">
            <v>Sterile Supply</v>
          </cell>
          <cell r="G5656" t="str">
            <v/>
          </cell>
          <cell r="H5656" t="str">
            <v/>
          </cell>
          <cell r="I5656">
            <v>104</v>
          </cell>
        </row>
        <row r="5657">
          <cell r="A5657">
            <v>5502770</v>
          </cell>
          <cell r="B5657" t="str">
            <v>IRRIG GLYCINE 3000ML</v>
          </cell>
          <cell r="C5657" t="str">
            <v>CDM Code</v>
          </cell>
          <cell r="D5657" t="str">
            <v>IP/OP</v>
          </cell>
          <cell r="E5657">
            <v>250</v>
          </cell>
          <cell r="F5657" t="str">
            <v>Pharmacy</v>
          </cell>
          <cell r="G5657" t="str">
            <v/>
          </cell>
          <cell r="H5657" t="str">
            <v/>
          </cell>
          <cell r="I5657">
            <v>33</v>
          </cell>
        </row>
        <row r="5658">
          <cell r="A5658">
            <v>5502771</v>
          </cell>
          <cell r="B5658" t="str">
            <v>IRRIG NACL 1000ML</v>
          </cell>
          <cell r="C5658" t="str">
            <v>CDM Code</v>
          </cell>
          <cell r="D5658" t="str">
            <v>IP/OP</v>
          </cell>
          <cell r="E5658">
            <v>272</v>
          </cell>
          <cell r="F5658" t="str">
            <v>Sterile Supply</v>
          </cell>
          <cell r="G5658" t="str">
            <v/>
          </cell>
          <cell r="H5658" t="str">
            <v/>
          </cell>
          <cell r="I5658">
            <v>13</v>
          </cell>
        </row>
        <row r="5659">
          <cell r="A5659">
            <v>5502772</v>
          </cell>
          <cell r="B5659" t="str">
            <v>IRRIG NACL 2000ML</v>
          </cell>
          <cell r="C5659" t="str">
            <v>CDM Code</v>
          </cell>
          <cell r="D5659" t="str">
            <v>IP/OP</v>
          </cell>
          <cell r="E5659">
            <v>272</v>
          </cell>
          <cell r="F5659" t="str">
            <v>Sterile Supply</v>
          </cell>
          <cell r="G5659" t="str">
            <v/>
          </cell>
          <cell r="H5659" t="str">
            <v/>
          </cell>
          <cell r="I5659">
            <v>19</v>
          </cell>
        </row>
        <row r="5660">
          <cell r="A5660">
            <v>5502773</v>
          </cell>
          <cell r="B5660" t="str">
            <v>IRRIG NACL 500ML</v>
          </cell>
          <cell r="C5660" t="str">
            <v>CDM Code</v>
          </cell>
          <cell r="D5660" t="str">
            <v>IP/OP</v>
          </cell>
          <cell r="E5660">
            <v>272</v>
          </cell>
          <cell r="F5660" t="str">
            <v>Sterile Supply</v>
          </cell>
          <cell r="G5660" t="str">
            <v/>
          </cell>
          <cell r="H5660" t="str">
            <v/>
          </cell>
          <cell r="I5660">
            <v>9</v>
          </cell>
        </row>
        <row r="5661">
          <cell r="A5661">
            <v>5502775</v>
          </cell>
          <cell r="B5661" t="str">
            <v>IRRIG WATER 1500ML</v>
          </cell>
          <cell r="C5661" t="str">
            <v>CDM Code</v>
          </cell>
          <cell r="D5661" t="str">
            <v>IP/OP</v>
          </cell>
          <cell r="E5661">
            <v>272</v>
          </cell>
          <cell r="F5661" t="str">
            <v>Sterile Supply</v>
          </cell>
          <cell r="G5661" t="str">
            <v/>
          </cell>
          <cell r="H5661" t="str">
            <v/>
          </cell>
          <cell r="I5661">
            <v>13</v>
          </cell>
        </row>
        <row r="5662">
          <cell r="A5662">
            <v>5502776</v>
          </cell>
          <cell r="B5662" t="str">
            <v>IRRIG WATER 500ML</v>
          </cell>
          <cell r="C5662" t="str">
            <v>CDM Code</v>
          </cell>
          <cell r="D5662" t="str">
            <v>IP/OP</v>
          </cell>
          <cell r="E5662">
            <v>272</v>
          </cell>
          <cell r="F5662" t="str">
            <v>Sterile Supply</v>
          </cell>
          <cell r="G5662" t="str">
            <v/>
          </cell>
          <cell r="H5662" t="str">
            <v/>
          </cell>
          <cell r="I5662">
            <v>8</v>
          </cell>
        </row>
        <row r="5663">
          <cell r="A5663">
            <v>5502777</v>
          </cell>
          <cell r="B5663" t="str">
            <v>KIT IV TRANS MONITOR 60</v>
          </cell>
          <cell r="C5663" t="str">
            <v>CDM Code</v>
          </cell>
          <cell r="D5663" t="str">
            <v>IP/OP</v>
          </cell>
          <cell r="E5663">
            <v>272</v>
          </cell>
          <cell r="F5663" t="str">
            <v>Sterile Supply</v>
          </cell>
          <cell r="G5663" t="str">
            <v/>
          </cell>
          <cell r="H5663" t="str">
            <v/>
          </cell>
          <cell r="I5663">
            <v>51</v>
          </cell>
        </row>
        <row r="5664">
          <cell r="A5664">
            <v>5502778</v>
          </cell>
          <cell r="B5664" t="str">
            <v>KIT TRACH ST W/REMOVE BASIN</v>
          </cell>
          <cell r="C5664" t="str">
            <v>CDM Code</v>
          </cell>
          <cell r="D5664" t="str">
            <v>IP/OP</v>
          </cell>
          <cell r="E5664">
            <v>272</v>
          </cell>
          <cell r="F5664" t="str">
            <v>Sterile Supply</v>
          </cell>
          <cell r="G5664" t="str">
            <v/>
          </cell>
          <cell r="H5664" t="str">
            <v/>
          </cell>
          <cell r="I5664">
            <v>12</v>
          </cell>
        </row>
        <row r="5665">
          <cell r="A5665">
            <v>5502779</v>
          </cell>
          <cell r="B5665" t="str">
            <v>KIT PARTS MICRO TIP</v>
          </cell>
          <cell r="C5665" t="str">
            <v>CDM Code</v>
          </cell>
          <cell r="D5665" t="str">
            <v>IP/OP</v>
          </cell>
          <cell r="E5665">
            <v>272</v>
          </cell>
          <cell r="F5665" t="str">
            <v>Sterile Supply</v>
          </cell>
          <cell r="G5665" t="str">
            <v/>
          </cell>
          <cell r="H5665" t="str">
            <v/>
          </cell>
          <cell r="I5665">
            <v>104</v>
          </cell>
        </row>
        <row r="5666">
          <cell r="A5666">
            <v>5502780</v>
          </cell>
          <cell r="B5666" t="str">
            <v>KIT ORAL CARE Q-2HR</v>
          </cell>
          <cell r="C5666" t="str">
            <v>CDM Code</v>
          </cell>
          <cell r="D5666" t="str">
            <v>IP/OP</v>
          </cell>
          <cell r="E5666">
            <v>272</v>
          </cell>
          <cell r="F5666" t="str">
            <v>Sterile Supply</v>
          </cell>
          <cell r="G5666" t="str">
            <v/>
          </cell>
          <cell r="H5666" t="str">
            <v/>
          </cell>
          <cell r="I5666">
            <v>60</v>
          </cell>
        </row>
        <row r="5667">
          <cell r="A5667">
            <v>5502781</v>
          </cell>
          <cell r="B5667" t="str">
            <v>IV D10 INJ 500ml</v>
          </cell>
          <cell r="C5667" t="str">
            <v>CDM Code</v>
          </cell>
          <cell r="D5667" t="str">
            <v>IP/OP</v>
          </cell>
          <cell r="E5667">
            <v>258</v>
          </cell>
          <cell r="F5667" t="str">
            <v>IV Solutions</v>
          </cell>
          <cell r="G5667" t="str">
            <v/>
          </cell>
          <cell r="H5667" t="str">
            <v/>
          </cell>
          <cell r="I5667">
            <v>8</v>
          </cell>
        </row>
        <row r="5668">
          <cell r="A5668">
            <v>5502782</v>
          </cell>
          <cell r="B5668" t="str">
            <v>IV D10 INJ 1000ml</v>
          </cell>
          <cell r="C5668" t="str">
            <v>CDM Code</v>
          </cell>
          <cell r="D5668" t="str">
            <v>IP/OP</v>
          </cell>
          <cell r="E5668">
            <v>258</v>
          </cell>
          <cell r="F5668" t="str">
            <v>IV Solutions</v>
          </cell>
          <cell r="G5668" t="str">
            <v/>
          </cell>
          <cell r="H5668" t="str">
            <v/>
          </cell>
          <cell r="I5668">
            <v>9</v>
          </cell>
        </row>
        <row r="5669">
          <cell r="A5669">
            <v>5502783</v>
          </cell>
          <cell r="B5669" t="str">
            <v>IV D5 INJ 1000ml</v>
          </cell>
          <cell r="C5669" t="str">
            <v>CDM Code</v>
          </cell>
          <cell r="D5669" t="str">
            <v>IP/OP</v>
          </cell>
          <cell r="E5669">
            <v>258</v>
          </cell>
          <cell r="F5669" t="str">
            <v>IV Solutions</v>
          </cell>
          <cell r="G5669" t="str">
            <v/>
          </cell>
          <cell r="H5669" t="str">
            <v/>
          </cell>
          <cell r="I5669">
            <v>8</v>
          </cell>
        </row>
        <row r="5670">
          <cell r="A5670">
            <v>5502784</v>
          </cell>
          <cell r="B5670" t="str">
            <v>IV D5 INJ 250ml</v>
          </cell>
          <cell r="C5670" t="str">
            <v>CDM Code</v>
          </cell>
          <cell r="D5670" t="str">
            <v>IP/OP</v>
          </cell>
          <cell r="E5670">
            <v>258</v>
          </cell>
          <cell r="F5670" t="str">
            <v>IV Solutions</v>
          </cell>
          <cell r="G5670" t="str">
            <v/>
          </cell>
          <cell r="H5670" t="str">
            <v/>
          </cell>
          <cell r="I5670">
            <v>6</v>
          </cell>
        </row>
        <row r="5671">
          <cell r="A5671">
            <v>5502785</v>
          </cell>
          <cell r="B5671" t="str">
            <v>IV D5 INJ 500ml</v>
          </cell>
          <cell r="C5671" t="str">
            <v>CDM Code</v>
          </cell>
          <cell r="D5671" t="str">
            <v>IP/OP</v>
          </cell>
          <cell r="E5671">
            <v>258</v>
          </cell>
          <cell r="F5671" t="str">
            <v>IV Solutions</v>
          </cell>
          <cell r="G5671" t="str">
            <v/>
          </cell>
          <cell r="H5671" t="str">
            <v/>
          </cell>
          <cell r="I5671">
            <v>6</v>
          </cell>
        </row>
        <row r="5672">
          <cell r="A5672">
            <v>5502786</v>
          </cell>
          <cell r="B5672" t="str">
            <v>IV LR 3000ML</v>
          </cell>
          <cell r="C5672" t="str">
            <v>CDM Code</v>
          </cell>
          <cell r="D5672" t="str">
            <v>IP/OP</v>
          </cell>
          <cell r="E5672">
            <v>258</v>
          </cell>
          <cell r="F5672" t="str">
            <v>IV Solutions</v>
          </cell>
          <cell r="G5672" t="str">
            <v/>
          </cell>
          <cell r="H5672" t="str">
            <v/>
          </cell>
          <cell r="I5672">
            <v>29</v>
          </cell>
        </row>
        <row r="5673">
          <cell r="A5673">
            <v>5502787</v>
          </cell>
          <cell r="B5673" t="str">
            <v>IV LR D5 INJ 1000ml</v>
          </cell>
          <cell r="C5673" t="str">
            <v>CDM Code</v>
          </cell>
          <cell r="D5673" t="str">
            <v>IP/OP</v>
          </cell>
          <cell r="E5673">
            <v>258</v>
          </cell>
          <cell r="F5673" t="str">
            <v>IV Solutions</v>
          </cell>
          <cell r="G5673" t="str">
            <v/>
          </cell>
          <cell r="H5673" t="str">
            <v/>
          </cell>
          <cell r="I5673">
            <v>8</v>
          </cell>
        </row>
        <row r="5674">
          <cell r="A5674">
            <v>5502788</v>
          </cell>
          <cell r="B5674" t="str">
            <v>IV LR D5 INJ 500ml</v>
          </cell>
          <cell r="C5674" t="str">
            <v>CDM Code</v>
          </cell>
          <cell r="D5674" t="str">
            <v>IP/OP</v>
          </cell>
          <cell r="E5674">
            <v>258</v>
          </cell>
          <cell r="F5674" t="str">
            <v>IV Solutions</v>
          </cell>
          <cell r="G5674" t="str">
            <v/>
          </cell>
          <cell r="H5674" t="str">
            <v/>
          </cell>
          <cell r="I5674">
            <v>8</v>
          </cell>
        </row>
        <row r="5675">
          <cell r="A5675">
            <v>5502789</v>
          </cell>
          <cell r="B5675" t="str">
            <v>IV LR INJ 1000ML</v>
          </cell>
          <cell r="C5675" t="str">
            <v>CDM Code</v>
          </cell>
          <cell r="D5675" t="str">
            <v>IP/OP</v>
          </cell>
          <cell r="E5675">
            <v>636</v>
          </cell>
          <cell r="F5675" t="str">
            <v>Drug/Detail Code</v>
          </cell>
          <cell r="G5675" t="str">
            <v>J7120</v>
          </cell>
          <cell r="H5675" t="str">
            <v>RINGERS LACTATE INFUSION</v>
          </cell>
          <cell r="I5675">
            <v>8</v>
          </cell>
        </row>
        <row r="5676">
          <cell r="A5676">
            <v>5502790</v>
          </cell>
          <cell r="B5676" t="str">
            <v>IV LR INJ 500ml</v>
          </cell>
          <cell r="C5676" t="str">
            <v>CDM Code</v>
          </cell>
          <cell r="D5676" t="str">
            <v>IP/OP</v>
          </cell>
          <cell r="E5676">
            <v>258</v>
          </cell>
          <cell r="F5676" t="str">
            <v>IV Solutions</v>
          </cell>
          <cell r="G5676" t="str">
            <v/>
          </cell>
          <cell r="H5676" t="str">
            <v/>
          </cell>
          <cell r="I5676">
            <v>8</v>
          </cell>
        </row>
        <row r="5677">
          <cell r="A5677">
            <v>5502791</v>
          </cell>
          <cell r="B5677" t="str">
            <v>IV NACL .45% 1000ml</v>
          </cell>
          <cell r="C5677" t="str">
            <v>CDM Code</v>
          </cell>
          <cell r="D5677" t="str">
            <v>IP/OP</v>
          </cell>
          <cell r="E5677">
            <v>258</v>
          </cell>
          <cell r="F5677" t="str">
            <v>IV Solutions</v>
          </cell>
          <cell r="G5677" t="str">
            <v/>
          </cell>
          <cell r="H5677" t="str">
            <v/>
          </cell>
          <cell r="I5677">
            <v>6</v>
          </cell>
        </row>
        <row r="5678">
          <cell r="A5678">
            <v>5502792</v>
          </cell>
          <cell r="B5678" t="str">
            <v>IV NACL .9% 1000ml</v>
          </cell>
          <cell r="C5678" t="str">
            <v>CDM Code</v>
          </cell>
          <cell r="D5678" t="str">
            <v>IP/OP</v>
          </cell>
          <cell r="E5678">
            <v>258</v>
          </cell>
          <cell r="F5678" t="str">
            <v>IV Solutions</v>
          </cell>
          <cell r="G5678" t="str">
            <v/>
          </cell>
          <cell r="H5678" t="str">
            <v/>
          </cell>
          <cell r="I5678">
            <v>6</v>
          </cell>
        </row>
        <row r="5679">
          <cell r="A5679">
            <v>5502793</v>
          </cell>
          <cell r="B5679" t="str">
            <v>IV NACL .9% 250ml</v>
          </cell>
          <cell r="C5679" t="str">
            <v>CDM Code</v>
          </cell>
          <cell r="D5679" t="str">
            <v>IP/OP</v>
          </cell>
          <cell r="E5679">
            <v>258</v>
          </cell>
          <cell r="F5679" t="str">
            <v>IV Solutions</v>
          </cell>
          <cell r="G5679" t="str">
            <v/>
          </cell>
          <cell r="H5679" t="str">
            <v/>
          </cell>
          <cell r="I5679">
            <v>6</v>
          </cell>
        </row>
        <row r="5680">
          <cell r="A5680">
            <v>5502794</v>
          </cell>
          <cell r="B5680" t="str">
            <v>IV NACL .9% 500ml</v>
          </cell>
          <cell r="C5680" t="str">
            <v>CDM Code</v>
          </cell>
          <cell r="D5680" t="str">
            <v>IP/OP</v>
          </cell>
          <cell r="E5680">
            <v>258</v>
          </cell>
          <cell r="F5680" t="str">
            <v>IV Solutions</v>
          </cell>
          <cell r="G5680" t="str">
            <v/>
          </cell>
          <cell r="H5680" t="str">
            <v/>
          </cell>
          <cell r="I5680">
            <v>6</v>
          </cell>
        </row>
        <row r="5681">
          <cell r="A5681">
            <v>5502795</v>
          </cell>
          <cell r="B5681" t="str">
            <v>IV D5 NS .45% 1000ml</v>
          </cell>
          <cell r="C5681" t="str">
            <v>CDM Code</v>
          </cell>
          <cell r="D5681" t="str">
            <v>IP/OP</v>
          </cell>
          <cell r="E5681">
            <v>258</v>
          </cell>
          <cell r="F5681" t="str">
            <v>IV Solutions</v>
          </cell>
          <cell r="G5681" t="str">
            <v/>
          </cell>
          <cell r="H5681" t="str">
            <v/>
          </cell>
          <cell r="I5681">
            <v>6</v>
          </cell>
        </row>
        <row r="5682">
          <cell r="A5682">
            <v>5502796</v>
          </cell>
          <cell r="B5682" t="str">
            <v>IV D5 NS .9% 1000ml</v>
          </cell>
          <cell r="C5682" t="str">
            <v>CDM Code</v>
          </cell>
          <cell r="D5682" t="str">
            <v>IP/OP</v>
          </cell>
          <cell r="E5682">
            <v>258</v>
          </cell>
          <cell r="F5682" t="str">
            <v>IV Solutions</v>
          </cell>
          <cell r="G5682" t="str">
            <v/>
          </cell>
          <cell r="H5682" t="str">
            <v/>
          </cell>
          <cell r="I5682">
            <v>6</v>
          </cell>
        </row>
        <row r="5683">
          <cell r="A5683">
            <v>5502797</v>
          </cell>
          <cell r="B5683" t="str">
            <v>IV D5 NS .2% 1000ml</v>
          </cell>
          <cell r="C5683" t="str">
            <v>CDM Code</v>
          </cell>
          <cell r="D5683" t="str">
            <v>IP/OP</v>
          </cell>
          <cell r="E5683">
            <v>258</v>
          </cell>
          <cell r="F5683" t="str">
            <v>IV Solutions</v>
          </cell>
          <cell r="G5683" t="str">
            <v/>
          </cell>
          <cell r="H5683" t="str">
            <v/>
          </cell>
          <cell r="I5683">
            <v>8</v>
          </cell>
        </row>
        <row r="5684">
          <cell r="A5684">
            <v>5502801</v>
          </cell>
          <cell r="B5684" t="str">
            <v>KIT ACL DISPOSABLES</v>
          </cell>
          <cell r="C5684" t="str">
            <v>CDM Code</v>
          </cell>
          <cell r="D5684" t="str">
            <v>IP/OP</v>
          </cell>
          <cell r="E5684">
            <v>272</v>
          </cell>
          <cell r="F5684" t="str">
            <v>Sterile Supply</v>
          </cell>
          <cell r="G5684" t="str">
            <v/>
          </cell>
          <cell r="H5684" t="str">
            <v/>
          </cell>
          <cell r="I5684">
            <v>390</v>
          </cell>
        </row>
        <row r="5685">
          <cell r="A5685">
            <v>5502803</v>
          </cell>
          <cell r="B5685" t="str">
            <v>KIT BONE PREP</v>
          </cell>
          <cell r="C5685" t="str">
            <v>CDM Code</v>
          </cell>
          <cell r="D5685" t="str">
            <v>IP/OP</v>
          </cell>
          <cell r="E5685">
            <v>272</v>
          </cell>
          <cell r="F5685" t="str">
            <v>Sterile Supply</v>
          </cell>
          <cell r="G5685" t="str">
            <v/>
          </cell>
          <cell r="H5685" t="str">
            <v/>
          </cell>
          <cell r="I5685">
            <v>279</v>
          </cell>
        </row>
        <row r="5686">
          <cell r="A5686">
            <v>5502804</v>
          </cell>
          <cell r="B5686" t="str">
            <v>KIT MIX EVAC III</v>
          </cell>
          <cell r="C5686" t="str">
            <v>CDM Code</v>
          </cell>
          <cell r="D5686" t="str">
            <v>IP/OP</v>
          </cell>
          <cell r="E5686">
            <v>272</v>
          </cell>
          <cell r="F5686" t="str">
            <v>Sterile Supply</v>
          </cell>
          <cell r="G5686" t="str">
            <v/>
          </cell>
          <cell r="H5686" t="str">
            <v/>
          </cell>
          <cell r="I5686">
            <v>146</v>
          </cell>
        </row>
        <row r="5687">
          <cell r="A5687">
            <v>5502805</v>
          </cell>
          <cell r="B5687" t="str">
            <v>KIT CEMNT MIX ADVAN</v>
          </cell>
          <cell r="C5687" t="str">
            <v>CDM Code</v>
          </cell>
          <cell r="D5687" t="str">
            <v>IP/OP</v>
          </cell>
          <cell r="E5687">
            <v>272</v>
          </cell>
          <cell r="F5687" t="str">
            <v>Sterile Supply</v>
          </cell>
          <cell r="G5687" t="str">
            <v/>
          </cell>
          <cell r="H5687" t="str">
            <v/>
          </cell>
          <cell r="I5687">
            <v>288</v>
          </cell>
        </row>
        <row r="5688">
          <cell r="A5688">
            <v>5502808</v>
          </cell>
          <cell r="B5688" t="str">
            <v>KIT LTA ANESTH</v>
          </cell>
          <cell r="C5688" t="str">
            <v>CDM Code</v>
          </cell>
          <cell r="D5688" t="str">
            <v>IP/OP</v>
          </cell>
          <cell r="E5688">
            <v>272</v>
          </cell>
          <cell r="F5688" t="str">
            <v>Sterile Supply</v>
          </cell>
          <cell r="G5688" t="str">
            <v/>
          </cell>
          <cell r="H5688" t="str">
            <v/>
          </cell>
          <cell r="I5688">
            <v>23</v>
          </cell>
        </row>
        <row r="5689">
          <cell r="A5689">
            <v>5502810</v>
          </cell>
          <cell r="B5689" t="str">
            <v>KIT LAVAGE GASTRIC 34FR/36"L</v>
          </cell>
          <cell r="C5689" t="str">
            <v>CDM Code</v>
          </cell>
          <cell r="D5689" t="str">
            <v>IP/OP</v>
          </cell>
          <cell r="E5689">
            <v>272</v>
          </cell>
          <cell r="F5689" t="str">
            <v>Sterile Supply</v>
          </cell>
          <cell r="G5689" t="str">
            <v/>
          </cell>
          <cell r="H5689" t="str">
            <v/>
          </cell>
          <cell r="I5689">
            <v>63</v>
          </cell>
        </row>
        <row r="5690">
          <cell r="A5690">
            <v>5502812</v>
          </cell>
          <cell r="B5690" t="str">
            <v>KIT SUPRAPUBIC CATH</v>
          </cell>
          <cell r="C5690" t="str">
            <v>CDM Code</v>
          </cell>
          <cell r="D5690" t="str">
            <v>IP/OP</v>
          </cell>
          <cell r="E5690">
            <v>272</v>
          </cell>
          <cell r="F5690" t="str">
            <v>Sterile Supply</v>
          </cell>
          <cell r="G5690" t="str">
            <v/>
          </cell>
          <cell r="H5690" t="str">
            <v/>
          </cell>
          <cell r="I5690">
            <v>187</v>
          </cell>
        </row>
        <row r="5691">
          <cell r="A5691">
            <v>5502813</v>
          </cell>
          <cell r="B5691" t="str">
            <v>KIT WRIST STERILE</v>
          </cell>
          <cell r="C5691" t="str">
            <v>CDM Code</v>
          </cell>
          <cell r="D5691" t="str">
            <v>IP/OP</v>
          </cell>
          <cell r="E5691">
            <v>272</v>
          </cell>
          <cell r="F5691" t="str">
            <v>Sterile Supply</v>
          </cell>
          <cell r="G5691" t="str">
            <v/>
          </cell>
          <cell r="H5691" t="str">
            <v/>
          </cell>
          <cell r="I5691">
            <v>3387</v>
          </cell>
        </row>
        <row r="5692">
          <cell r="A5692">
            <v>5502815</v>
          </cell>
          <cell r="B5692" t="str">
            <v>KNIFE DISP COLD</v>
          </cell>
          <cell r="C5692" t="str">
            <v>CDM Code</v>
          </cell>
          <cell r="D5692" t="str">
            <v>IP/OP</v>
          </cell>
          <cell r="E5692">
            <v>272</v>
          </cell>
          <cell r="F5692" t="str">
            <v>Sterile Supply</v>
          </cell>
          <cell r="G5692" t="str">
            <v/>
          </cell>
          <cell r="H5692" t="str">
            <v/>
          </cell>
          <cell r="I5692">
            <v>289</v>
          </cell>
        </row>
        <row r="5693">
          <cell r="A5693">
            <v>5502816</v>
          </cell>
          <cell r="B5693" t="str">
            <v>SEE ITEM 58007550</v>
          </cell>
          <cell r="C5693" t="str">
            <v>CDM Code</v>
          </cell>
          <cell r="D5693" t="str">
            <v>IP/OP</v>
          </cell>
          <cell r="E5693">
            <v>272</v>
          </cell>
          <cell r="F5693" t="str">
            <v>Sterile Supply</v>
          </cell>
          <cell r="G5693" t="str">
            <v/>
          </cell>
          <cell r="H5693" t="str">
            <v/>
          </cell>
          <cell r="I5693">
            <v>46</v>
          </cell>
        </row>
        <row r="5694">
          <cell r="A5694">
            <v>5502819</v>
          </cell>
          <cell r="B5694" t="str">
            <v>KNIFE TRIANGL SET</v>
          </cell>
          <cell r="C5694" t="str">
            <v>CDM Code</v>
          </cell>
          <cell r="D5694" t="str">
            <v>IP/OP</v>
          </cell>
          <cell r="E5694">
            <v>272</v>
          </cell>
          <cell r="F5694" t="str">
            <v>Sterile Supply</v>
          </cell>
          <cell r="G5694" t="str">
            <v/>
          </cell>
          <cell r="H5694" t="str">
            <v/>
          </cell>
          <cell r="I5694">
            <v>180</v>
          </cell>
        </row>
        <row r="5695">
          <cell r="A5695">
            <v>5502823</v>
          </cell>
          <cell r="B5695" t="str">
            <v>LENS IOL STD 4204/2003/2010</v>
          </cell>
          <cell r="C5695" t="str">
            <v>CDM Code</v>
          </cell>
          <cell r="D5695" t="str">
            <v>IP/OP</v>
          </cell>
          <cell r="E5695">
            <v>276</v>
          </cell>
          <cell r="F5695" t="str">
            <v>Intra Oc Lens</v>
          </cell>
          <cell r="G5695" t="str">
            <v/>
          </cell>
          <cell r="H5695" t="str">
            <v/>
          </cell>
          <cell r="I5695">
            <v>177</v>
          </cell>
        </row>
        <row r="5696">
          <cell r="A5696">
            <v>5502824</v>
          </cell>
          <cell r="B5696" t="str">
            <v>LENS IOL TORIC 4203/AQ5010</v>
          </cell>
          <cell r="C5696" t="str">
            <v>CDM Code</v>
          </cell>
          <cell r="D5696" t="str">
            <v>IP/OP</v>
          </cell>
          <cell r="E5696">
            <v>276</v>
          </cell>
          <cell r="F5696" t="str">
            <v>Intra Oc Lens</v>
          </cell>
          <cell r="G5696" t="str">
            <v/>
          </cell>
          <cell r="H5696" t="str">
            <v/>
          </cell>
          <cell r="I5696">
            <v>402</v>
          </cell>
        </row>
        <row r="5697">
          <cell r="A5697">
            <v>5502825</v>
          </cell>
          <cell r="B5697" t="str">
            <v>LENS IOL STD SN60WF</v>
          </cell>
          <cell r="C5697" t="str">
            <v>CDM Code</v>
          </cell>
          <cell r="D5697" t="str">
            <v>IP/OP</v>
          </cell>
          <cell r="E5697">
            <v>276</v>
          </cell>
          <cell r="F5697" t="str">
            <v>Intra Oc Lens</v>
          </cell>
          <cell r="G5697" t="str">
            <v/>
          </cell>
          <cell r="H5697" t="str">
            <v/>
          </cell>
          <cell r="I5697">
            <v>368</v>
          </cell>
        </row>
        <row r="5698">
          <cell r="A5698">
            <v>5502826</v>
          </cell>
          <cell r="B5698" t="str">
            <v>LENS CRYS AT50AO/AT52SE</v>
          </cell>
          <cell r="C5698" t="str">
            <v>CDM Code</v>
          </cell>
          <cell r="D5698" t="str">
            <v>IP/OP</v>
          </cell>
          <cell r="E5698">
            <v>276</v>
          </cell>
          <cell r="F5698" t="str">
            <v>Intra Oc Lens</v>
          </cell>
          <cell r="G5698" t="str">
            <v/>
          </cell>
          <cell r="H5698" t="str">
            <v/>
          </cell>
          <cell r="I5698">
            <v>1009</v>
          </cell>
        </row>
        <row r="5699">
          <cell r="A5699">
            <v>5502827</v>
          </cell>
          <cell r="B5699" t="str">
            <v>SEE ITEM 58003219</v>
          </cell>
          <cell r="C5699" t="str">
            <v>CDM Code</v>
          </cell>
          <cell r="D5699" t="str">
            <v>IP/OP</v>
          </cell>
          <cell r="E5699">
            <v>270</v>
          </cell>
          <cell r="F5699" t="str">
            <v>Med-Sur Supplies</v>
          </cell>
          <cell r="G5699" t="str">
            <v/>
          </cell>
          <cell r="H5699" t="str">
            <v/>
          </cell>
          <cell r="I5699">
            <v>8</v>
          </cell>
        </row>
        <row r="5700">
          <cell r="A5700">
            <v>5502828</v>
          </cell>
          <cell r="B5700" t="str">
            <v>LENS VERISYSE</v>
          </cell>
          <cell r="C5700" t="str">
            <v>CDM Code</v>
          </cell>
          <cell r="D5700" t="str">
            <v>IP/OP</v>
          </cell>
          <cell r="E5700">
            <v>276</v>
          </cell>
          <cell r="F5700" t="str">
            <v>Intra Oc Lens</v>
          </cell>
          <cell r="G5700" t="str">
            <v/>
          </cell>
          <cell r="H5700" t="str">
            <v/>
          </cell>
          <cell r="I5700">
            <v>150</v>
          </cell>
        </row>
        <row r="5701">
          <cell r="A5701">
            <v>5502829</v>
          </cell>
          <cell r="B5701" t="str">
            <v>KIT SHLDER STAB</v>
          </cell>
          <cell r="C5701" t="str">
            <v>CDM Code</v>
          </cell>
          <cell r="D5701" t="str">
            <v>IP/OP</v>
          </cell>
          <cell r="E5701">
            <v>272</v>
          </cell>
          <cell r="F5701" t="str">
            <v>Sterile Supply</v>
          </cell>
          <cell r="G5701" t="str">
            <v/>
          </cell>
          <cell r="H5701" t="str">
            <v/>
          </cell>
          <cell r="I5701">
            <v>163</v>
          </cell>
        </row>
        <row r="5702">
          <cell r="A5702">
            <v>5502830</v>
          </cell>
          <cell r="B5702" t="str">
            <v>MORGAN LENS</v>
          </cell>
          <cell r="C5702" t="str">
            <v>CDM Code</v>
          </cell>
          <cell r="D5702" t="str">
            <v>IP/OP</v>
          </cell>
          <cell r="E5702">
            <v>272</v>
          </cell>
          <cell r="F5702" t="str">
            <v>Sterile Supply</v>
          </cell>
          <cell r="G5702" t="str">
            <v/>
          </cell>
          <cell r="H5702" t="str">
            <v/>
          </cell>
          <cell r="I5702">
            <v>187</v>
          </cell>
        </row>
        <row r="5703">
          <cell r="A5703">
            <v>5502831</v>
          </cell>
          <cell r="B5703" t="str">
            <v>SEE ITEM 58009500</v>
          </cell>
          <cell r="C5703" t="str">
            <v>CDM Code</v>
          </cell>
          <cell r="D5703" t="str">
            <v>IP/OP</v>
          </cell>
          <cell r="E5703">
            <v>270</v>
          </cell>
          <cell r="F5703" t="str">
            <v>Med-Sur Supplies</v>
          </cell>
          <cell r="G5703" t="str">
            <v/>
          </cell>
          <cell r="H5703" t="str">
            <v/>
          </cell>
          <cell r="I5703">
            <v>6</v>
          </cell>
        </row>
        <row r="5704">
          <cell r="A5704">
            <v>5502832</v>
          </cell>
          <cell r="B5704" t="str">
            <v>SEE ITEM 58009511</v>
          </cell>
          <cell r="C5704" t="str">
            <v>CDM Code</v>
          </cell>
          <cell r="D5704" t="str">
            <v>IP/OP</v>
          </cell>
          <cell r="E5704">
            <v>272</v>
          </cell>
          <cell r="F5704" t="str">
            <v>Sterile Supply</v>
          </cell>
          <cell r="G5704" t="str">
            <v/>
          </cell>
          <cell r="H5704" t="str">
            <v/>
          </cell>
          <cell r="I5704">
            <v>10</v>
          </cell>
        </row>
        <row r="5705">
          <cell r="A5705">
            <v>5502833</v>
          </cell>
          <cell r="B5705" t="str">
            <v>LENS GLIDE 5MM X 35MM</v>
          </cell>
          <cell r="C5705" t="str">
            <v>CDM Code</v>
          </cell>
          <cell r="D5705" t="str">
            <v>IP/OP</v>
          </cell>
          <cell r="E5705">
            <v>272</v>
          </cell>
          <cell r="F5705" t="str">
            <v>Sterile Supply</v>
          </cell>
          <cell r="G5705" t="str">
            <v/>
          </cell>
          <cell r="H5705" t="str">
            <v/>
          </cell>
          <cell r="I5705">
            <v>4</v>
          </cell>
        </row>
        <row r="5706">
          <cell r="A5706">
            <v>5502834</v>
          </cell>
          <cell r="B5706" t="str">
            <v>LENS IOL TORIC SN60T/MTA/SN6AT</v>
          </cell>
          <cell r="C5706" t="str">
            <v>CDM Code</v>
          </cell>
          <cell r="D5706" t="str">
            <v>IP/OP</v>
          </cell>
          <cell r="E5706">
            <v>276</v>
          </cell>
          <cell r="F5706" t="str">
            <v>Intra Oc Lens</v>
          </cell>
          <cell r="G5706" t="str">
            <v/>
          </cell>
          <cell r="H5706" t="str">
            <v/>
          </cell>
          <cell r="I5706">
            <v>558</v>
          </cell>
        </row>
        <row r="5707">
          <cell r="A5707">
            <v>5502835</v>
          </cell>
          <cell r="B5707" t="str">
            <v>KNIFE CRESCENT ANG BEV</v>
          </cell>
          <cell r="C5707" t="str">
            <v>CDM Code</v>
          </cell>
          <cell r="D5707" t="str">
            <v>IP/OP</v>
          </cell>
          <cell r="E5707">
            <v>272</v>
          </cell>
          <cell r="F5707" t="str">
            <v>Sterile Supply</v>
          </cell>
          <cell r="G5707" t="str">
            <v/>
          </cell>
          <cell r="H5707" t="str">
            <v/>
          </cell>
          <cell r="I5707">
            <v>58</v>
          </cell>
        </row>
        <row r="5708">
          <cell r="A5708">
            <v>5502836</v>
          </cell>
          <cell r="B5708" t="str">
            <v>KNEE CUTTING BLOCK OTIS</v>
          </cell>
          <cell r="C5708" t="str">
            <v>CDM Code</v>
          </cell>
          <cell r="D5708" t="str">
            <v>IP/OP</v>
          </cell>
          <cell r="E5708">
            <v>272</v>
          </cell>
          <cell r="F5708" t="str">
            <v>Sterile Supply</v>
          </cell>
          <cell r="G5708" t="str">
            <v/>
          </cell>
          <cell r="H5708" t="str">
            <v/>
          </cell>
          <cell r="I5708">
            <v>1690</v>
          </cell>
        </row>
        <row r="5709">
          <cell r="A5709">
            <v>5502837</v>
          </cell>
          <cell r="B5709" t="str">
            <v>SEE ITEM 58003186</v>
          </cell>
          <cell r="C5709" t="str">
            <v>CDM Code</v>
          </cell>
          <cell r="D5709" t="str">
            <v>IP/OP</v>
          </cell>
          <cell r="E5709">
            <v>270</v>
          </cell>
          <cell r="F5709" t="str">
            <v>Med-Sur Supplies</v>
          </cell>
          <cell r="G5709" t="str">
            <v/>
          </cell>
          <cell r="H5709" t="str">
            <v/>
          </cell>
          <cell r="I5709">
            <v>46</v>
          </cell>
        </row>
        <row r="5710">
          <cell r="A5710">
            <v>5502838</v>
          </cell>
          <cell r="B5710" t="str">
            <v>SEE ITEM 58003187</v>
          </cell>
          <cell r="C5710" t="str">
            <v>CDM Code</v>
          </cell>
          <cell r="D5710" t="str">
            <v>IP/OP</v>
          </cell>
          <cell r="E5710">
            <v>270</v>
          </cell>
          <cell r="F5710" t="str">
            <v>Med-Sur Supplies</v>
          </cell>
          <cell r="G5710" t="str">
            <v/>
          </cell>
          <cell r="H5710" t="str">
            <v/>
          </cell>
          <cell r="I5710">
            <v>46</v>
          </cell>
        </row>
        <row r="5711">
          <cell r="A5711">
            <v>5502840</v>
          </cell>
          <cell r="B5711" t="str">
            <v>SEE ITEM 58001252</v>
          </cell>
          <cell r="C5711" t="str">
            <v>CDM Code</v>
          </cell>
          <cell r="D5711" t="str">
            <v>IP/OP</v>
          </cell>
          <cell r="E5711">
            <v>270</v>
          </cell>
          <cell r="F5711" t="str">
            <v>Med-Sur Supplies</v>
          </cell>
          <cell r="G5711" t="str">
            <v/>
          </cell>
          <cell r="H5711" t="str">
            <v/>
          </cell>
          <cell r="I5711">
            <v>16</v>
          </cell>
        </row>
        <row r="5712">
          <cell r="A5712">
            <v>5502846</v>
          </cell>
          <cell r="B5712" t="str">
            <v>SEE ITEM 58002378</v>
          </cell>
          <cell r="C5712" t="str">
            <v>CDM Code</v>
          </cell>
          <cell r="D5712" t="str">
            <v>IP/OP</v>
          </cell>
          <cell r="E5712">
            <v>270</v>
          </cell>
          <cell r="F5712" t="str">
            <v>Med-Sur Supplies</v>
          </cell>
          <cell r="G5712" t="str">
            <v/>
          </cell>
          <cell r="H5712" t="str">
            <v/>
          </cell>
          <cell r="I5712">
            <v>5</v>
          </cell>
        </row>
        <row r="5713">
          <cell r="A5713">
            <v>5502847</v>
          </cell>
          <cell r="B5713" t="str">
            <v>MASK MULTI VENT PEDI</v>
          </cell>
          <cell r="C5713" t="str">
            <v>CDM Code</v>
          </cell>
          <cell r="D5713" t="str">
            <v>IP/OP</v>
          </cell>
          <cell r="E5713">
            <v>270</v>
          </cell>
          <cell r="F5713" t="str">
            <v>Med-Sur Supplies</v>
          </cell>
          <cell r="G5713" t="str">
            <v/>
          </cell>
          <cell r="H5713" t="str">
            <v/>
          </cell>
          <cell r="I5713">
            <v>5</v>
          </cell>
        </row>
        <row r="5714">
          <cell r="A5714">
            <v>5502848</v>
          </cell>
          <cell r="B5714" t="str">
            <v>LENS ACRYSOF TORIC SV25TO</v>
          </cell>
          <cell r="C5714" t="str">
            <v>CDM Code</v>
          </cell>
          <cell r="D5714" t="str">
            <v>IP/OP</v>
          </cell>
          <cell r="E5714">
            <v>276</v>
          </cell>
          <cell r="F5714" t="str">
            <v>Intra Oc Lens</v>
          </cell>
          <cell r="G5714" t="str">
            <v/>
          </cell>
          <cell r="H5714" t="str">
            <v/>
          </cell>
          <cell r="I5714">
            <v>1009</v>
          </cell>
        </row>
        <row r="5715">
          <cell r="A5715">
            <v>5502849</v>
          </cell>
          <cell r="B5715" t="str">
            <v>MESH SOFT 2.4X5.4 KEYHOLE</v>
          </cell>
          <cell r="C5715" t="str">
            <v>CDM Code</v>
          </cell>
          <cell r="D5715" t="str">
            <v>IP/OP</v>
          </cell>
          <cell r="E5715">
            <v>278</v>
          </cell>
          <cell r="F5715" t="str">
            <v>Supply/Implants</v>
          </cell>
          <cell r="G5715" t="str">
            <v/>
          </cell>
          <cell r="H5715" t="str">
            <v/>
          </cell>
          <cell r="I5715">
            <v>217</v>
          </cell>
        </row>
        <row r="5716">
          <cell r="A5716">
            <v>5502850</v>
          </cell>
          <cell r="B5716" t="str">
            <v>MESH PLUG S LIGHT PERFIX</v>
          </cell>
          <cell r="C5716" t="str">
            <v>CDM Code</v>
          </cell>
          <cell r="D5716" t="str">
            <v>IP/OP</v>
          </cell>
          <cell r="E5716">
            <v>278</v>
          </cell>
          <cell r="F5716" t="str">
            <v>Supply/Implants</v>
          </cell>
          <cell r="G5716" t="str">
            <v/>
          </cell>
          <cell r="H5716" t="str">
            <v/>
          </cell>
          <cell r="I5716">
            <v>362</v>
          </cell>
        </row>
        <row r="5717">
          <cell r="A5717">
            <v>5502851</v>
          </cell>
          <cell r="B5717" t="str">
            <v>MESH 3X6 MONOF KNITTED POLY</v>
          </cell>
          <cell r="C5717" t="str">
            <v>CDM Code</v>
          </cell>
          <cell r="D5717" t="str">
            <v>IP/OP</v>
          </cell>
          <cell r="E5717">
            <v>278</v>
          </cell>
          <cell r="F5717" t="str">
            <v>Supply/Implants</v>
          </cell>
          <cell r="G5717" t="str">
            <v/>
          </cell>
          <cell r="H5717" t="str">
            <v/>
          </cell>
          <cell r="I5717">
            <v>149</v>
          </cell>
        </row>
        <row r="5718">
          <cell r="A5718">
            <v>5502852</v>
          </cell>
          <cell r="B5718" t="str">
            <v>MESH SOFT LG 2.4X5.4</v>
          </cell>
          <cell r="C5718" t="str">
            <v>CDM Code</v>
          </cell>
          <cell r="D5718" t="str">
            <v>IP/OP</v>
          </cell>
          <cell r="E5718">
            <v>278</v>
          </cell>
          <cell r="F5718" t="str">
            <v>Supply/Implants</v>
          </cell>
          <cell r="G5718" t="str">
            <v/>
          </cell>
          <cell r="H5718" t="str">
            <v/>
          </cell>
          <cell r="I5718">
            <v>217</v>
          </cell>
        </row>
        <row r="5719">
          <cell r="A5719">
            <v>5502853</v>
          </cell>
          <cell r="B5719" t="str">
            <v>MESH SOFT FLAT 6X6</v>
          </cell>
          <cell r="C5719" t="str">
            <v>CDM Code</v>
          </cell>
          <cell r="D5719" t="str">
            <v>IP/OP</v>
          </cell>
          <cell r="E5719">
            <v>278</v>
          </cell>
          <cell r="F5719" t="str">
            <v>Supply/Implants</v>
          </cell>
          <cell r="G5719" t="str">
            <v/>
          </cell>
          <cell r="H5719" t="str">
            <v/>
          </cell>
          <cell r="I5719">
            <v>199</v>
          </cell>
        </row>
        <row r="5720">
          <cell r="A5720">
            <v>5502854</v>
          </cell>
          <cell r="B5720" t="str">
            <v>MESH PLUG M LIGHT PERFIX</v>
          </cell>
          <cell r="C5720" t="str">
            <v>CDM Code</v>
          </cell>
          <cell r="D5720" t="str">
            <v>IP/OP</v>
          </cell>
          <cell r="E5720">
            <v>278</v>
          </cell>
          <cell r="F5720" t="str">
            <v>Supply/Implants</v>
          </cell>
          <cell r="G5720" t="str">
            <v/>
          </cell>
          <cell r="H5720" t="str">
            <v/>
          </cell>
          <cell r="I5720">
            <v>364</v>
          </cell>
        </row>
        <row r="5721">
          <cell r="A5721">
            <v>5502855</v>
          </cell>
          <cell r="B5721" t="str">
            <v>MESH PLUG L LIGHT PERFIX</v>
          </cell>
          <cell r="C5721" t="str">
            <v>CDM Code</v>
          </cell>
          <cell r="D5721" t="str">
            <v>IP/OP</v>
          </cell>
          <cell r="E5721">
            <v>278</v>
          </cell>
          <cell r="F5721" t="str">
            <v>Supply/Implants</v>
          </cell>
          <cell r="G5721" t="str">
            <v/>
          </cell>
          <cell r="H5721" t="str">
            <v/>
          </cell>
          <cell r="I5721">
            <v>369</v>
          </cell>
        </row>
        <row r="5722">
          <cell r="A5722">
            <v>5502856</v>
          </cell>
          <cell r="B5722" t="str">
            <v>MENISCAL REPAIR SYS 0</v>
          </cell>
          <cell r="C5722" t="str">
            <v>CDM Code</v>
          </cell>
          <cell r="D5722" t="str">
            <v>IP/OP</v>
          </cell>
          <cell r="E5722">
            <v>272</v>
          </cell>
          <cell r="F5722" t="str">
            <v>Sterile Supply</v>
          </cell>
          <cell r="G5722" t="str">
            <v/>
          </cell>
          <cell r="H5722" t="str">
            <v/>
          </cell>
          <cell r="I5722">
            <v>443</v>
          </cell>
        </row>
        <row r="5723">
          <cell r="A5723">
            <v>5502857</v>
          </cell>
          <cell r="B5723" t="str">
            <v>MENISCAL REPAIR SYS 12</v>
          </cell>
          <cell r="C5723" t="str">
            <v>CDM Code</v>
          </cell>
          <cell r="D5723" t="str">
            <v>IP/OP</v>
          </cell>
          <cell r="E5723">
            <v>272</v>
          </cell>
          <cell r="F5723" t="str">
            <v>Sterile Supply</v>
          </cell>
          <cell r="G5723" t="str">
            <v/>
          </cell>
          <cell r="H5723" t="str">
            <v/>
          </cell>
          <cell r="I5723">
            <v>443</v>
          </cell>
        </row>
        <row r="5724">
          <cell r="A5724">
            <v>5502858</v>
          </cell>
          <cell r="B5724" t="str">
            <v>METER PEAK FLOW LOW</v>
          </cell>
          <cell r="C5724" t="str">
            <v>CDM Code</v>
          </cell>
          <cell r="D5724" t="str">
            <v>IP/OP</v>
          </cell>
          <cell r="E5724">
            <v>272</v>
          </cell>
          <cell r="F5724" t="str">
            <v>Sterile Supply</v>
          </cell>
          <cell r="G5724" t="str">
            <v/>
          </cell>
          <cell r="H5724" t="str">
            <v/>
          </cell>
          <cell r="I5724">
            <v>38</v>
          </cell>
        </row>
        <row r="5725">
          <cell r="A5725">
            <v>5502859</v>
          </cell>
          <cell r="B5725" t="str">
            <v>PEAK FLOW METER MULTI RANGE</v>
          </cell>
          <cell r="C5725" t="str">
            <v>CDM Code</v>
          </cell>
          <cell r="D5725" t="str">
            <v>IP/OP</v>
          </cell>
          <cell r="E5725">
            <v>272</v>
          </cell>
          <cell r="F5725" t="str">
            <v>Sterile Supply</v>
          </cell>
          <cell r="G5725" t="str">
            <v/>
          </cell>
          <cell r="H5725" t="str">
            <v/>
          </cell>
          <cell r="I5725">
            <v>25</v>
          </cell>
        </row>
        <row r="5726">
          <cell r="A5726">
            <v>5502860</v>
          </cell>
          <cell r="B5726" t="str">
            <v>MENISCAL REPAIR SYS 27</v>
          </cell>
          <cell r="C5726" t="str">
            <v>CDM Code</v>
          </cell>
          <cell r="D5726" t="str">
            <v>IP/OP</v>
          </cell>
          <cell r="E5726">
            <v>272</v>
          </cell>
          <cell r="F5726" t="str">
            <v>Sterile Supply</v>
          </cell>
          <cell r="G5726" t="str">
            <v/>
          </cell>
          <cell r="H5726" t="str">
            <v/>
          </cell>
          <cell r="I5726">
            <v>443</v>
          </cell>
        </row>
        <row r="5727">
          <cell r="A5727">
            <v>5502861</v>
          </cell>
          <cell r="B5727" t="str">
            <v>MARKER 14GSS BREAST BIOPSY</v>
          </cell>
          <cell r="C5727" t="str">
            <v>CDM Code</v>
          </cell>
          <cell r="D5727" t="str">
            <v>IP/OP</v>
          </cell>
          <cell r="E5727">
            <v>272</v>
          </cell>
          <cell r="F5727" t="str">
            <v>Sterile Supply</v>
          </cell>
          <cell r="G5727" t="str">
            <v/>
          </cell>
          <cell r="H5727" t="str">
            <v/>
          </cell>
          <cell r="I5727">
            <v>225</v>
          </cell>
        </row>
        <row r="5728">
          <cell r="A5728">
            <v>5502862</v>
          </cell>
          <cell r="B5728" t="str">
            <v>MARKER 14GT BREAST BIOPSY</v>
          </cell>
          <cell r="C5728" t="str">
            <v>CDM Code</v>
          </cell>
          <cell r="D5728" t="str">
            <v>IP/OP</v>
          </cell>
          <cell r="E5728">
            <v>272</v>
          </cell>
          <cell r="F5728" t="str">
            <v>Sterile Supply</v>
          </cell>
          <cell r="G5728" t="str">
            <v/>
          </cell>
          <cell r="H5728" t="str">
            <v/>
          </cell>
          <cell r="I5728">
            <v>226</v>
          </cell>
        </row>
        <row r="5729">
          <cell r="A5729">
            <v>5502864</v>
          </cell>
          <cell r="B5729" t="str">
            <v>NEBULIZER HOPE</v>
          </cell>
          <cell r="C5729" t="str">
            <v>CDM Code</v>
          </cell>
          <cell r="D5729" t="str">
            <v>IP/OP</v>
          </cell>
          <cell r="E5729">
            <v>272</v>
          </cell>
          <cell r="F5729" t="str">
            <v>Sterile Supply</v>
          </cell>
          <cell r="G5729" t="str">
            <v/>
          </cell>
          <cell r="H5729" t="str">
            <v/>
          </cell>
          <cell r="I5729">
            <v>44</v>
          </cell>
        </row>
        <row r="5730">
          <cell r="A5730">
            <v>5502865</v>
          </cell>
          <cell r="B5730" t="str">
            <v>SEE ITEM 58003190</v>
          </cell>
          <cell r="C5730" t="str">
            <v>CDM Code</v>
          </cell>
          <cell r="D5730" t="str">
            <v>IP/OP</v>
          </cell>
          <cell r="E5730">
            <v>272</v>
          </cell>
          <cell r="F5730" t="str">
            <v>Sterile Supply</v>
          </cell>
          <cell r="G5730" t="str">
            <v/>
          </cell>
          <cell r="H5730" t="str">
            <v/>
          </cell>
          <cell r="I5730">
            <v>2</v>
          </cell>
        </row>
        <row r="5731">
          <cell r="A5731">
            <v>5502866</v>
          </cell>
          <cell r="B5731" t="str">
            <v>KIT SYS NON REBREATH ADJ O2</v>
          </cell>
          <cell r="C5731" t="str">
            <v>CDM Code</v>
          </cell>
          <cell r="D5731" t="str">
            <v>IP/OP</v>
          </cell>
          <cell r="E5731">
            <v>270</v>
          </cell>
          <cell r="F5731" t="str">
            <v>Med-Sur Supplies</v>
          </cell>
          <cell r="G5731" t="str">
            <v>E0560</v>
          </cell>
          <cell r="H5731" t="str">
            <v>HUMIDIFIER SUPPLEMENTAL W/ I</v>
          </cell>
          <cell r="I5731">
            <v>38</v>
          </cell>
        </row>
        <row r="5732">
          <cell r="A5732">
            <v>5502867</v>
          </cell>
          <cell r="B5732" t="str">
            <v>LENS CRYS HD500</v>
          </cell>
          <cell r="C5732" t="str">
            <v>CDM Code</v>
          </cell>
          <cell r="D5732" t="str">
            <v>IP/OP</v>
          </cell>
          <cell r="E5732">
            <v>276</v>
          </cell>
          <cell r="F5732" t="str">
            <v>Intra Oc Lens</v>
          </cell>
          <cell r="G5732" t="str">
            <v/>
          </cell>
          <cell r="H5732" t="str">
            <v/>
          </cell>
          <cell r="I5732">
            <v>1099</v>
          </cell>
        </row>
        <row r="5733">
          <cell r="A5733">
            <v>5502868</v>
          </cell>
          <cell r="B5733" t="str">
            <v>LENS BL MI60</v>
          </cell>
          <cell r="C5733" t="str">
            <v>CDM Code</v>
          </cell>
          <cell r="D5733" t="str">
            <v>IP/OP</v>
          </cell>
          <cell r="E5733">
            <v>276</v>
          </cell>
          <cell r="F5733" t="str">
            <v>Intra Oc Lens</v>
          </cell>
          <cell r="G5733" t="str">
            <v/>
          </cell>
          <cell r="H5733" t="str">
            <v/>
          </cell>
          <cell r="I5733">
            <v>322</v>
          </cell>
        </row>
        <row r="5734">
          <cell r="A5734">
            <v>5502869</v>
          </cell>
          <cell r="B5734" t="str">
            <v>VENTRALEX ST SM CIRCLE</v>
          </cell>
          <cell r="C5734" t="str">
            <v>CDM Code</v>
          </cell>
          <cell r="D5734" t="str">
            <v>IP/OP</v>
          </cell>
          <cell r="E5734">
            <v>278</v>
          </cell>
          <cell r="F5734" t="str">
            <v>Supply/Implants</v>
          </cell>
          <cell r="G5734" t="str">
            <v/>
          </cell>
          <cell r="H5734" t="str">
            <v/>
          </cell>
          <cell r="I5734">
            <v>524</v>
          </cell>
        </row>
        <row r="5735">
          <cell r="A5735">
            <v>5502870</v>
          </cell>
          <cell r="B5735" t="str">
            <v>VENTRALEX ST MED CIRCLE</v>
          </cell>
          <cell r="C5735" t="str">
            <v>CDM Code</v>
          </cell>
          <cell r="D5735" t="str">
            <v>IP/OP</v>
          </cell>
          <cell r="E5735">
            <v>278</v>
          </cell>
          <cell r="F5735" t="str">
            <v>Supply/Implants</v>
          </cell>
          <cell r="G5735" t="str">
            <v/>
          </cell>
          <cell r="H5735" t="str">
            <v/>
          </cell>
          <cell r="I5735">
            <v>550</v>
          </cell>
        </row>
        <row r="5736">
          <cell r="A5736">
            <v>5502871</v>
          </cell>
          <cell r="B5736" t="str">
            <v>VENTRALEX ST LG CIRCLE</v>
          </cell>
          <cell r="C5736" t="str">
            <v>CDM Code</v>
          </cell>
          <cell r="D5736" t="str">
            <v>IP/OP</v>
          </cell>
          <cell r="E5736">
            <v>278</v>
          </cell>
          <cell r="F5736" t="str">
            <v>Supply/Implants</v>
          </cell>
          <cell r="G5736" t="str">
            <v/>
          </cell>
          <cell r="H5736" t="str">
            <v/>
          </cell>
          <cell r="I5736">
            <v>676</v>
          </cell>
        </row>
        <row r="5737">
          <cell r="A5737">
            <v>5502872</v>
          </cell>
          <cell r="B5737" t="str">
            <v>VENTRALIGHT ST 8X10 ELLIPTICAL</v>
          </cell>
          <cell r="C5737" t="str">
            <v>CDM Code</v>
          </cell>
          <cell r="D5737" t="str">
            <v>IP/OP</v>
          </cell>
          <cell r="E5737">
            <v>278</v>
          </cell>
          <cell r="F5737" t="str">
            <v>Supply/Implants</v>
          </cell>
          <cell r="G5737" t="str">
            <v/>
          </cell>
          <cell r="H5737" t="str">
            <v/>
          </cell>
          <cell r="I5737">
            <v>1502</v>
          </cell>
        </row>
        <row r="5738">
          <cell r="A5738">
            <v>5502874</v>
          </cell>
          <cell r="B5738" t="str">
            <v>NEEDLE MAYO HALF CIRC 6D</v>
          </cell>
          <cell r="C5738" t="str">
            <v>CDM Code</v>
          </cell>
          <cell r="D5738" t="str">
            <v>IP/OP</v>
          </cell>
          <cell r="E5738">
            <v>272</v>
          </cell>
          <cell r="F5738" t="str">
            <v>Sterile Supply</v>
          </cell>
          <cell r="G5738" t="str">
            <v/>
          </cell>
          <cell r="H5738" t="str">
            <v/>
          </cell>
          <cell r="I5738">
            <v>14</v>
          </cell>
        </row>
        <row r="5739">
          <cell r="A5739">
            <v>5502875</v>
          </cell>
          <cell r="B5739" t="str">
            <v>NEEDLE MAYO HALF CIRC 5D</v>
          </cell>
          <cell r="C5739" t="str">
            <v>CDM Code</v>
          </cell>
          <cell r="D5739" t="str">
            <v>IP/OP</v>
          </cell>
          <cell r="E5739">
            <v>272</v>
          </cell>
          <cell r="F5739" t="str">
            <v>Sterile Supply</v>
          </cell>
          <cell r="G5739" t="str">
            <v/>
          </cell>
          <cell r="H5739" t="str">
            <v/>
          </cell>
          <cell r="I5739">
            <v>14</v>
          </cell>
        </row>
        <row r="5740">
          <cell r="A5740">
            <v>5502876</v>
          </cell>
          <cell r="B5740" t="str">
            <v>NEEDLE MAYO HALF CIRC 4D</v>
          </cell>
          <cell r="C5740" t="str">
            <v>CDM Code</v>
          </cell>
          <cell r="D5740" t="str">
            <v>IP/OP</v>
          </cell>
          <cell r="E5740">
            <v>272</v>
          </cell>
          <cell r="F5740" t="str">
            <v>Sterile Supply</v>
          </cell>
          <cell r="G5740" t="str">
            <v/>
          </cell>
          <cell r="H5740" t="str">
            <v/>
          </cell>
          <cell r="I5740">
            <v>14</v>
          </cell>
        </row>
        <row r="5741">
          <cell r="A5741">
            <v>5502877</v>
          </cell>
          <cell r="B5741" t="str">
            <v>NEEDLE ACHIEVE BIOPSY 14GX11CM</v>
          </cell>
          <cell r="C5741" t="str">
            <v>CDM Code</v>
          </cell>
          <cell r="D5741" t="str">
            <v>IP/OP</v>
          </cell>
          <cell r="E5741">
            <v>272</v>
          </cell>
          <cell r="F5741" t="str">
            <v>Sterile Supply</v>
          </cell>
          <cell r="G5741" t="str">
            <v/>
          </cell>
          <cell r="H5741" t="str">
            <v/>
          </cell>
          <cell r="I5741">
            <v>202</v>
          </cell>
        </row>
        <row r="5742">
          <cell r="A5742">
            <v>5502879</v>
          </cell>
          <cell r="B5742" t="str">
            <v>NEEDLE 22X3 1/8 15 B</v>
          </cell>
          <cell r="C5742" t="str">
            <v>CDM Code</v>
          </cell>
          <cell r="D5742" t="str">
            <v>IP/OP</v>
          </cell>
          <cell r="E5742">
            <v>272</v>
          </cell>
          <cell r="F5742" t="str">
            <v>Sterile Supply</v>
          </cell>
          <cell r="G5742" t="str">
            <v/>
          </cell>
          <cell r="H5742" t="str">
            <v/>
          </cell>
          <cell r="I5742">
            <v>52</v>
          </cell>
        </row>
        <row r="5743">
          <cell r="A5743">
            <v>5502880</v>
          </cell>
          <cell r="B5743" t="str">
            <v>NEEDLE 22X2 30 B</v>
          </cell>
          <cell r="C5743" t="str">
            <v>CDM Code</v>
          </cell>
          <cell r="D5743" t="str">
            <v>IP/OP</v>
          </cell>
          <cell r="E5743">
            <v>272</v>
          </cell>
          <cell r="F5743" t="str">
            <v>Sterile Supply</v>
          </cell>
          <cell r="G5743" t="str">
            <v/>
          </cell>
          <cell r="H5743" t="str">
            <v/>
          </cell>
          <cell r="I5743">
            <v>46</v>
          </cell>
        </row>
        <row r="5744">
          <cell r="A5744">
            <v>5502881</v>
          </cell>
          <cell r="B5744" t="str">
            <v>NDL 25G x 1 3/8 15 B</v>
          </cell>
          <cell r="C5744" t="str">
            <v>CDM Code</v>
          </cell>
          <cell r="D5744" t="str">
            <v>IP/OP</v>
          </cell>
          <cell r="E5744">
            <v>272</v>
          </cell>
          <cell r="F5744" t="str">
            <v>Sterile Supply</v>
          </cell>
          <cell r="G5744" t="str">
            <v/>
          </cell>
          <cell r="H5744" t="str">
            <v/>
          </cell>
          <cell r="I5744">
            <v>47</v>
          </cell>
        </row>
        <row r="5745">
          <cell r="A5745">
            <v>5502882</v>
          </cell>
          <cell r="B5745" t="str">
            <v>SEE ITEM 58002946</v>
          </cell>
          <cell r="C5745" t="str">
            <v>CDM Code</v>
          </cell>
          <cell r="D5745" t="str">
            <v>IP/OP</v>
          </cell>
          <cell r="E5745">
            <v>272</v>
          </cell>
          <cell r="F5745" t="str">
            <v>Sterile Supply</v>
          </cell>
          <cell r="G5745" t="str">
            <v/>
          </cell>
          <cell r="H5745" t="str">
            <v/>
          </cell>
          <cell r="I5745">
            <v>367</v>
          </cell>
        </row>
        <row r="5746">
          <cell r="A5746">
            <v>5502883</v>
          </cell>
          <cell r="B5746" t="str">
            <v>SEE ITEM 58002944</v>
          </cell>
          <cell r="C5746" t="str">
            <v>CDM Code</v>
          </cell>
          <cell r="D5746" t="str">
            <v>IP/OP</v>
          </cell>
          <cell r="E5746">
            <v>272</v>
          </cell>
          <cell r="F5746" t="str">
            <v>Sterile Supply</v>
          </cell>
          <cell r="G5746" t="str">
            <v/>
          </cell>
          <cell r="H5746" t="str">
            <v/>
          </cell>
          <cell r="I5746">
            <v>368</v>
          </cell>
        </row>
        <row r="5747">
          <cell r="A5747">
            <v>5502884</v>
          </cell>
          <cell r="B5747" t="str">
            <v>OPTIFIX ABSORBALE FIXATION SYSTEM</v>
          </cell>
          <cell r="C5747" t="str">
            <v>CDM Code</v>
          </cell>
          <cell r="D5747" t="str">
            <v>IP/OP</v>
          </cell>
          <cell r="E5747">
            <v>272</v>
          </cell>
          <cell r="F5747" t="str">
            <v>Sterile Supply</v>
          </cell>
          <cell r="G5747" t="str">
            <v/>
          </cell>
          <cell r="H5747" t="str">
            <v/>
          </cell>
          <cell r="I5747">
            <v>666</v>
          </cell>
        </row>
        <row r="5748">
          <cell r="A5748">
            <v>5502887</v>
          </cell>
          <cell r="B5748" t="str">
            <v>NEEDLE HEMOVAC 1/8</v>
          </cell>
          <cell r="C5748" t="str">
            <v>CDM Code</v>
          </cell>
          <cell r="D5748" t="str">
            <v>IP/OP</v>
          </cell>
          <cell r="E5748">
            <v>272</v>
          </cell>
          <cell r="F5748" t="str">
            <v>Sterile Supply</v>
          </cell>
          <cell r="G5748" t="str">
            <v/>
          </cell>
          <cell r="H5748" t="str">
            <v/>
          </cell>
          <cell r="I5748">
            <v>32</v>
          </cell>
        </row>
        <row r="5749">
          <cell r="A5749">
            <v>5502891</v>
          </cell>
          <cell r="B5749" t="str">
            <v>SEE ITEM 58008002</v>
          </cell>
          <cell r="C5749" t="str">
            <v>CDM Code</v>
          </cell>
          <cell r="D5749" t="str">
            <v>IP/OP</v>
          </cell>
          <cell r="E5749">
            <v>272</v>
          </cell>
          <cell r="F5749" t="str">
            <v>Sterile Supply</v>
          </cell>
          <cell r="G5749" t="str">
            <v/>
          </cell>
          <cell r="H5749" t="str">
            <v/>
          </cell>
          <cell r="I5749">
            <v>4</v>
          </cell>
        </row>
        <row r="5750">
          <cell r="A5750">
            <v>5502892</v>
          </cell>
          <cell r="B5750" t="str">
            <v>NDL SPINAL 20G x 3 1/2"</v>
          </cell>
          <cell r="C5750" t="str">
            <v>CDM Code</v>
          </cell>
          <cell r="D5750" t="str">
            <v>IP/OP</v>
          </cell>
          <cell r="E5750">
            <v>272</v>
          </cell>
          <cell r="F5750" t="str">
            <v>Sterile Supply</v>
          </cell>
          <cell r="G5750" t="str">
            <v/>
          </cell>
          <cell r="H5750" t="str">
            <v/>
          </cell>
          <cell r="I5750">
            <v>4</v>
          </cell>
        </row>
        <row r="5751">
          <cell r="A5751">
            <v>5502893</v>
          </cell>
          <cell r="B5751" t="str">
            <v>SEE ITEM 58002930</v>
          </cell>
          <cell r="C5751" t="str">
            <v>CDM Code</v>
          </cell>
          <cell r="D5751" t="str">
            <v>IP/OP</v>
          </cell>
          <cell r="E5751">
            <v>272</v>
          </cell>
          <cell r="F5751" t="str">
            <v>Sterile Supply</v>
          </cell>
          <cell r="G5751" t="str">
            <v/>
          </cell>
          <cell r="H5751" t="str">
            <v/>
          </cell>
          <cell r="I5751">
            <v>4</v>
          </cell>
        </row>
        <row r="5752">
          <cell r="A5752">
            <v>5502894</v>
          </cell>
          <cell r="B5752" t="str">
            <v>SEE ITEM 58008003</v>
          </cell>
          <cell r="C5752" t="str">
            <v>CDM Code</v>
          </cell>
          <cell r="D5752" t="str">
            <v>IP/OP</v>
          </cell>
          <cell r="E5752">
            <v>272</v>
          </cell>
          <cell r="F5752" t="str">
            <v>Sterile Supply</v>
          </cell>
          <cell r="G5752" t="str">
            <v/>
          </cell>
          <cell r="H5752" t="str">
            <v/>
          </cell>
          <cell r="I5752">
            <v>12</v>
          </cell>
        </row>
        <row r="5753">
          <cell r="A5753">
            <v>5502895</v>
          </cell>
          <cell r="B5753" t="str">
            <v>SEE ITEM 58002931</v>
          </cell>
          <cell r="C5753" t="str">
            <v>CDM Code</v>
          </cell>
          <cell r="D5753" t="str">
            <v>IP/OP</v>
          </cell>
          <cell r="E5753">
            <v>272</v>
          </cell>
          <cell r="F5753" t="str">
            <v>Sterile Supply</v>
          </cell>
          <cell r="G5753" t="str">
            <v/>
          </cell>
          <cell r="H5753" t="str">
            <v/>
          </cell>
          <cell r="I5753">
            <v>4</v>
          </cell>
        </row>
        <row r="5754">
          <cell r="A5754">
            <v>5502897</v>
          </cell>
          <cell r="B5754" t="str">
            <v>NEEDLE VARIJECT</v>
          </cell>
          <cell r="C5754" t="str">
            <v>CDM Code</v>
          </cell>
          <cell r="D5754" t="str">
            <v>IP/OP</v>
          </cell>
          <cell r="E5754">
            <v>272</v>
          </cell>
          <cell r="F5754" t="str">
            <v>Sterile Supply</v>
          </cell>
          <cell r="G5754" t="str">
            <v/>
          </cell>
          <cell r="H5754" t="str">
            <v/>
          </cell>
          <cell r="I5754">
            <v>110</v>
          </cell>
        </row>
        <row r="5755">
          <cell r="A5755">
            <v>5502898</v>
          </cell>
          <cell r="B5755" t="str">
            <v>NDL WHTACRE 27G x 3.5"</v>
          </cell>
          <cell r="C5755" t="str">
            <v>CDM Code</v>
          </cell>
          <cell r="D5755" t="str">
            <v>IP/OP</v>
          </cell>
          <cell r="E5755">
            <v>272</v>
          </cell>
          <cell r="F5755" t="str">
            <v>Sterile Supply</v>
          </cell>
          <cell r="G5755" t="str">
            <v/>
          </cell>
          <cell r="H5755" t="str">
            <v/>
          </cell>
          <cell r="I5755">
            <v>18</v>
          </cell>
        </row>
        <row r="5756">
          <cell r="A5756">
            <v>5502899</v>
          </cell>
          <cell r="B5756" t="str">
            <v>SEE ITEM 58008006</v>
          </cell>
          <cell r="C5756" t="str">
            <v>CDM Code</v>
          </cell>
          <cell r="D5756" t="str">
            <v>IP/OP</v>
          </cell>
          <cell r="E5756">
            <v>272</v>
          </cell>
          <cell r="F5756" t="str">
            <v>Sterile Supply</v>
          </cell>
          <cell r="G5756" t="str">
            <v/>
          </cell>
          <cell r="H5756" t="str">
            <v/>
          </cell>
          <cell r="I5756">
            <v>20</v>
          </cell>
        </row>
        <row r="5757">
          <cell r="A5757">
            <v>5502900</v>
          </cell>
          <cell r="B5757" t="str">
            <v>NDL WHTACRE 27G x 4 11/16"</v>
          </cell>
          <cell r="C5757" t="str">
            <v>CDM Code</v>
          </cell>
          <cell r="D5757" t="str">
            <v>IP/OP</v>
          </cell>
          <cell r="E5757">
            <v>272</v>
          </cell>
          <cell r="F5757" t="str">
            <v>Sterile Supply</v>
          </cell>
          <cell r="G5757" t="str">
            <v/>
          </cell>
          <cell r="H5757" t="str">
            <v/>
          </cell>
          <cell r="I5757">
            <v>27</v>
          </cell>
        </row>
        <row r="5758">
          <cell r="A5758">
            <v>5502901</v>
          </cell>
          <cell r="B5758" t="str">
            <v>NEEDLE EXPRESS III</v>
          </cell>
          <cell r="C5758" t="str">
            <v>CDM Code</v>
          </cell>
          <cell r="D5758" t="str">
            <v>IP/OP</v>
          </cell>
          <cell r="E5758">
            <v>272</v>
          </cell>
          <cell r="F5758" t="str">
            <v>Sterile Supply</v>
          </cell>
          <cell r="G5758" t="str">
            <v/>
          </cell>
          <cell r="H5758" t="str">
            <v/>
          </cell>
          <cell r="I5758">
            <v>353</v>
          </cell>
        </row>
        <row r="5759">
          <cell r="A5759">
            <v>5502907</v>
          </cell>
          <cell r="B5759" t="str">
            <v>NEEDLE SPINAL 21G 18DEG</v>
          </cell>
          <cell r="C5759" t="str">
            <v>CDM Code</v>
          </cell>
          <cell r="D5759" t="str">
            <v>IP/OP</v>
          </cell>
          <cell r="E5759">
            <v>272</v>
          </cell>
          <cell r="F5759" t="str">
            <v>Sterile Supply</v>
          </cell>
          <cell r="G5759" t="str">
            <v/>
          </cell>
          <cell r="H5759" t="str">
            <v/>
          </cell>
          <cell r="I5759">
            <v>35</v>
          </cell>
        </row>
        <row r="5760">
          <cell r="A5760">
            <v>5502909</v>
          </cell>
          <cell r="B5760" t="str">
            <v>OCCUCOAT VISCOELASTIC 6X1</v>
          </cell>
          <cell r="C5760" t="str">
            <v>CDM Code</v>
          </cell>
          <cell r="D5760" t="str">
            <v>IP/OP</v>
          </cell>
          <cell r="E5760">
            <v>272</v>
          </cell>
          <cell r="F5760" t="str">
            <v>Sterile Supply</v>
          </cell>
          <cell r="G5760" t="str">
            <v/>
          </cell>
          <cell r="H5760" t="str">
            <v/>
          </cell>
          <cell r="I5760">
            <v>173</v>
          </cell>
        </row>
        <row r="5761">
          <cell r="A5761">
            <v>5502910</v>
          </cell>
          <cell r="B5761" t="str">
            <v>KIT BICEPTOR 7X15</v>
          </cell>
          <cell r="C5761" t="str">
            <v>CDM Code</v>
          </cell>
          <cell r="D5761" t="str">
            <v>IP/OP</v>
          </cell>
          <cell r="E5761">
            <v>272</v>
          </cell>
          <cell r="F5761" t="str">
            <v>Sterile Supply</v>
          </cell>
          <cell r="G5761" t="str">
            <v/>
          </cell>
          <cell r="H5761" t="str">
            <v/>
          </cell>
          <cell r="I5761">
            <v>458</v>
          </cell>
        </row>
        <row r="5762">
          <cell r="A5762">
            <v>5502911</v>
          </cell>
          <cell r="B5762" t="str">
            <v>KIT BICEPTOR 8X15</v>
          </cell>
          <cell r="C5762" t="str">
            <v>CDM Code</v>
          </cell>
          <cell r="D5762" t="str">
            <v>IP/OP</v>
          </cell>
          <cell r="E5762">
            <v>272</v>
          </cell>
          <cell r="F5762" t="str">
            <v>Sterile Supply</v>
          </cell>
          <cell r="G5762" t="str">
            <v/>
          </cell>
          <cell r="H5762" t="str">
            <v/>
          </cell>
          <cell r="I5762">
            <v>458</v>
          </cell>
        </row>
        <row r="5763">
          <cell r="A5763">
            <v>5502912</v>
          </cell>
          <cell r="B5763" t="str">
            <v>KIT BICEPTOR 9X15</v>
          </cell>
          <cell r="C5763" t="str">
            <v>CDM Code</v>
          </cell>
          <cell r="D5763" t="str">
            <v>IP/OP</v>
          </cell>
          <cell r="E5763">
            <v>272</v>
          </cell>
          <cell r="F5763" t="str">
            <v>Sterile Supply</v>
          </cell>
          <cell r="G5763" t="str">
            <v/>
          </cell>
          <cell r="H5763" t="str">
            <v/>
          </cell>
          <cell r="I5763">
            <v>458</v>
          </cell>
        </row>
        <row r="5764">
          <cell r="A5764">
            <v>5502913</v>
          </cell>
          <cell r="B5764" t="str">
            <v>KIT TRACHTRANSCRICO 4F</v>
          </cell>
          <cell r="C5764" t="str">
            <v>CDM Code</v>
          </cell>
          <cell r="D5764" t="str">
            <v>IP/OP</v>
          </cell>
          <cell r="E5764">
            <v>272</v>
          </cell>
          <cell r="F5764" t="str">
            <v>Sterile Supply</v>
          </cell>
          <cell r="G5764" t="str">
            <v/>
          </cell>
          <cell r="H5764" t="str">
            <v/>
          </cell>
          <cell r="I5764">
            <v>369</v>
          </cell>
        </row>
        <row r="5765">
          <cell r="A5765">
            <v>5502914</v>
          </cell>
          <cell r="B5765" t="str">
            <v>KIT PNEUMOTHRAX</v>
          </cell>
          <cell r="C5765" t="str">
            <v>CDM Code</v>
          </cell>
          <cell r="D5765" t="str">
            <v>IP/OP</v>
          </cell>
          <cell r="E5765">
            <v>272</v>
          </cell>
          <cell r="F5765" t="str">
            <v>Sterile Supply</v>
          </cell>
          <cell r="G5765" t="str">
            <v/>
          </cell>
          <cell r="H5765" t="str">
            <v/>
          </cell>
          <cell r="I5765">
            <v>333</v>
          </cell>
        </row>
        <row r="5766">
          <cell r="A5766">
            <v>5502915</v>
          </cell>
          <cell r="B5766" t="str">
            <v>LENS BL L122UV</v>
          </cell>
          <cell r="C5766" t="str">
            <v>CDM Code</v>
          </cell>
          <cell r="D5766" t="str">
            <v>IP/OP</v>
          </cell>
          <cell r="E5766">
            <v>276</v>
          </cell>
          <cell r="F5766" t="str">
            <v>Intra Oc Lens</v>
          </cell>
          <cell r="G5766" t="str">
            <v/>
          </cell>
          <cell r="H5766" t="str">
            <v/>
          </cell>
          <cell r="I5766">
            <v>402</v>
          </cell>
        </row>
        <row r="5767">
          <cell r="A5767">
            <v>5502916</v>
          </cell>
          <cell r="B5767" t="str">
            <v>KIT BICEPTOR 7X25</v>
          </cell>
          <cell r="C5767" t="str">
            <v>CDM Code</v>
          </cell>
          <cell r="D5767" t="str">
            <v>IP/OP</v>
          </cell>
          <cell r="E5767">
            <v>272</v>
          </cell>
          <cell r="F5767" t="str">
            <v>Sterile Supply</v>
          </cell>
          <cell r="G5767" t="str">
            <v/>
          </cell>
          <cell r="H5767" t="str">
            <v/>
          </cell>
          <cell r="I5767">
            <v>458</v>
          </cell>
        </row>
        <row r="5768">
          <cell r="A5768">
            <v>5502917</v>
          </cell>
          <cell r="B5768" t="str">
            <v>KIT BICEPTOR 8X25</v>
          </cell>
          <cell r="C5768" t="str">
            <v>CDM Code</v>
          </cell>
          <cell r="D5768" t="str">
            <v>IP/OP</v>
          </cell>
          <cell r="E5768">
            <v>272</v>
          </cell>
          <cell r="F5768" t="str">
            <v>Sterile Supply</v>
          </cell>
          <cell r="G5768" t="str">
            <v/>
          </cell>
          <cell r="H5768" t="str">
            <v/>
          </cell>
          <cell r="I5768">
            <v>458</v>
          </cell>
        </row>
        <row r="5769">
          <cell r="A5769">
            <v>5502918</v>
          </cell>
          <cell r="B5769" t="str">
            <v>KIT BICEPTOR 9X25</v>
          </cell>
          <cell r="C5769" t="str">
            <v>CDM Code</v>
          </cell>
          <cell r="D5769" t="str">
            <v>IP/OP</v>
          </cell>
          <cell r="E5769">
            <v>272</v>
          </cell>
          <cell r="F5769" t="str">
            <v>Sterile Supply</v>
          </cell>
          <cell r="G5769" t="str">
            <v/>
          </cell>
          <cell r="H5769" t="str">
            <v/>
          </cell>
          <cell r="I5769">
            <v>458</v>
          </cell>
        </row>
        <row r="5770">
          <cell r="A5770">
            <v>5502919</v>
          </cell>
          <cell r="B5770" t="str">
            <v>NEEDLE AUTO BIO 18G X 20</v>
          </cell>
          <cell r="C5770" t="str">
            <v>CDM Code</v>
          </cell>
          <cell r="D5770" t="str">
            <v>IP/OP</v>
          </cell>
          <cell r="E5770">
            <v>272</v>
          </cell>
          <cell r="F5770" t="str">
            <v>Sterile Supply</v>
          </cell>
          <cell r="G5770" t="str">
            <v/>
          </cell>
          <cell r="H5770" t="str">
            <v/>
          </cell>
          <cell r="I5770">
            <v>249</v>
          </cell>
        </row>
        <row r="5771">
          <cell r="A5771">
            <v>5502920</v>
          </cell>
          <cell r="B5771" t="str">
            <v>PACK CATARACT GMC</v>
          </cell>
          <cell r="C5771" t="str">
            <v>CDM Code</v>
          </cell>
          <cell r="D5771" t="str">
            <v>IP/OP</v>
          </cell>
          <cell r="E5771">
            <v>272</v>
          </cell>
          <cell r="F5771" t="str">
            <v>Sterile Supply</v>
          </cell>
          <cell r="G5771" t="str">
            <v/>
          </cell>
          <cell r="H5771" t="str">
            <v/>
          </cell>
          <cell r="I5771">
            <v>443</v>
          </cell>
        </row>
        <row r="5772">
          <cell r="A5772">
            <v>5502921</v>
          </cell>
          <cell r="B5772" t="str">
            <v>PACKING NASAL RHINO 5.5</v>
          </cell>
          <cell r="C5772" t="str">
            <v>CDM Code</v>
          </cell>
          <cell r="D5772" t="str">
            <v>IP/OP</v>
          </cell>
          <cell r="E5772">
            <v>272</v>
          </cell>
          <cell r="F5772" t="str">
            <v>Sterile Supply</v>
          </cell>
          <cell r="G5772" t="str">
            <v/>
          </cell>
          <cell r="H5772" t="str">
            <v/>
          </cell>
          <cell r="I5772">
            <v>134</v>
          </cell>
        </row>
        <row r="5773">
          <cell r="A5773">
            <v>5502922</v>
          </cell>
          <cell r="B5773" t="str">
            <v>PACKING NASAL RHINO 7.5</v>
          </cell>
          <cell r="C5773" t="str">
            <v>CDM Code</v>
          </cell>
          <cell r="D5773" t="str">
            <v>IP/OP</v>
          </cell>
          <cell r="E5773">
            <v>272</v>
          </cell>
          <cell r="F5773" t="str">
            <v>Sterile Supply</v>
          </cell>
          <cell r="G5773" t="str">
            <v/>
          </cell>
          <cell r="H5773" t="str">
            <v/>
          </cell>
          <cell r="I5773">
            <v>143</v>
          </cell>
        </row>
        <row r="5774">
          <cell r="A5774">
            <v>5502923</v>
          </cell>
          <cell r="B5774" t="str">
            <v>PACK ARTHR KNEE</v>
          </cell>
          <cell r="C5774" t="str">
            <v>CDM Code</v>
          </cell>
          <cell r="D5774" t="str">
            <v>IP/OP</v>
          </cell>
          <cell r="E5774">
            <v>272</v>
          </cell>
          <cell r="F5774" t="str">
            <v>Sterile Supply</v>
          </cell>
          <cell r="G5774" t="str">
            <v/>
          </cell>
          <cell r="H5774" t="str">
            <v/>
          </cell>
          <cell r="I5774">
            <v>84</v>
          </cell>
        </row>
        <row r="5775">
          <cell r="A5775">
            <v>5502924</v>
          </cell>
          <cell r="B5775" t="str">
            <v>PACK ARTHR SHLDR</v>
          </cell>
          <cell r="C5775" t="str">
            <v>CDM Code</v>
          </cell>
          <cell r="D5775" t="str">
            <v>IP/OP</v>
          </cell>
          <cell r="E5775">
            <v>272</v>
          </cell>
          <cell r="F5775" t="str">
            <v>Sterile Supply</v>
          </cell>
          <cell r="G5775" t="str">
            <v/>
          </cell>
          <cell r="H5775" t="str">
            <v/>
          </cell>
          <cell r="I5775">
            <v>84</v>
          </cell>
        </row>
        <row r="5776">
          <cell r="A5776">
            <v>5502925</v>
          </cell>
          <cell r="B5776" t="str">
            <v>PACK C SECTION</v>
          </cell>
          <cell r="C5776" t="str">
            <v>CDM Code</v>
          </cell>
          <cell r="D5776" t="str">
            <v>IP/OP</v>
          </cell>
          <cell r="E5776">
            <v>272</v>
          </cell>
          <cell r="F5776" t="str">
            <v>Sterile Supply</v>
          </cell>
          <cell r="G5776" t="str">
            <v/>
          </cell>
          <cell r="H5776" t="str">
            <v/>
          </cell>
          <cell r="I5776">
            <v>376</v>
          </cell>
        </row>
        <row r="5777">
          <cell r="A5777">
            <v>5502928</v>
          </cell>
          <cell r="B5777" t="str">
            <v>PACK LAP PELVISCOPY III</v>
          </cell>
          <cell r="C5777" t="str">
            <v>CDM Code</v>
          </cell>
          <cell r="D5777" t="str">
            <v>IP/OP</v>
          </cell>
          <cell r="E5777">
            <v>272</v>
          </cell>
          <cell r="F5777" t="str">
            <v>Sterile Supply</v>
          </cell>
          <cell r="G5777" t="str">
            <v/>
          </cell>
          <cell r="H5777" t="str">
            <v/>
          </cell>
          <cell r="I5777">
            <v>76</v>
          </cell>
        </row>
        <row r="5778">
          <cell r="A5778">
            <v>5502929</v>
          </cell>
          <cell r="B5778" t="str">
            <v>PACK LAPCHOLE</v>
          </cell>
          <cell r="C5778" t="str">
            <v>CDM Code</v>
          </cell>
          <cell r="D5778" t="str">
            <v>IP/OP</v>
          </cell>
          <cell r="E5778">
            <v>272</v>
          </cell>
          <cell r="F5778" t="str">
            <v>Sterile Supply</v>
          </cell>
          <cell r="G5778" t="str">
            <v/>
          </cell>
          <cell r="H5778" t="str">
            <v/>
          </cell>
          <cell r="I5778">
            <v>59</v>
          </cell>
        </row>
        <row r="5779">
          <cell r="A5779">
            <v>5502930</v>
          </cell>
          <cell r="B5779" t="str">
            <v>PACK LITHO V</v>
          </cell>
          <cell r="C5779" t="str">
            <v>CDM Code</v>
          </cell>
          <cell r="D5779" t="str">
            <v>IP/OP</v>
          </cell>
          <cell r="E5779">
            <v>272</v>
          </cell>
          <cell r="F5779" t="str">
            <v>Sterile Supply</v>
          </cell>
          <cell r="G5779" t="str">
            <v/>
          </cell>
          <cell r="H5779" t="str">
            <v/>
          </cell>
          <cell r="I5779">
            <v>41</v>
          </cell>
        </row>
        <row r="5780">
          <cell r="A5780">
            <v>5502931</v>
          </cell>
          <cell r="B5780" t="str">
            <v>PACK ORTHO II UP EXT</v>
          </cell>
          <cell r="C5780" t="str">
            <v>CDM Code</v>
          </cell>
          <cell r="D5780" t="str">
            <v>IP/OP</v>
          </cell>
          <cell r="E5780">
            <v>272</v>
          </cell>
          <cell r="F5780" t="str">
            <v>Sterile Supply</v>
          </cell>
          <cell r="G5780" t="str">
            <v/>
          </cell>
          <cell r="H5780" t="str">
            <v/>
          </cell>
          <cell r="I5780">
            <v>45</v>
          </cell>
        </row>
        <row r="5781">
          <cell r="A5781">
            <v>5502932</v>
          </cell>
          <cell r="B5781" t="str">
            <v>PACK ORTHOARTS L EXT</v>
          </cell>
          <cell r="C5781" t="str">
            <v>CDM Code</v>
          </cell>
          <cell r="D5781" t="str">
            <v>IP/OP</v>
          </cell>
          <cell r="E5781">
            <v>272</v>
          </cell>
          <cell r="F5781" t="str">
            <v>Sterile Supply</v>
          </cell>
          <cell r="G5781" t="str">
            <v/>
          </cell>
          <cell r="H5781" t="str">
            <v/>
          </cell>
          <cell r="I5781">
            <v>107</v>
          </cell>
        </row>
        <row r="5782">
          <cell r="A5782">
            <v>5502934</v>
          </cell>
          <cell r="B5782" t="str">
            <v>PACK UBAR III</v>
          </cell>
          <cell r="C5782" t="str">
            <v>CDM Code</v>
          </cell>
          <cell r="D5782" t="str">
            <v>IP/OP</v>
          </cell>
          <cell r="E5782">
            <v>272</v>
          </cell>
          <cell r="F5782" t="str">
            <v>Sterile Supply</v>
          </cell>
          <cell r="G5782" t="str">
            <v/>
          </cell>
          <cell r="H5782" t="str">
            <v/>
          </cell>
          <cell r="I5782">
            <v>62</v>
          </cell>
        </row>
        <row r="5783">
          <cell r="A5783">
            <v>5502935</v>
          </cell>
          <cell r="B5783" t="str">
            <v>PACK CYSTO IV</v>
          </cell>
          <cell r="C5783" t="str">
            <v>CDM Code</v>
          </cell>
          <cell r="D5783" t="str">
            <v>IP/OP</v>
          </cell>
          <cell r="E5783">
            <v>272</v>
          </cell>
          <cell r="F5783" t="str">
            <v>Sterile Supply</v>
          </cell>
          <cell r="G5783" t="str">
            <v/>
          </cell>
          <cell r="H5783" t="str">
            <v/>
          </cell>
          <cell r="I5783">
            <v>18</v>
          </cell>
        </row>
        <row r="5784">
          <cell r="A5784">
            <v>5502938</v>
          </cell>
          <cell r="B5784" t="str">
            <v>PAD ATTACH SPIRAL ELEC</v>
          </cell>
          <cell r="C5784" t="str">
            <v>CDM Code</v>
          </cell>
          <cell r="D5784" t="str">
            <v>IP/OP</v>
          </cell>
          <cell r="E5784">
            <v>272</v>
          </cell>
          <cell r="F5784" t="str">
            <v>Sterile Supply</v>
          </cell>
          <cell r="G5784" t="str">
            <v/>
          </cell>
          <cell r="H5784" t="str">
            <v/>
          </cell>
          <cell r="I5784">
            <v>3</v>
          </cell>
        </row>
        <row r="5785">
          <cell r="A5785">
            <v>5502939</v>
          </cell>
          <cell r="B5785" t="str">
            <v>SEE ITEM 58001259</v>
          </cell>
          <cell r="C5785" t="str">
            <v>CDM Code</v>
          </cell>
          <cell r="D5785" t="str">
            <v>IP/OP</v>
          </cell>
          <cell r="E5785">
            <v>272</v>
          </cell>
          <cell r="F5785" t="str">
            <v>Sterile Supply</v>
          </cell>
          <cell r="G5785" t="str">
            <v/>
          </cell>
          <cell r="H5785" t="str">
            <v/>
          </cell>
          <cell r="I5785">
            <v>3</v>
          </cell>
        </row>
        <row r="5786">
          <cell r="A5786">
            <v>5502940</v>
          </cell>
          <cell r="B5786" t="str">
            <v>SEE ITEM 58001261</v>
          </cell>
          <cell r="C5786" t="str">
            <v>CDM Code</v>
          </cell>
          <cell r="D5786" t="str">
            <v>IP/OP</v>
          </cell>
          <cell r="E5786">
            <v>272</v>
          </cell>
          <cell r="F5786" t="str">
            <v>Sterile Supply</v>
          </cell>
          <cell r="G5786" t="str">
            <v/>
          </cell>
          <cell r="H5786" t="str">
            <v/>
          </cell>
          <cell r="I5786">
            <v>17</v>
          </cell>
        </row>
        <row r="5787">
          <cell r="A5787">
            <v>5502941</v>
          </cell>
          <cell r="B5787" t="str">
            <v>PAD STABILIZATION</v>
          </cell>
          <cell r="C5787" t="str">
            <v>CDM Code</v>
          </cell>
          <cell r="D5787" t="str">
            <v>IP/OP</v>
          </cell>
          <cell r="E5787">
            <v>272</v>
          </cell>
          <cell r="F5787" t="str">
            <v>Sterile Supply</v>
          </cell>
          <cell r="G5787" t="str">
            <v/>
          </cell>
          <cell r="H5787" t="str">
            <v/>
          </cell>
          <cell r="I5787">
            <v>63</v>
          </cell>
        </row>
        <row r="5788">
          <cell r="A5788">
            <v>5502943</v>
          </cell>
          <cell r="B5788" t="str">
            <v>PAD SCRATCH STERILE</v>
          </cell>
          <cell r="C5788" t="str">
            <v>CDM Code</v>
          </cell>
          <cell r="D5788" t="str">
            <v>IP/OP</v>
          </cell>
          <cell r="E5788">
            <v>272</v>
          </cell>
          <cell r="F5788" t="str">
            <v>Sterile Supply</v>
          </cell>
          <cell r="G5788" t="str">
            <v/>
          </cell>
          <cell r="H5788" t="str">
            <v/>
          </cell>
          <cell r="I5788">
            <v>4</v>
          </cell>
        </row>
        <row r="5789">
          <cell r="A5789">
            <v>5502945</v>
          </cell>
          <cell r="B5789" t="str">
            <v>MESH PLUG XL LIGHT PERFIX</v>
          </cell>
          <cell r="C5789" t="str">
            <v>CDM Code</v>
          </cell>
          <cell r="D5789" t="str">
            <v>IP/OP</v>
          </cell>
          <cell r="E5789">
            <v>278</v>
          </cell>
          <cell r="F5789" t="str">
            <v>Supply/Implants</v>
          </cell>
          <cell r="G5789" t="str">
            <v/>
          </cell>
          <cell r="H5789" t="str">
            <v/>
          </cell>
          <cell r="I5789">
            <v>329</v>
          </cell>
        </row>
        <row r="5790">
          <cell r="A5790">
            <v>5502946</v>
          </cell>
          <cell r="B5790" t="str">
            <v>MESH SOFT 1.8X4 KEYHOLE</v>
          </cell>
          <cell r="C5790" t="str">
            <v>CDM Code</v>
          </cell>
          <cell r="D5790" t="str">
            <v>IP/OP</v>
          </cell>
          <cell r="E5790">
            <v>278</v>
          </cell>
          <cell r="F5790" t="str">
            <v>Supply/Implants</v>
          </cell>
          <cell r="G5790" t="str">
            <v/>
          </cell>
          <cell r="H5790" t="str">
            <v/>
          </cell>
          <cell r="I5790">
            <v>185</v>
          </cell>
        </row>
        <row r="5791">
          <cell r="A5791">
            <v>5502951</v>
          </cell>
          <cell r="B5791" t="str">
            <v>SEE ITEM 58002603</v>
          </cell>
          <cell r="C5791" t="str">
            <v>CDM Code</v>
          </cell>
          <cell r="D5791" t="str">
            <v>IP/OP</v>
          </cell>
          <cell r="E5791">
            <v>270</v>
          </cell>
          <cell r="F5791" t="str">
            <v>Med-Sur Supplies</v>
          </cell>
          <cell r="G5791" t="str">
            <v/>
          </cell>
          <cell r="H5791" t="str">
            <v/>
          </cell>
          <cell r="I5791">
            <v>1</v>
          </cell>
        </row>
        <row r="5792">
          <cell r="A5792">
            <v>5502952</v>
          </cell>
          <cell r="B5792" t="str">
            <v>HOOD INFANT MEDIUM</v>
          </cell>
          <cell r="C5792" t="str">
            <v>CDM Code</v>
          </cell>
          <cell r="D5792" t="str">
            <v>IP/OP</v>
          </cell>
          <cell r="E5792">
            <v>270</v>
          </cell>
          <cell r="F5792" t="str">
            <v>Med-Sur Supplies</v>
          </cell>
          <cell r="G5792" t="str">
            <v/>
          </cell>
          <cell r="H5792" t="str">
            <v/>
          </cell>
          <cell r="I5792">
            <v>38</v>
          </cell>
        </row>
        <row r="5793">
          <cell r="A5793">
            <v>5502953</v>
          </cell>
          <cell r="B5793" t="str">
            <v>HOOD INFANT SMALL</v>
          </cell>
          <cell r="C5793" t="str">
            <v>CDM Code</v>
          </cell>
          <cell r="D5793" t="str">
            <v>IP/OP</v>
          </cell>
          <cell r="E5793">
            <v>270</v>
          </cell>
          <cell r="F5793" t="str">
            <v>Med-Sur Supplies</v>
          </cell>
          <cell r="G5793" t="str">
            <v/>
          </cell>
          <cell r="H5793" t="str">
            <v/>
          </cell>
          <cell r="I5793">
            <v>38</v>
          </cell>
        </row>
        <row r="5794">
          <cell r="A5794">
            <v>5502956</v>
          </cell>
          <cell r="B5794" t="str">
            <v>SEE ITEM 58001260</v>
          </cell>
          <cell r="C5794" t="str">
            <v>CDM Code</v>
          </cell>
          <cell r="D5794" t="str">
            <v>IP/OP</v>
          </cell>
          <cell r="E5794">
            <v>272</v>
          </cell>
          <cell r="F5794" t="str">
            <v>Sterile Supply</v>
          </cell>
          <cell r="G5794" t="str">
            <v/>
          </cell>
          <cell r="H5794" t="str">
            <v/>
          </cell>
          <cell r="I5794">
            <v>2</v>
          </cell>
        </row>
        <row r="5795">
          <cell r="A5795">
            <v>5502983</v>
          </cell>
          <cell r="B5795" t="str">
            <v>PIN STEIN .125 X 9</v>
          </cell>
          <cell r="C5795" t="str">
            <v>CDM Code</v>
          </cell>
          <cell r="D5795" t="str">
            <v>IP/OP</v>
          </cell>
          <cell r="E5795">
            <v>278</v>
          </cell>
          <cell r="F5795" t="str">
            <v>Supply/Implants</v>
          </cell>
          <cell r="G5795" t="str">
            <v/>
          </cell>
          <cell r="H5795" t="str">
            <v/>
          </cell>
          <cell r="I5795">
            <v>55</v>
          </cell>
        </row>
        <row r="5796">
          <cell r="A5796">
            <v>5502984</v>
          </cell>
          <cell r="B5796" t="str">
            <v>PIN STEIN .188 X 9</v>
          </cell>
          <cell r="C5796" t="str">
            <v>CDM Code</v>
          </cell>
          <cell r="D5796" t="str">
            <v>IP/OP</v>
          </cell>
          <cell r="E5796">
            <v>278</v>
          </cell>
          <cell r="F5796" t="str">
            <v>Supply/Implants</v>
          </cell>
          <cell r="G5796" t="str">
            <v/>
          </cell>
          <cell r="H5796" t="str">
            <v/>
          </cell>
          <cell r="I5796">
            <v>28</v>
          </cell>
        </row>
        <row r="5797">
          <cell r="A5797">
            <v>5502985</v>
          </cell>
          <cell r="B5797" t="str">
            <v>PIN STEIN .094 X 9</v>
          </cell>
          <cell r="C5797" t="str">
            <v>CDM Code</v>
          </cell>
          <cell r="D5797" t="str">
            <v>IP/OP</v>
          </cell>
          <cell r="E5797">
            <v>278</v>
          </cell>
          <cell r="F5797" t="str">
            <v>Supply/Implants</v>
          </cell>
          <cell r="G5797" t="str">
            <v/>
          </cell>
          <cell r="H5797" t="str">
            <v/>
          </cell>
          <cell r="I5797">
            <v>49</v>
          </cell>
        </row>
        <row r="5798">
          <cell r="A5798">
            <v>5502986</v>
          </cell>
          <cell r="B5798" t="str">
            <v>PIN STEIN .156 X 9</v>
          </cell>
          <cell r="C5798" t="str">
            <v>CDM Code</v>
          </cell>
          <cell r="D5798" t="str">
            <v>IP/OP</v>
          </cell>
          <cell r="E5798">
            <v>278</v>
          </cell>
          <cell r="F5798" t="str">
            <v>Supply/Implants</v>
          </cell>
          <cell r="G5798" t="str">
            <v/>
          </cell>
          <cell r="H5798" t="str">
            <v/>
          </cell>
          <cell r="I5798">
            <v>94</v>
          </cell>
        </row>
        <row r="5799">
          <cell r="A5799">
            <v>5502987</v>
          </cell>
          <cell r="B5799" t="str">
            <v>PIN STEIN .078 X 9</v>
          </cell>
          <cell r="C5799" t="str">
            <v>CDM Code</v>
          </cell>
          <cell r="D5799" t="str">
            <v>IP/OP</v>
          </cell>
          <cell r="E5799">
            <v>278</v>
          </cell>
          <cell r="F5799" t="str">
            <v>Supply/Implants</v>
          </cell>
          <cell r="G5799" t="str">
            <v/>
          </cell>
          <cell r="H5799" t="str">
            <v/>
          </cell>
          <cell r="I5799">
            <v>77</v>
          </cell>
        </row>
        <row r="5800">
          <cell r="A5800">
            <v>5502988</v>
          </cell>
          <cell r="B5800" t="str">
            <v>PIN STEIN .141 X 9</v>
          </cell>
          <cell r="C5800" t="str">
            <v>CDM Code</v>
          </cell>
          <cell r="D5800" t="str">
            <v>IP/OP</v>
          </cell>
          <cell r="E5800">
            <v>278</v>
          </cell>
          <cell r="F5800" t="str">
            <v>Supply/Implants</v>
          </cell>
          <cell r="G5800" t="str">
            <v/>
          </cell>
          <cell r="H5800" t="str">
            <v/>
          </cell>
          <cell r="I5800">
            <v>28</v>
          </cell>
        </row>
        <row r="5801">
          <cell r="A5801">
            <v>5502989</v>
          </cell>
          <cell r="B5801" t="str">
            <v>PIN STEIN .109 X 9</v>
          </cell>
          <cell r="C5801" t="str">
            <v>CDM Code</v>
          </cell>
          <cell r="D5801" t="str">
            <v>IP/OP</v>
          </cell>
          <cell r="E5801">
            <v>278</v>
          </cell>
          <cell r="F5801" t="str">
            <v>Supply/Implants</v>
          </cell>
          <cell r="G5801" t="str">
            <v/>
          </cell>
          <cell r="H5801" t="str">
            <v/>
          </cell>
          <cell r="I5801">
            <v>49</v>
          </cell>
        </row>
        <row r="5802">
          <cell r="A5802">
            <v>5502990</v>
          </cell>
          <cell r="B5802" t="str">
            <v>PIN STEIN 1/8 X 9 THRD</v>
          </cell>
          <cell r="C5802" t="str">
            <v>CDM Code</v>
          </cell>
          <cell r="D5802" t="str">
            <v>IP/OP</v>
          </cell>
          <cell r="E5802">
            <v>278</v>
          </cell>
          <cell r="F5802" t="str">
            <v>Supply/Implants</v>
          </cell>
          <cell r="G5802" t="str">
            <v/>
          </cell>
          <cell r="H5802" t="str">
            <v/>
          </cell>
          <cell r="I5802">
            <v>45</v>
          </cell>
        </row>
        <row r="5803">
          <cell r="A5803">
            <v>5502991</v>
          </cell>
          <cell r="B5803" t="str">
            <v>PIN STEIN 3/16 X 9 THRD</v>
          </cell>
          <cell r="C5803" t="str">
            <v>CDM Code</v>
          </cell>
          <cell r="D5803" t="str">
            <v>IP/OP</v>
          </cell>
          <cell r="E5803">
            <v>278</v>
          </cell>
          <cell r="F5803" t="str">
            <v>Supply/Implants</v>
          </cell>
          <cell r="G5803" t="str">
            <v/>
          </cell>
          <cell r="H5803" t="str">
            <v/>
          </cell>
          <cell r="I5803">
            <v>203</v>
          </cell>
        </row>
        <row r="5804">
          <cell r="A5804">
            <v>5502992</v>
          </cell>
          <cell r="B5804" t="str">
            <v>PIN STEIN 3/32 X 9 THRD</v>
          </cell>
          <cell r="C5804" t="str">
            <v>CDM Code</v>
          </cell>
          <cell r="D5804" t="str">
            <v>IP/OP</v>
          </cell>
          <cell r="E5804">
            <v>278</v>
          </cell>
          <cell r="F5804" t="str">
            <v>Supply/Implants</v>
          </cell>
          <cell r="G5804" t="str">
            <v/>
          </cell>
          <cell r="H5804" t="str">
            <v/>
          </cell>
          <cell r="I5804">
            <v>45</v>
          </cell>
        </row>
        <row r="5805">
          <cell r="A5805">
            <v>5502993</v>
          </cell>
          <cell r="B5805" t="str">
            <v>PIN STEIN 5/32 X 9 THRD</v>
          </cell>
          <cell r="C5805" t="str">
            <v>CDM Code</v>
          </cell>
          <cell r="D5805" t="str">
            <v>IP/OP</v>
          </cell>
          <cell r="E5805">
            <v>278</v>
          </cell>
          <cell r="F5805" t="str">
            <v>Supply/Implants</v>
          </cell>
          <cell r="G5805" t="str">
            <v/>
          </cell>
          <cell r="H5805" t="str">
            <v/>
          </cell>
          <cell r="I5805">
            <v>90</v>
          </cell>
        </row>
        <row r="5806">
          <cell r="A5806">
            <v>5502994</v>
          </cell>
          <cell r="B5806" t="str">
            <v>PIN STEIN 5/64 X 9 THRD</v>
          </cell>
          <cell r="C5806" t="str">
            <v>CDM Code</v>
          </cell>
          <cell r="D5806" t="str">
            <v>IP/OP</v>
          </cell>
          <cell r="E5806">
            <v>278</v>
          </cell>
          <cell r="F5806" t="str">
            <v>Supply/Implants</v>
          </cell>
          <cell r="G5806" t="str">
            <v/>
          </cell>
          <cell r="H5806" t="str">
            <v/>
          </cell>
          <cell r="I5806">
            <v>45</v>
          </cell>
        </row>
        <row r="5807">
          <cell r="A5807">
            <v>5502995</v>
          </cell>
          <cell r="B5807" t="str">
            <v>PIN STEIN 7/64 X 9 THRD</v>
          </cell>
          <cell r="C5807" t="str">
            <v>CDM Code</v>
          </cell>
          <cell r="D5807" t="str">
            <v>IP/OP</v>
          </cell>
          <cell r="E5807">
            <v>278</v>
          </cell>
          <cell r="F5807" t="str">
            <v>Supply/Implants</v>
          </cell>
          <cell r="G5807" t="str">
            <v/>
          </cell>
          <cell r="H5807" t="str">
            <v/>
          </cell>
          <cell r="I5807">
            <v>45</v>
          </cell>
        </row>
        <row r="5808">
          <cell r="A5808">
            <v>5502996</v>
          </cell>
          <cell r="B5808" t="str">
            <v>PIN STEIN 9/64 X 9 THRD</v>
          </cell>
          <cell r="C5808" t="str">
            <v>CDM Code</v>
          </cell>
          <cell r="D5808" t="str">
            <v>IP/OP</v>
          </cell>
          <cell r="E5808">
            <v>278</v>
          </cell>
          <cell r="F5808" t="str">
            <v>Supply/Implants</v>
          </cell>
          <cell r="G5808" t="str">
            <v/>
          </cell>
          <cell r="H5808" t="str">
            <v/>
          </cell>
          <cell r="I5808">
            <v>102</v>
          </cell>
        </row>
        <row r="5809">
          <cell r="A5809">
            <v>5503001</v>
          </cell>
          <cell r="B5809" t="str">
            <v>PAD HEEL W H 2 5 16 FELT</v>
          </cell>
          <cell r="C5809" t="str">
            <v>CDM Code</v>
          </cell>
          <cell r="D5809" t="str">
            <v>IP/OP</v>
          </cell>
          <cell r="E5809">
            <v>270</v>
          </cell>
          <cell r="F5809" t="str">
            <v>Med-Sur Supplies</v>
          </cell>
          <cell r="G5809" t="str">
            <v>L3485</v>
          </cell>
          <cell r="H5809" t="str">
            <v>SHOE HEEL PAD REMOVABLE FOR</v>
          </cell>
          <cell r="I5809">
            <v>72</v>
          </cell>
        </row>
        <row r="5810">
          <cell r="A5810">
            <v>5503002</v>
          </cell>
          <cell r="B5810" t="str">
            <v>PAD HEEL W H 2.5  5 16 FELT</v>
          </cell>
          <cell r="C5810" t="str">
            <v>CDM Code</v>
          </cell>
          <cell r="D5810" t="str">
            <v>IP/OP</v>
          </cell>
          <cell r="E5810">
            <v>270</v>
          </cell>
          <cell r="F5810" t="str">
            <v>Med-Sur Supplies</v>
          </cell>
          <cell r="G5810" t="str">
            <v>L3485</v>
          </cell>
          <cell r="H5810" t="str">
            <v>SHOE HEEL PAD REMOVABLE FOR</v>
          </cell>
          <cell r="I5810">
            <v>72</v>
          </cell>
        </row>
        <row r="5811">
          <cell r="A5811">
            <v>5503003</v>
          </cell>
          <cell r="B5811" t="str">
            <v>PAD HEEL W H 3 5 16 FELT</v>
          </cell>
          <cell r="C5811" t="str">
            <v>CDM Code</v>
          </cell>
          <cell r="D5811" t="str">
            <v>IP/OP</v>
          </cell>
          <cell r="E5811">
            <v>270</v>
          </cell>
          <cell r="F5811" t="str">
            <v>Med-Sur Supplies</v>
          </cell>
          <cell r="G5811" t="str">
            <v>L3485</v>
          </cell>
          <cell r="H5811" t="str">
            <v>SHOE HEEL PAD REMOVABLE FOR</v>
          </cell>
          <cell r="I5811">
            <v>101</v>
          </cell>
        </row>
        <row r="5812">
          <cell r="A5812">
            <v>5503023</v>
          </cell>
          <cell r="B5812" t="str">
            <v>PLATE 3.5 RECON 5 HOLE</v>
          </cell>
          <cell r="C5812" t="str">
            <v>CDM Code</v>
          </cell>
          <cell r="D5812" t="str">
            <v>IP/OP</v>
          </cell>
          <cell r="E5812">
            <v>278</v>
          </cell>
          <cell r="F5812" t="str">
            <v>Supply/Implants</v>
          </cell>
          <cell r="G5812" t="str">
            <v/>
          </cell>
          <cell r="H5812" t="str">
            <v/>
          </cell>
          <cell r="I5812">
            <v>506</v>
          </cell>
        </row>
        <row r="5813">
          <cell r="A5813">
            <v>5503024</v>
          </cell>
          <cell r="B5813" t="str">
            <v>PLATE SM T RT ANGLE 4/6 HOLE</v>
          </cell>
          <cell r="C5813" t="str">
            <v>CDM Code</v>
          </cell>
          <cell r="D5813" t="str">
            <v>IP/OP</v>
          </cell>
          <cell r="E5813">
            <v>278</v>
          </cell>
          <cell r="F5813" t="str">
            <v>Supply/Implants</v>
          </cell>
          <cell r="G5813" t="str">
            <v/>
          </cell>
          <cell r="H5813" t="str">
            <v/>
          </cell>
          <cell r="I5813">
            <v>348</v>
          </cell>
        </row>
        <row r="5814">
          <cell r="A5814">
            <v>5503025</v>
          </cell>
          <cell r="B5814" t="str">
            <v>PLATE LP MET WEDGE 7MM RT</v>
          </cell>
          <cell r="C5814" t="str">
            <v>CDM Code</v>
          </cell>
          <cell r="D5814" t="str">
            <v>IP/OP</v>
          </cell>
          <cell r="E5814">
            <v>278</v>
          </cell>
          <cell r="F5814" t="str">
            <v>Supply/Implants</v>
          </cell>
          <cell r="G5814" t="str">
            <v/>
          </cell>
          <cell r="H5814" t="str">
            <v/>
          </cell>
          <cell r="I5814">
            <v>896</v>
          </cell>
        </row>
        <row r="5815">
          <cell r="A5815">
            <v>5503026</v>
          </cell>
          <cell r="B5815" t="str">
            <v>PLATE LP MET WEDGE 7MM LT</v>
          </cell>
          <cell r="C5815" t="str">
            <v>CDM Code</v>
          </cell>
          <cell r="D5815" t="str">
            <v>IP/OP</v>
          </cell>
          <cell r="E5815">
            <v>278</v>
          </cell>
          <cell r="F5815" t="str">
            <v>Supply/Implants</v>
          </cell>
          <cell r="G5815" t="str">
            <v/>
          </cell>
          <cell r="H5815" t="str">
            <v/>
          </cell>
          <cell r="I5815">
            <v>585</v>
          </cell>
        </row>
        <row r="5816">
          <cell r="A5816">
            <v>5503027</v>
          </cell>
          <cell r="B5816" t="str">
            <v>PLATE LP MET WEDGE 6MM RT</v>
          </cell>
          <cell r="C5816" t="str">
            <v>CDM Code</v>
          </cell>
          <cell r="D5816" t="str">
            <v>IP/OP</v>
          </cell>
          <cell r="E5816">
            <v>278</v>
          </cell>
          <cell r="F5816" t="str">
            <v>Supply/Implants</v>
          </cell>
          <cell r="G5816" t="str">
            <v/>
          </cell>
          <cell r="H5816" t="str">
            <v/>
          </cell>
          <cell r="I5816">
            <v>896</v>
          </cell>
        </row>
        <row r="5817">
          <cell r="A5817">
            <v>5503028</v>
          </cell>
          <cell r="B5817" t="str">
            <v>PLATE LP MET WEDGE 6MM LT</v>
          </cell>
          <cell r="C5817" t="str">
            <v>CDM Code</v>
          </cell>
          <cell r="D5817" t="str">
            <v>IP/OP</v>
          </cell>
          <cell r="E5817">
            <v>272</v>
          </cell>
          <cell r="F5817" t="str">
            <v>Sterile Supply</v>
          </cell>
          <cell r="G5817" t="str">
            <v/>
          </cell>
          <cell r="H5817" t="str">
            <v/>
          </cell>
          <cell r="I5817">
            <v>896</v>
          </cell>
        </row>
        <row r="5818">
          <cell r="A5818">
            <v>5503029</v>
          </cell>
          <cell r="B5818" t="str">
            <v>PLATE LP MET WEDGE 5.5MM RT</v>
          </cell>
          <cell r="C5818" t="str">
            <v>CDM Code</v>
          </cell>
          <cell r="D5818" t="str">
            <v>IP/OP</v>
          </cell>
          <cell r="E5818">
            <v>278</v>
          </cell>
          <cell r="F5818" t="str">
            <v>Supply/Implants</v>
          </cell>
          <cell r="G5818" t="str">
            <v/>
          </cell>
          <cell r="H5818" t="str">
            <v/>
          </cell>
          <cell r="I5818">
            <v>585</v>
          </cell>
        </row>
        <row r="5819">
          <cell r="A5819">
            <v>5503030</v>
          </cell>
          <cell r="B5819" t="str">
            <v>PLATE LP MET WEDGE 5.5MM LT</v>
          </cell>
          <cell r="C5819" t="str">
            <v>CDM Code</v>
          </cell>
          <cell r="D5819" t="str">
            <v>IP/OP</v>
          </cell>
          <cell r="E5819">
            <v>272</v>
          </cell>
          <cell r="F5819" t="str">
            <v>Sterile Supply</v>
          </cell>
          <cell r="G5819" t="str">
            <v>C1713</v>
          </cell>
          <cell r="H5819" t="str">
            <v>ANCHOR/SCREW BN/BN,TIS/BN</v>
          </cell>
          <cell r="I5819">
            <v>896</v>
          </cell>
        </row>
        <row r="5820">
          <cell r="A5820">
            <v>5503037</v>
          </cell>
          <cell r="B5820" t="str">
            <v>PLATE LP MET WEDGE 3MM LT</v>
          </cell>
          <cell r="C5820" t="str">
            <v>CDM Code</v>
          </cell>
          <cell r="D5820" t="str">
            <v>IP/OP</v>
          </cell>
          <cell r="E5820">
            <v>278</v>
          </cell>
          <cell r="F5820" t="str">
            <v>Supply/Implants</v>
          </cell>
          <cell r="G5820" t="str">
            <v/>
          </cell>
          <cell r="H5820" t="str">
            <v/>
          </cell>
          <cell r="I5820">
            <v>475</v>
          </cell>
        </row>
        <row r="5821">
          <cell r="A5821">
            <v>5503038</v>
          </cell>
          <cell r="B5821" t="str">
            <v>PLATE LP MET WEDGE 3MM RT</v>
          </cell>
          <cell r="C5821" t="str">
            <v>CDM Code</v>
          </cell>
          <cell r="D5821" t="str">
            <v>IP/OP</v>
          </cell>
          <cell r="E5821">
            <v>278</v>
          </cell>
          <cell r="F5821" t="str">
            <v>Supply/Implants</v>
          </cell>
          <cell r="G5821" t="str">
            <v/>
          </cell>
          <cell r="H5821" t="str">
            <v/>
          </cell>
          <cell r="I5821">
            <v>475</v>
          </cell>
        </row>
        <row r="5822">
          <cell r="A5822">
            <v>5503039</v>
          </cell>
          <cell r="B5822" t="str">
            <v>PLATE LP MET WEDGE 3.5MM LT</v>
          </cell>
          <cell r="C5822" t="str">
            <v>CDM Code</v>
          </cell>
          <cell r="D5822" t="str">
            <v>IP/OP</v>
          </cell>
          <cell r="E5822">
            <v>278</v>
          </cell>
          <cell r="F5822" t="str">
            <v>Supply/Implants</v>
          </cell>
          <cell r="G5822" t="str">
            <v/>
          </cell>
          <cell r="H5822" t="str">
            <v/>
          </cell>
          <cell r="I5822">
            <v>475</v>
          </cell>
        </row>
        <row r="5823">
          <cell r="A5823">
            <v>5503040</v>
          </cell>
          <cell r="B5823" t="str">
            <v>PLATE LP MET WEDGE 3.5MM RT</v>
          </cell>
          <cell r="C5823" t="str">
            <v>CDM Code</v>
          </cell>
          <cell r="D5823" t="str">
            <v>IP/OP</v>
          </cell>
          <cell r="E5823">
            <v>278</v>
          </cell>
          <cell r="F5823" t="str">
            <v>Supply/Implants</v>
          </cell>
          <cell r="G5823" t="str">
            <v/>
          </cell>
          <cell r="H5823" t="str">
            <v/>
          </cell>
          <cell r="I5823">
            <v>503</v>
          </cell>
        </row>
        <row r="5824">
          <cell r="A5824">
            <v>5503041</v>
          </cell>
          <cell r="B5824" t="str">
            <v>PLATE LP MET WEDGE 4MM LT</v>
          </cell>
          <cell r="C5824" t="str">
            <v>CDM Code</v>
          </cell>
          <cell r="D5824" t="str">
            <v>IP/OP</v>
          </cell>
          <cell r="E5824">
            <v>278</v>
          </cell>
          <cell r="F5824" t="str">
            <v>Supply/Implants</v>
          </cell>
          <cell r="G5824" t="str">
            <v/>
          </cell>
          <cell r="H5824" t="str">
            <v/>
          </cell>
          <cell r="I5824">
            <v>503</v>
          </cell>
        </row>
        <row r="5825">
          <cell r="A5825">
            <v>5503042</v>
          </cell>
          <cell r="B5825" t="str">
            <v>PLATE LP MET WEDGE 4MM RT</v>
          </cell>
          <cell r="C5825" t="str">
            <v>CDM Code</v>
          </cell>
          <cell r="D5825" t="str">
            <v>IP/OP</v>
          </cell>
          <cell r="E5825">
            <v>278</v>
          </cell>
          <cell r="F5825" t="str">
            <v>Supply/Implants</v>
          </cell>
          <cell r="G5825" t="str">
            <v/>
          </cell>
          <cell r="H5825" t="str">
            <v/>
          </cell>
          <cell r="I5825">
            <v>475</v>
          </cell>
        </row>
        <row r="5826">
          <cell r="A5826">
            <v>5503043</v>
          </cell>
          <cell r="B5826" t="str">
            <v>PLATE LP MET WEDGE 4.5MM LT</v>
          </cell>
          <cell r="C5826" t="str">
            <v>CDM Code</v>
          </cell>
          <cell r="D5826" t="str">
            <v>IP/OP</v>
          </cell>
          <cell r="E5826">
            <v>278</v>
          </cell>
          <cell r="F5826" t="str">
            <v>Supply/Implants</v>
          </cell>
          <cell r="G5826" t="str">
            <v/>
          </cell>
          <cell r="H5826" t="str">
            <v/>
          </cell>
          <cell r="I5826">
            <v>585</v>
          </cell>
        </row>
        <row r="5827">
          <cell r="A5827">
            <v>5503044</v>
          </cell>
          <cell r="B5827" t="str">
            <v>PLATE LP MET WEDGE 4.5MM RT</v>
          </cell>
          <cell r="C5827" t="str">
            <v>CDM Code</v>
          </cell>
          <cell r="D5827" t="str">
            <v>IP/OP</v>
          </cell>
          <cell r="E5827">
            <v>278</v>
          </cell>
          <cell r="F5827" t="str">
            <v>Supply/Implants</v>
          </cell>
          <cell r="G5827" t="str">
            <v/>
          </cell>
          <cell r="H5827" t="str">
            <v/>
          </cell>
          <cell r="I5827">
            <v>585</v>
          </cell>
        </row>
        <row r="5828">
          <cell r="A5828">
            <v>5503045</v>
          </cell>
          <cell r="B5828" t="str">
            <v>PLATE LP MET WEDGE 5MM LT</v>
          </cell>
          <cell r="C5828" t="str">
            <v>CDM Code</v>
          </cell>
          <cell r="D5828" t="str">
            <v>IP/OP</v>
          </cell>
          <cell r="E5828">
            <v>278</v>
          </cell>
          <cell r="F5828" t="str">
            <v>Supply/Implants</v>
          </cell>
          <cell r="G5828" t="str">
            <v/>
          </cell>
          <cell r="H5828" t="str">
            <v/>
          </cell>
          <cell r="I5828">
            <v>503</v>
          </cell>
        </row>
        <row r="5829">
          <cell r="A5829">
            <v>5503046</v>
          </cell>
          <cell r="B5829" t="str">
            <v>PLATE LP MET WEDGE 5MM RT</v>
          </cell>
          <cell r="C5829" t="str">
            <v>CDM Code</v>
          </cell>
          <cell r="D5829" t="str">
            <v>IP/OP</v>
          </cell>
          <cell r="E5829">
            <v>278</v>
          </cell>
          <cell r="F5829" t="str">
            <v>Supply/Implants</v>
          </cell>
          <cell r="G5829" t="str">
            <v/>
          </cell>
          <cell r="H5829" t="str">
            <v/>
          </cell>
          <cell r="I5829">
            <v>503</v>
          </cell>
        </row>
        <row r="5830">
          <cell r="A5830">
            <v>5503047</v>
          </cell>
          <cell r="B5830" t="str">
            <v>PLATE 1/3 TUBULAR 6 HOLE</v>
          </cell>
          <cell r="C5830" t="str">
            <v>CDM Code</v>
          </cell>
          <cell r="D5830" t="str">
            <v>IP/OP</v>
          </cell>
          <cell r="E5830">
            <v>278</v>
          </cell>
          <cell r="F5830" t="str">
            <v>Supply/Implants</v>
          </cell>
          <cell r="G5830" t="str">
            <v/>
          </cell>
          <cell r="H5830" t="str">
            <v/>
          </cell>
          <cell r="I5830">
            <v>192</v>
          </cell>
        </row>
        <row r="5831">
          <cell r="A5831">
            <v>5503048</v>
          </cell>
          <cell r="B5831" t="str">
            <v>PLATE 1/3 TUBULAR 10 HOLE</v>
          </cell>
          <cell r="C5831" t="str">
            <v>CDM Code</v>
          </cell>
          <cell r="D5831" t="str">
            <v>IP/OP</v>
          </cell>
          <cell r="E5831">
            <v>278</v>
          </cell>
          <cell r="F5831" t="str">
            <v>Supply/Implants</v>
          </cell>
          <cell r="G5831" t="str">
            <v/>
          </cell>
          <cell r="H5831" t="str">
            <v/>
          </cell>
          <cell r="I5831">
            <v>162</v>
          </cell>
        </row>
        <row r="5832">
          <cell r="A5832">
            <v>5503049</v>
          </cell>
          <cell r="B5832" t="str">
            <v>PLATE 1/3 TUBULAR 12 HOLE</v>
          </cell>
          <cell r="C5832" t="str">
            <v>CDM Code</v>
          </cell>
          <cell r="D5832" t="str">
            <v>IP/OP</v>
          </cell>
          <cell r="E5832">
            <v>278</v>
          </cell>
          <cell r="F5832" t="str">
            <v>Supply/Implants</v>
          </cell>
          <cell r="G5832" t="str">
            <v/>
          </cell>
          <cell r="H5832" t="str">
            <v/>
          </cell>
          <cell r="I5832">
            <v>147</v>
          </cell>
        </row>
        <row r="5833">
          <cell r="A5833">
            <v>5503050</v>
          </cell>
          <cell r="B5833" t="str">
            <v>PLATE 1/3 TUBULAR 3 HOLE</v>
          </cell>
          <cell r="C5833" t="str">
            <v>CDM Code</v>
          </cell>
          <cell r="D5833" t="str">
            <v>IP/OP</v>
          </cell>
          <cell r="E5833">
            <v>278</v>
          </cell>
          <cell r="F5833" t="str">
            <v>Supply/Implants</v>
          </cell>
          <cell r="G5833" t="str">
            <v/>
          </cell>
          <cell r="H5833" t="str">
            <v/>
          </cell>
          <cell r="I5833">
            <v>200</v>
          </cell>
        </row>
        <row r="5834">
          <cell r="A5834">
            <v>5503051</v>
          </cell>
          <cell r="B5834" t="str">
            <v>PLATE 1/3 TUBULAR 4 HOLE</v>
          </cell>
          <cell r="C5834" t="str">
            <v>CDM Code</v>
          </cell>
          <cell r="D5834" t="str">
            <v>IP/OP</v>
          </cell>
          <cell r="E5834">
            <v>278</v>
          </cell>
          <cell r="F5834" t="str">
            <v>Supply/Implants</v>
          </cell>
          <cell r="G5834" t="str">
            <v/>
          </cell>
          <cell r="H5834" t="str">
            <v/>
          </cell>
          <cell r="I5834">
            <v>230</v>
          </cell>
        </row>
        <row r="5835">
          <cell r="A5835">
            <v>5503052</v>
          </cell>
          <cell r="B5835" t="str">
            <v>PLATE 1/3 TUBULAR 5 HOLE</v>
          </cell>
          <cell r="C5835" t="str">
            <v>CDM Code</v>
          </cell>
          <cell r="D5835" t="str">
            <v>IP/OP</v>
          </cell>
          <cell r="E5835">
            <v>278</v>
          </cell>
          <cell r="F5835" t="str">
            <v>Supply/Implants</v>
          </cell>
          <cell r="G5835" t="str">
            <v/>
          </cell>
          <cell r="H5835" t="str">
            <v/>
          </cell>
          <cell r="I5835">
            <v>244</v>
          </cell>
        </row>
        <row r="5836">
          <cell r="A5836">
            <v>5503053</v>
          </cell>
          <cell r="B5836" t="str">
            <v>PLATE 1/3 TUBULAR 8 HOLE</v>
          </cell>
          <cell r="C5836" t="str">
            <v>CDM Code</v>
          </cell>
          <cell r="D5836" t="str">
            <v>IP/OP</v>
          </cell>
          <cell r="E5836">
            <v>278</v>
          </cell>
          <cell r="F5836" t="str">
            <v>Supply/Implants</v>
          </cell>
          <cell r="G5836" t="str">
            <v/>
          </cell>
          <cell r="H5836" t="str">
            <v/>
          </cell>
          <cell r="I5836">
            <v>199</v>
          </cell>
        </row>
        <row r="5837">
          <cell r="A5837">
            <v>5503054</v>
          </cell>
          <cell r="B5837" t="str">
            <v>PLATE 3.5 LC-DCP 5 HOLE</v>
          </cell>
          <cell r="C5837" t="str">
            <v>CDM Code</v>
          </cell>
          <cell r="D5837" t="str">
            <v>IP/OP</v>
          </cell>
          <cell r="E5837">
            <v>278</v>
          </cell>
          <cell r="F5837" t="str">
            <v>Supply/Implants</v>
          </cell>
          <cell r="G5837" t="str">
            <v/>
          </cell>
          <cell r="H5837" t="str">
            <v/>
          </cell>
          <cell r="I5837">
            <v>338</v>
          </cell>
        </row>
        <row r="5838">
          <cell r="A5838">
            <v>5503055</v>
          </cell>
          <cell r="B5838" t="str">
            <v>PLATE 3.5 LC-DCP 6 HOLE</v>
          </cell>
          <cell r="C5838" t="str">
            <v>CDM Code</v>
          </cell>
          <cell r="D5838" t="str">
            <v>IP/OP</v>
          </cell>
          <cell r="E5838">
            <v>278</v>
          </cell>
          <cell r="F5838" t="str">
            <v>Supply/Implants</v>
          </cell>
          <cell r="G5838" t="str">
            <v/>
          </cell>
          <cell r="H5838" t="str">
            <v/>
          </cell>
          <cell r="I5838">
            <v>343</v>
          </cell>
        </row>
        <row r="5839">
          <cell r="A5839">
            <v>5503056</v>
          </cell>
          <cell r="B5839" t="str">
            <v>PLATE 3.5 LC-DCP 7 HOLE</v>
          </cell>
          <cell r="C5839" t="str">
            <v>CDM Code</v>
          </cell>
          <cell r="D5839" t="str">
            <v>IP/OP</v>
          </cell>
          <cell r="E5839">
            <v>278</v>
          </cell>
          <cell r="F5839" t="str">
            <v>Supply/Implants</v>
          </cell>
          <cell r="G5839" t="str">
            <v/>
          </cell>
          <cell r="H5839" t="str">
            <v/>
          </cell>
          <cell r="I5839">
            <v>392</v>
          </cell>
        </row>
        <row r="5840">
          <cell r="A5840">
            <v>5503057</v>
          </cell>
          <cell r="B5840" t="str">
            <v>PLATE 3.5 LC-DCP 8 HOLE</v>
          </cell>
          <cell r="C5840" t="str">
            <v>CDM Code</v>
          </cell>
          <cell r="D5840" t="str">
            <v>IP/OP</v>
          </cell>
          <cell r="E5840">
            <v>278</v>
          </cell>
          <cell r="F5840" t="str">
            <v>Supply/Implants</v>
          </cell>
          <cell r="G5840" t="str">
            <v/>
          </cell>
          <cell r="H5840" t="str">
            <v/>
          </cell>
          <cell r="I5840">
            <v>395</v>
          </cell>
        </row>
        <row r="5841">
          <cell r="A5841">
            <v>5503058</v>
          </cell>
          <cell r="B5841" t="str">
            <v>PLATE 3.5 RECON 6 HOLE</v>
          </cell>
          <cell r="C5841" t="str">
            <v>CDM Code</v>
          </cell>
          <cell r="D5841" t="str">
            <v>IP/OP</v>
          </cell>
          <cell r="E5841">
            <v>278</v>
          </cell>
          <cell r="F5841" t="str">
            <v>Supply/Implants</v>
          </cell>
          <cell r="G5841" t="str">
            <v/>
          </cell>
          <cell r="H5841" t="str">
            <v/>
          </cell>
          <cell r="I5841">
            <v>285</v>
          </cell>
        </row>
        <row r="5842">
          <cell r="A5842">
            <v>5503059</v>
          </cell>
          <cell r="B5842" t="str">
            <v>PLATE 4.5 BROAD DCP 12 HOLE</v>
          </cell>
          <cell r="C5842" t="str">
            <v>CDM Code</v>
          </cell>
          <cell r="D5842" t="str">
            <v>IP/OP</v>
          </cell>
          <cell r="E5842">
            <v>278</v>
          </cell>
          <cell r="F5842" t="str">
            <v>Supply/Implants</v>
          </cell>
          <cell r="G5842" t="str">
            <v/>
          </cell>
          <cell r="H5842" t="str">
            <v/>
          </cell>
          <cell r="I5842">
            <v>336</v>
          </cell>
        </row>
        <row r="5843">
          <cell r="A5843">
            <v>5503060</v>
          </cell>
          <cell r="B5843" t="str">
            <v>PLATE 4.5 BROAD DCP 14 HOLE</v>
          </cell>
          <cell r="C5843" t="str">
            <v>CDM Code</v>
          </cell>
          <cell r="D5843" t="str">
            <v>IP/OP</v>
          </cell>
          <cell r="E5843">
            <v>278</v>
          </cell>
          <cell r="F5843" t="str">
            <v>Supply/Implants</v>
          </cell>
          <cell r="G5843" t="str">
            <v/>
          </cell>
          <cell r="H5843" t="str">
            <v/>
          </cell>
          <cell r="I5843">
            <v>336</v>
          </cell>
        </row>
        <row r="5844">
          <cell r="A5844">
            <v>5503061</v>
          </cell>
          <cell r="B5844" t="str">
            <v>PLATE 4.5 BROAD DCP 6 HOLE</v>
          </cell>
          <cell r="C5844" t="str">
            <v>CDM Code</v>
          </cell>
          <cell r="D5844" t="str">
            <v>IP/OP</v>
          </cell>
          <cell r="E5844">
            <v>278</v>
          </cell>
          <cell r="F5844" t="str">
            <v>Supply/Implants</v>
          </cell>
          <cell r="G5844" t="str">
            <v/>
          </cell>
          <cell r="H5844" t="str">
            <v/>
          </cell>
          <cell r="I5844">
            <v>336</v>
          </cell>
        </row>
        <row r="5845">
          <cell r="A5845">
            <v>5503062</v>
          </cell>
          <cell r="B5845" t="str">
            <v>PLATE 4.5 BROAD DCP 7 HOLE</v>
          </cell>
          <cell r="C5845" t="str">
            <v>CDM Code</v>
          </cell>
          <cell r="D5845" t="str">
            <v>IP/OP</v>
          </cell>
          <cell r="E5845">
            <v>278</v>
          </cell>
          <cell r="F5845" t="str">
            <v>Supply/Implants</v>
          </cell>
          <cell r="G5845" t="str">
            <v/>
          </cell>
          <cell r="H5845" t="str">
            <v/>
          </cell>
          <cell r="I5845">
            <v>336</v>
          </cell>
        </row>
        <row r="5846">
          <cell r="A5846">
            <v>5503063</v>
          </cell>
          <cell r="B5846" t="str">
            <v>PLATE 4.5 BROAD DCP 8 HOLE</v>
          </cell>
          <cell r="C5846" t="str">
            <v>CDM Code</v>
          </cell>
          <cell r="D5846" t="str">
            <v>IP/OP</v>
          </cell>
          <cell r="E5846">
            <v>278</v>
          </cell>
          <cell r="F5846" t="str">
            <v>Supply/Implants</v>
          </cell>
          <cell r="G5846" t="str">
            <v/>
          </cell>
          <cell r="H5846" t="str">
            <v/>
          </cell>
          <cell r="I5846">
            <v>336</v>
          </cell>
        </row>
        <row r="5847">
          <cell r="A5847">
            <v>5503064</v>
          </cell>
          <cell r="B5847" t="str">
            <v>PLATE 4.5 BROAD DCP 10 HOLE</v>
          </cell>
          <cell r="C5847" t="str">
            <v>CDM Code</v>
          </cell>
          <cell r="D5847" t="str">
            <v>IP/OP</v>
          </cell>
          <cell r="E5847">
            <v>278</v>
          </cell>
          <cell r="F5847" t="str">
            <v>Supply/Implants</v>
          </cell>
          <cell r="G5847" t="str">
            <v/>
          </cell>
          <cell r="H5847" t="str">
            <v/>
          </cell>
          <cell r="I5847">
            <v>336</v>
          </cell>
        </row>
        <row r="5848">
          <cell r="A5848">
            <v>5503065</v>
          </cell>
          <cell r="B5848" t="str">
            <v>PLATE 4.5 NARROW DCP 10 HOLE</v>
          </cell>
          <cell r="C5848" t="str">
            <v>CDM Code</v>
          </cell>
          <cell r="D5848" t="str">
            <v>IP/OP</v>
          </cell>
          <cell r="E5848">
            <v>278</v>
          </cell>
          <cell r="F5848" t="str">
            <v>Supply/Implants</v>
          </cell>
          <cell r="G5848" t="str">
            <v/>
          </cell>
          <cell r="H5848" t="str">
            <v/>
          </cell>
          <cell r="I5848">
            <v>314</v>
          </cell>
        </row>
        <row r="5849">
          <cell r="A5849">
            <v>5503066</v>
          </cell>
          <cell r="B5849" t="str">
            <v>PLATE 4.5 NARROW DCP 12 HOLE</v>
          </cell>
          <cell r="C5849" t="str">
            <v>CDM Code</v>
          </cell>
          <cell r="D5849" t="str">
            <v>IP/OP</v>
          </cell>
          <cell r="E5849">
            <v>278</v>
          </cell>
          <cell r="F5849" t="str">
            <v>Supply/Implants</v>
          </cell>
          <cell r="G5849" t="str">
            <v/>
          </cell>
          <cell r="H5849" t="str">
            <v/>
          </cell>
          <cell r="I5849">
            <v>314</v>
          </cell>
        </row>
        <row r="5850">
          <cell r="A5850">
            <v>5503067</v>
          </cell>
          <cell r="B5850" t="str">
            <v>PLATE 4.5 NARROW DCP 4 HOLE</v>
          </cell>
          <cell r="C5850" t="str">
            <v>CDM Code</v>
          </cell>
          <cell r="D5850" t="str">
            <v>IP/OP</v>
          </cell>
          <cell r="E5850">
            <v>278</v>
          </cell>
          <cell r="F5850" t="str">
            <v>Supply/Implants</v>
          </cell>
          <cell r="G5850" t="str">
            <v/>
          </cell>
          <cell r="H5850" t="str">
            <v/>
          </cell>
          <cell r="I5850">
            <v>253</v>
          </cell>
        </row>
        <row r="5851">
          <cell r="A5851">
            <v>5503068</v>
          </cell>
          <cell r="B5851" t="str">
            <v>PLATE 4.5 NARROW DCP 5 HOLE</v>
          </cell>
          <cell r="C5851" t="str">
            <v>CDM Code</v>
          </cell>
          <cell r="D5851" t="str">
            <v>IP/OP</v>
          </cell>
          <cell r="E5851">
            <v>278</v>
          </cell>
          <cell r="F5851" t="str">
            <v>Supply/Implants</v>
          </cell>
          <cell r="G5851" t="str">
            <v/>
          </cell>
          <cell r="H5851" t="str">
            <v/>
          </cell>
          <cell r="I5851">
            <v>253</v>
          </cell>
        </row>
        <row r="5852">
          <cell r="A5852">
            <v>5503069</v>
          </cell>
          <cell r="B5852" t="str">
            <v>PLATE 4.5 NARROW DCP 6 HOLE</v>
          </cell>
          <cell r="C5852" t="str">
            <v>CDM Code</v>
          </cell>
          <cell r="D5852" t="str">
            <v>IP/OP</v>
          </cell>
          <cell r="E5852">
            <v>278</v>
          </cell>
          <cell r="F5852" t="str">
            <v>Supply/Implants</v>
          </cell>
          <cell r="G5852" t="str">
            <v/>
          </cell>
          <cell r="H5852" t="str">
            <v/>
          </cell>
          <cell r="I5852">
            <v>410</v>
          </cell>
        </row>
        <row r="5853">
          <cell r="A5853">
            <v>5503070</v>
          </cell>
          <cell r="B5853" t="str">
            <v>PLATE 4.5 NARROW DCP 7 HOLE</v>
          </cell>
          <cell r="C5853" t="str">
            <v>CDM Code</v>
          </cell>
          <cell r="D5853" t="str">
            <v>IP/OP</v>
          </cell>
          <cell r="E5853">
            <v>278</v>
          </cell>
          <cell r="F5853" t="str">
            <v>Supply/Implants</v>
          </cell>
          <cell r="G5853" t="str">
            <v/>
          </cell>
          <cell r="H5853" t="str">
            <v/>
          </cell>
          <cell r="I5853">
            <v>286</v>
          </cell>
        </row>
        <row r="5854">
          <cell r="A5854">
            <v>5503071</v>
          </cell>
          <cell r="B5854" t="str">
            <v>PLATE 4.5 NARROW DCP 8 HOLE</v>
          </cell>
          <cell r="C5854" t="str">
            <v>CDM Code</v>
          </cell>
          <cell r="D5854" t="str">
            <v>IP/OP</v>
          </cell>
          <cell r="E5854">
            <v>278</v>
          </cell>
          <cell r="F5854" t="str">
            <v>Supply/Implants</v>
          </cell>
          <cell r="G5854" t="str">
            <v/>
          </cell>
          <cell r="H5854" t="str">
            <v/>
          </cell>
          <cell r="I5854">
            <v>286</v>
          </cell>
        </row>
        <row r="5855">
          <cell r="A5855">
            <v>5503072</v>
          </cell>
          <cell r="B5855" t="str">
            <v>PLATE 4.5 NARROW DCP 9 HOLE</v>
          </cell>
          <cell r="C5855" t="str">
            <v>CDM Code</v>
          </cell>
          <cell r="D5855" t="str">
            <v>IP/OP</v>
          </cell>
          <cell r="E5855">
            <v>278</v>
          </cell>
          <cell r="F5855" t="str">
            <v>Supply/Implants</v>
          </cell>
          <cell r="G5855" t="str">
            <v/>
          </cell>
          <cell r="H5855" t="str">
            <v/>
          </cell>
          <cell r="I5855">
            <v>286</v>
          </cell>
        </row>
        <row r="5856">
          <cell r="A5856">
            <v>5503073</v>
          </cell>
          <cell r="B5856" t="str">
            <v>PLATE SM T RT ANGLE 3/3 HOLE</v>
          </cell>
          <cell r="C5856" t="str">
            <v>CDM Code</v>
          </cell>
          <cell r="D5856" t="str">
            <v>IP/OP</v>
          </cell>
          <cell r="E5856">
            <v>278</v>
          </cell>
          <cell r="F5856" t="str">
            <v>Supply/Implants</v>
          </cell>
          <cell r="G5856" t="str">
            <v/>
          </cell>
          <cell r="H5856" t="str">
            <v/>
          </cell>
          <cell r="I5856">
            <v>212</v>
          </cell>
        </row>
        <row r="5857">
          <cell r="A5857">
            <v>5503074</v>
          </cell>
          <cell r="B5857" t="str">
            <v>PLATE SM T OBLIQUE 3/3 HOLE</v>
          </cell>
          <cell r="C5857" t="str">
            <v>CDM Code</v>
          </cell>
          <cell r="D5857" t="str">
            <v>IP/OP</v>
          </cell>
          <cell r="E5857">
            <v>278</v>
          </cell>
          <cell r="F5857" t="str">
            <v>Supply/Implants</v>
          </cell>
          <cell r="G5857" t="str">
            <v/>
          </cell>
          <cell r="H5857" t="str">
            <v/>
          </cell>
          <cell r="I5857">
            <v>306</v>
          </cell>
        </row>
        <row r="5858">
          <cell r="A5858">
            <v>5503075</v>
          </cell>
          <cell r="B5858" t="str">
            <v>PLATE SM T OBLIQUE 3/4 HOLE</v>
          </cell>
          <cell r="C5858" t="str">
            <v>CDM Code</v>
          </cell>
          <cell r="D5858" t="str">
            <v>IP/OP</v>
          </cell>
          <cell r="E5858">
            <v>278</v>
          </cell>
          <cell r="F5858" t="str">
            <v>Supply/Implants</v>
          </cell>
          <cell r="G5858" t="str">
            <v/>
          </cell>
          <cell r="H5858" t="str">
            <v/>
          </cell>
          <cell r="I5858">
            <v>325</v>
          </cell>
        </row>
        <row r="5859">
          <cell r="A5859">
            <v>5503076</v>
          </cell>
          <cell r="B5859" t="str">
            <v>PLATE SM T RT ANGLE 3/5 HOLE</v>
          </cell>
          <cell r="C5859" t="str">
            <v>CDM Code</v>
          </cell>
          <cell r="D5859" t="str">
            <v>IP/OP</v>
          </cell>
          <cell r="E5859">
            <v>278</v>
          </cell>
          <cell r="F5859" t="str">
            <v>Supply/Implants</v>
          </cell>
          <cell r="G5859" t="str">
            <v/>
          </cell>
          <cell r="H5859" t="str">
            <v/>
          </cell>
          <cell r="I5859">
            <v>245</v>
          </cell>
        </row>
        <row r="5860">
          <cell r="A5860">
            <v>5503077</v>
          </cell>
          <cell r="B5860" t="str">
            <v>PLATE SM T OBLIQUE 3/5 HOLE</v>
          </cell>
          <cell r="C5860" t="str">
            <v>CDM Code</v>
          </cell>
          <cell r="D5860" t="str">
            <v>IP/OP</v>
          </cell>
          <cell r="E5860">
            <v>278</v>
          </cell>
          <cell r="F5860" t="str">
            <v>Supply/Implants</v>
          </cell>
          <cell r="G5860" t="str">
            <v/>
          </cell>
          <cell r="H5860" t="str">
            <v/>
          </cell>
          <cell r="I5860">
            <v>336</v>
          </cell>
        </row>
        <row r="5861">
          <cell r="A5861">
            <v>5503078</v>
          </cell>
          <cell r="B5861" t="str">
            <v>PLATE L-BUTTRESS LT 4 HOLE</v>
          </cell>
          <cell r="C5861" t="str">
            <v>CDM Code</v>
          </cell>
          <cell r="D5861" t="str">
            <v>IP/OP</v>
          </cell>
          <cell r="E5861">
            <v>278</v>
          </cell>
          <cell r="F5861" t="str">
            <v>Supply/Implants</v>
          </cell>
          <cell r="G5861" t="str">
            <v/>
          </cell>
          <cell r="H5861" t="str">
            <v/>
          </cell>
          <cell r="I5861">
            <v>401</v>
          </cell>
        </row>
        <row r="5862">
          <cell r="A5862">
            <v>5503079</v>
          </cell>
          <cell r="B5862" t="str">
            <v>PLATE L-BUTTRESS RT 4 HOLE</v>
          </cell>
          <cell r="C5862" t="str">
            <v>CDM Code</v>
          </cell>
          <cell r="D5862" t="str">
            <v>IP/OP</v>
          </cell>
          <cell r="E5862">
            <v>278</v>
          </cell>
          <cell r="F5862" t="str">
            <v>Supply/Implants</v>
          </cell>
          <cell r="G5862" t="str">
            <v/>
          </cell>
          <cell r="H5862" t="str">
            <v/>
          </cell>
          <cell r="I5862">
            <v>401</v>
          </cell>
        </row>
        <row r="5863">
          <cell r="A5863">
            <v>5503080</v>
          </cell>
          <cell r="B5863" t="str">
            <v>PLATE T BUTTRESS 4 HOLE</v>
          </cell>
          <cell r="C5863" t="str">
            <v>CDM Code</v>
          </cell>
          <cell r="D5863" t="str">
            <v>IP/OP</v>
          </cell>
          <cell r="E5863">
            <v>278</v>
          </cell>
          <cell r="F5863" t="str">
            <v>Supply/Implants</v>
          </cell>
          <cell r="G5863" t="str">
            <v/>
          </cell>
          <cell r="H5863" t="str">
            <v/>
          </cell>
          <cell r="I5863">
            <v>335</v>
          </cell>
        </row>
        <row r="5864">
          <cell r="A5864">
            <v>5503081</v>
          </cell>
          <cell r="B5864" t="str">
            <v>PLATE CALCANEAL 60MM</v>
          </cell>
          <cell r="C5864" t="str">
            <v>CDM Code</v>
          </cell>
          <cell r="D5864" t="str">
            <v>IP/OP</v>
          </cell>
          <cell r="E5864">
            <v>278</v>
          </cell>
          <cell r="F5864" t="str">
            <v>Supply/Implants</v>
          </cell>
          <cell r="G5864" t="str">
            <v/>
          </cell>
          <cell r="H5864" t="str">
            <v/>
          </cell>
          <cell r="I5864">
            <v>457</v>
          </cell>
        </row>
        <row r="5865">
          <cell r="A5865">
            <v>5503082</v>
          </cell>
          <cell r="B5865" t="str">
            <v>PLATE CALCANEAL Y</v>
          </cell>
          <cell r="C5865" t="str">
            <v>CDM Code</v>
          </cell>
          <cell r="D5865" t="str">
            <v>IP/OP</v>
          </cell>
          <cell r="E5865">
            <v>278</v>
          </cell>
          <cell r="F5865" t="str">
            <v>Supply/Implants</v>
          </cell>
          <cell r="G5865" t="str">
            <v/>
          </cell>
          <cell r="H5865" t="str">
            <v/>
          </cell>
          <cell r="I5865">
            <v>467</v>
          </cell>
        </row>
        <row r="5866">
          <cell r="A5866">
            <v>5503083</v>
          </cell>
          <cell r="B5866" t="str">
            <v>PLATE CLOVER LEAF 4 HOLE</v>
          </cell>
          <cell r="C5866" t="str">
            <v>CDM Code</v>
          </cell>
          <cell r="D5866" t="str">
            <v>IP/OP</v>
          </cell>
          <cell r="E5866">
            <v>278</v>
          </cell>
          <cell r="F5866" t="str">
            <v>Supply/Implants</v>
          </cell>
          <cell r="G5866" t="str">
            <v/>
          </cell>
          <cell r="H5866" t="str">
            <v/>
          </cell>
          <cell r="I5866">
            <v>371</v>
          </cell>
        </row>
        <row r="5867">
          <cell r="A5867">
            <v>5503084</v>
          </cell>
          <cell r="B5867" t="str">
            <v>PLATE 1/3 TUBULAR 7 HOLE</v>
          </cell>
          <cell r="C5867" t="str">
            <v>CDM Code</v>
          </cell>
          <cell r="D5867" t="str">
            <v>IP/OP</v>
          </cell>
          <cell r="E5867">
            <v>278</v>
          </cell>
          <cell r="F5867" t="str">
            <v>Supply/Implants</v>
          </cell>
          <cell r="G5867" t="str">
            <v/>
          </cell>
          <cell r="H5867" t="str">
            <v/>
          </cell>
          <cell r="I5867">
            <v>206</v>
          </cell>
        </row>
        <row r="5868">
          <cell r="A5868">
            <v>5503085</v>
          </cell>
          <cell r="B5868" t="str">
            <v>PLATE SEMI-TUBULAR 4 HOLE</v>
          </cell>
          <cell r="C5868" t="str">
            <v>CDM Code</v>
          </cell>
          <cell r="D5868" t="str">
            <v>IP/OP</v>
          </cell>
          <cell r="E5868">
            <v>278</v>
          </cell>
          <cell r="F5868" t="str">
            <v>Supply/Implants</v>
          </cell>
          <cell r="G5868" t="str">
            <v/>
          </cell>
          <cell r="H5868" t="str">
            <v/>
          </cell>
          <cell r="I5868">
            <v>134</v>
          </cell>
        </row>
        <row r="5869">
          <cell r="A5869">
            <v>5503086</v>
          </cell>
          <cell r="B5869" t="str">
            <v>PLATE SEMI-TUBULAR 5 HOLE</v>
          </cell>
          <cell r="C5869" t="str">
            <v>CDM Code</v>
          </cell>
          <cell r="D5869" t="str">
            <v>IP/OP</v>
          </cell>
          <cell r="E5869">
            <v>278</v>
          </cell>
          <cell r="F5869" t="str">
            <v>Supply/Implants</v>
          </cell>
          <cell r="G5869" t="str">
            <v/>
          </cell>
          <cell r="H5869" t="str">
            <v/>
          </cell>
          <cell r="I5869">
            <v>139</v>
          </cell>
        </row>
        <row r="5870">
          <cell r="A5870">
            <v>5503087</v>
          </cell>
          <cell r="B5870" t="str">
            <v>PLATE SEMI-TUBULAR 6 HOLE</v>
          </cell>
          <cell r="C5870" t="str">
            <v>CDM Code</v>
          </cell>
          <cell r="D5870" t="str">
            <v>IP/OP</v>
          </cell>
          <cell r="E5870">
            <v>278</v>
          </cell>
          <cell r="F5870" t="str">
            <v>Supply/Implants</v>
          </cell>
          <cell r="G5870" t="str">
            <v/>
          </cell>
          <cell r="H5870" t="str">
            <v/>
          </cell>
          <cell r="I5870">
            <v>160</v>
          </cell>
        </row>
        <row r="5871">
          <cell r="A5871">
            <v>5503088</v>
          </cell>
          <cell r="B5871" t="str">
            <v>PLATE SEMI-TUBULAR 7 HOLE</v>
          </cell>
          <cell r="C5871" t="str">
            <v>CDM Code</v>
          </cell>
          <cell r="D5871" t="str">
            <v>IP/OP</v>
          </cell>
          <cell r="E5871">
            <v>278</v>
          </cell>
          <cell r="F5871" t="str">
            <v>Supply/Implants</v>
          </cell>
          <cell r="G5871" t="str">
            <v/>
          </cell>
          <cell r="H5871" t="str">
            <v/>
          </cell>
          <cell r="I5871">
            <v>258</v>
          </cell>
        </row>
        <row r="5872">
          <cell r="A5872">
            <v>5503101</v>
          </cell>
          <cell r="B5872" t="str">
            <v>PLATE SPOON 5 HOLE</v>
          </cell>
          <cell r="C5872" t="str">
            <v>CDM Code</v>
          </cell>
          <cell r="D5872" t="str">
            <v>IP/OP</v>
          </cell>
          <cell r="E5872">
            <v>278</v>
          </cell>
          <cell r="F5872" t="str">
            <v>Supply/Implants</v>
          </cell>
          <cell r="G5872" t="str">
            <v/>
          </cell>
          <cell r="H5872" t="str">
            <v/>
          </cell>
          <cell r="I5872">
            <v>339</v>
          </cell>
        </row>
        <row r="5873">
          <cell r="A5873">
            <v>5503105</v>
          </cell>
          <cell r="B5873" t="str">
            <v>PLATE T 4 HOLES</v>
          </cell>
          <cell r="C5873" t="str">
            <v>CDM Code</v>
          </cell>
          <cell r="D5873" t="str">
            <v>IP/OP</v>
          </cell>
          <cell r="E5873">
            <v>278</v>
          </cell>
          <cell r="F5873" t="str">
            <v>Supply/Implants</v>
          </cell>
          <cell r="G5873" t="str">
            <v/>
          </cell>
          <cell r="H5873" t="str">
            <v/>
          </cell>
          <cell r="I5873">
            <v>379</v>
          </cell>
        </row>
        <row r="5874">
          <cell r="A5874">
            <v>5503106</v>
          </cell>
          <cell r="B5874" t="str">
            <v>PLATE T 6 HOLE</v>
          </cell>
          <cell r="C5874" t="str">
            <v>CDM Code</v>
          </cell>
          <cell r="D5874" t="str">
            <v>IP/OP</v>
          </cell>
          <cell r="E5874">
            <v>278</v>
          </cell>
          <cell r="F5874" t="str">
            <v>Supply/Implants</v>
          </cell>
          <cell r="G5874" t="str">
            <v/>
          </cell>
          <cell r="H5874" t="str">
            <v/>
          </cell>
          <cell r="I5874">
            <v>352</v>
          </cell>
        </row>
        <row r="5875">
          <cell r="A5875">
            <v>5503107</v>
          </cell>
          <cell r="B5875" t="str">
            <v>PLATE T 8 HOLE</v>
          </cell>
          <cell r="C5875" t="str">
            <v>CDM Code</v>
          </cell>
          <cell r="D5875" t="str">
            <v>IP/OP</v>
          </cell>
          <cell r="E5875">
            <v>278</v>
          </cell>
          <cell r="F5875" t="str">
            <v>Supply/Implants</v>
          </cell>
          <cell r="G5875" t="str">
            <v/>
          </cell>
          <cell r="H5875" t="str">
            <v/>
          </cell>
          <cell r="I5875">
            <v>370</v>
          </cell>
        </row>
        <row r="5876">
          <cell r="A5876">
            <v>5503108</v>
          </cell>
          <cell r="B5876" t="str">
            <v>PLATE LATERAL TIB BUTTRESS LT 5HOLE</v>
          </cell>
          <cell r="C5876" t="str">
            <v>CDM Code</v>
          </cell>
          <cell r="D5876" t="str">
            <v>IP/OP</v>
          </cell>
          <cell r="E5876">
            <v>278</v>
          </cell>
          <cell r="F5876" t="str">
            <v>Supply/Implants</v>
          </cell>
          <cell r="G5876" t="str">
            <v/>
          </cell>
          <cell r="H5876" t="str">
            <v/>
          </cell>
          <cell r="I5876">
            <v>500</v>
          </cell>
        </row>
        <row r="5877">
          <cell r="A5877">
            <v>5503109</v>
          </cell>
          <cell r="B5877" t="str">
            <v>PLATE LATERAL TIB BUTTRESS LT 7 HOLE</v>
          </cell>
          <cell r="C5877" t="str">
            <v>CDM Code</v>
          </cell>
          <cell r="D5877" t="str">
            <v>IP/OP</v>
          </cell>
          <cell r="E5877">
            <v>278</v>
          </cell>
          <cell r="F5877" t="str">
            <v>Supply/Implants</v>
          </cell>
          <cell r="G5877" t="str">
            <v/>
          </cell>
          <cell r="H5877" t="str">
            <v/>
          </cell>
          <cell r="I5877">
            <v>474</v>
          </cell>
        </row>
        <row r="5878">
          <cell r="A5878">
            <v>5503110</v>
          </cell>
          <cell r="B5878" t="str">
            <v>PLATE LATERAL TIB BUTTRESS LT 9HOLE</v>
          </cell>
          <cell r="C5878" t="str">
            <v>CDM Code</v>
          </cell>
          <cell r="D5878" t="str">
            <v>IP/OP</v>
          </cell>
          <cell r="E5878">
            <v>278</v>
          </cell>
          <cell r="F5878" t="str">
            <v>Supply/Implants</v>
          </cell>
          <cell r="G5878" t="str">
            <v/>
          </cell>
          <cell r="H5878" t="str">
            <v/>
          </cell>
          <cell r="I5878">
            <v>508</v>
          </cell>
        </row>
        <row r="5879">
          <cell r="A5879">
            <v>5503111</v>
          </cell>
          <cell r="B5879" t="str">
            <v>PLATE LATERAL TIB BUTTRESS RT 5 HOLE</v>
          </cell>
          <cell r="C5879" t="str">
            <v>CDM Code</v>
          </cell>
          <cell r="D5879" t="str">
            <v>IP/OP</v>
          </cell>
          <cell r="E5879">
            <v>278</v>
          </cell>
          <cell r="F5879" t="str">
            <v>Supply/Implants</v>
          </cell>
          <cell r="G5879" t="str">
            <v/>
          </cell>
          <cell r="H5879" t="str">
            <v/>
          </cell>
          <cell r="I5879">
            <v>500</v>
          </cell>
        </row>
        <row r="5880">
          <cell r="A5880">
            <v>5503112</v>
          </cell>
          <cell r="B5880" t="str">
            <v>PLATE LATERAL TIB BUTTRESS RT 7 HOLE</v>
          </cell>
          <cell r="C5880" t="str">
            <v>CDM Code</v>
          </cell>
          <cell r="D5880" t="str">
            <v>IP/OP</v>
          </cell>
          <cell r="E5880">
            <v>278</v>
          </cell>
          <cell r="F5880" t="str">
            <v>Supply/Implants</v>
          </cell>
          <cell r="G5880" t="str">
            <v/>
          </cell>
          <cell r="H5880" t="str">
            <v/>
          </cell>
          <cell r="I5880">
            <v>474</v>
          </cell>
        </row>
        <row r="5881">
          <cell r="A5881">
            <v>5503113</v>
          </cell>
          <cell r="B5881" t="str">
            <v>PLATE LATERAL TIB BUTTRESS RT 9 HOLE</v>
          </cell>
          <cell r="C5881" t="str">
            <v>CDM Code</v>
          </cell>
          <cell r="D5881" t="str">
            <v>IP/OP</v>
          </cell>
          <cell r="E5881">
            <v>278</v>
          </cell>
          <cell r="F5881" t="str">
            <v>Supply/Implants</v>
          </cell>
          <cell r="G5881" t="str">
            <v/>
          </cell>
          <cell r="H5881" t="str">
            <v/>
          </cell>
          <cell r="I5881">
            <v>508</v>
          </cell>
        </row>
        <row r="5882">
          <cell r="A5882">
            <v>5503114</v>
          </cell>
          <cell r="B5882" t="str">
            <v>PLATE TITAN LAT TIB HEAD BUT RT 13HOLE</v>
          </cell>
          <cell r="C5882" t="str">
            <v>CDM Code</v>
          </cell>
          <cell r="D5882" t="str">
            <v>IP/OP</v>
          </cell>
          <cell r="E5882">
            <v>278</v>
          </cell>
          <cell r="F5882" t="str">
            <v>Supply/Implants</v>
          </cell>
          <cell r="G5882" t="str">
            <v/>
          </cell>
          <cell r="H5882" t="str">
            <v/>
          </cell>
          <cell r="I5882">
            <v>603</v>
          </cell>
        </row>
        <row r="5883">
          <cell r="A5883">
            <v>5503115</v>
          </cell>
          <cell r="B5883" t="str">
            <v>TUB SALEM SUMP SILICONE 16F</v>
          </cell>
          <cell r="C5883" t="str">
            <v>CDM Code</v>
          </cell>
          <cell r="D5883" t="str">
            <v>IP/OP</v>
          </cell>
          <cell r="E5883">
            <v>272</v>
          </cell>
          <cell r="F5883" t="str">
            <v>Sterile Supply</v>
          </cell>
          <cell r="G5883" t="str">
            <v/>
          </cell>
          <cell r="H5883" t="str">
            <v/>
          </cell>
          <cell r="I5883">
            <v>401</v>
          </cell>
        </row>
        <row r="5884">
          <cell r="A5884">
            <v>5503118</v>
          </cell>
          <cell r="B5884" t="str">
            <v>CEMENT RESTRICTOR 24D</v>
          </cell>
          <cell r="C5884" t="str">
            <v>CDM Code</v>
          </cell>
          <cell r="D5884" t="str">
            <v>IP/OP</v>
          </cell>
          <cell r="E5884">
            <v>274</v>
          </cell>
          <cell r="F5884" t="str">
            <v>Prosth/Orth Dev</v>
          </cell>
          <cell r="G5884" t="str">
            <v/>
          </cell>
          <cell r="H5884" t="str">
            <v/>
          </cell>
          <cell r="I5884">
            <v>341</v>
          </cell>
        </row>
        <row r="5885">
          <cell r="A5885">
            <v>5503119</v>
          </cell>
          <cell r="B5885" t="str">
            <v>CEMENT RESTRICTOR 18.5D</v>
          </cell>
          <cell r="C5885" t="str">
            <v>CDM Code</v>
          </cell>
          <cell r="D5885" t="str">
            <v>IP/OP</v>
          </cell>
          <cell r="E5885">
            <v>274</v>
          </cell>
          <cell r="F5885" t="str">
            <v>Prosth/Orth Dev</v>
          </cell>
          <cell r="G5885" t="str">
            <v/>
          </cell>
          <cell r="H5885" t="str">
            <v/>
          </cell>
          <cell r="I5885">
            <v>325</v>
          </cell>
        </row>
        <row r="5886">
          <cell r="A5886">
            <v>5503124</v>
          </cell>
          <cell r="B5886" t="str">
            <v>PORT POWER 8F</v>
          </cell>
          <cell r="C5886" t="str">
            <v>CDM Code</v>
          </cell>
          <cell r="D5886" t="str">
            <v>IP/OP</v>
          </cell>
          <cell r="E5886">
            <v>272</v>
          </cell>
          <cell r="F5886" t="str">
            <v>Sterile Supply</v>
          </cell>
          <cell r="G5886" t="str">
            <v/>
          </cell>
          <cell r="H5886" t="str">
            <v/>
          </cell>
          <cell r="I5886">
            <v>416</v>
          </cell>
        </row>
        <row r="5887">
          <cell r="A5887">
            <v>5503125</v>
          </cell>
          <cell r="B5887" t="str">
            <v>PORT POWER DUAL 9.5F</v>
          </cell>
          <cell r="C5887" t="str">
            <v>CDM Code</v>
          </cell>
          <cell r="D5887" t="str">
            <v>IP/OP</v>
          </cell>
          <cell r="E5887">
            <v>272</v>
          </cell>
          <cell r="F5887" t="str">
            <v>Sterile Supply</v>
          </cell>
          <cell r="G5887" t="str">
            <v/>
          </cell>
          <cell r="H5887" t="str">
            <v/>
          </cell>
          <cell r="I5887">
            <v>462</v>
          </cell>
        </row>
        <row r="5888">
          <cell r="A5888">
            <v>5503176</v>
          </cell>
          <cell r="B5888" t="str">
            <v>PROBE 21G INF CANN VITRECT</v>
          </cell>
          <cell r="C5888" t="str">
            <v>CDM Code</v>
          </cell>
          <cell r="D5888" t="str">
            <v>IP/OP</v>
          </cell>
          <cell r="E5888">
            <v>272</v>
          </cell>
          <cell r="F5888" t="str">
            <v>Sterile Supply</v>
          </cell>
          <cell r="G5888" t="str">
            <v/>
          </cell>
          <cell r="H5888" t="str">
            <v/>
          </cell>
          <cell r="I5888">
            <v>338</v>
          </cell>
        </row>
        <row r="5889">
          <cell r="A5889">
            <v>5503179</v>
          </cell>
          <cell r="B5889" t="str">
            <v>PROBE DART MRASURE</v>
          </cell>
          <cell r="C5889" t="str">
            <v>CDM Code</v>
          </cell>
          <cell r="D5889" t="str">
            <v>IP/OP</v>
          </cell>
          <cell r="E5889">
            <v>272</v>
          </cell>
          <cell r="F5889" t="str">
            <v>Sterile Supply</v>
          </cell>
          <cell r="G5889" t="str">
            <v/>
          </cell>
          <cell r="H5889" t="str">
            <v/>
          </cell>
          <cell r="I5889">
            <v>170</v>
          </cell>
        </row>
        <row r="5890">
          <cell r="A5890">
            <v>5503183</v>
          </cell>
          <cell r="B5890" t="str">
            <v>HEAD 26MM C-TAPER +10</v>
          </cell>
          <cell r="C5890" t="str">
            <v>CDM Code</v>
          </cell>
          <cell r="D5890" t="str">
            <v>IP/OP</v>
          </cell>
          <cell r="E5890">
            <v>278</v>
          </cell>
          <cell r="F5890" t="str">
            <v>Supply/Implants</v>
          </cell>
          <cell r="G5890" t="str">
            <v/>
          </cell>
          <cell r="H5890" t="str">
            <v/>
          </cell>
          <cell r="I5890">
            <v>561</v>
          </cell>
        </row>
        <row r="5891">
          <cell r="A5891">
            <v>5503184</v>
          </cell>
          <cell r="B5891" t="str">
            <v>PROS HD TPR 26X16</v>
          </cell>
          <cell r="C5891" t="str">
            <v>CDM Code</v>
          </cell>
          <cell r="D5891" t="str">
            <v>IP/OP</v>
          </cell>
          <cell r="E5891">
            <v>278</v>
          </cell>
          <cell r="F5891" t="str">
            <v>Supply/Implants</v>
          </cell>
          <cell r="G5891" t="str">
            <v/>
          </cell>
          <cell r="H5891" t="str">
            <v/>
          </cell>
          <cell r="I5891">
            <v>437</v>
          </cell>
        </row>
        <row r="5892">
          <cell r="A5892">
            <v>5503185</v>
          </cell>
          <cell r="B5892" t="str">
            <v>OMNI HFX #10 132</v>
          </cell>
          <cell r="C5892" t="str">
            <v>CDM Code</v>
          </cell>
          <cell r="D5892" t="str">
            <v>IP/OP</v>
          </cell>
          <cell r="E5892">
            <v>278</v>
          </cell>
          <cell r="F5892" t="str">
            <v>Supply/Implants</v>
          </cell>
          <cell r="G5892" t="str">
            <v/>
          </cell>
          <cell r="H5892" t="str">
            <v/>
          </cell>
          <cell r="I5892">
            <v>578</v>
          </cell>
        </row>
        <row r="5893">
          <cell r="A5893">
            <v>5503186</v>
          </cell>
          <cell r="B5893" t="str">
            <v>HEAD 26MM C-TAPER +5</v>
          </cell>
          <cell r="C5893" t="str">
            <v>CDM Code</v>
          </cell>
          <cell r="D5893" t="str">
            <v>IP/OP</v>
          </cell>
          <cell r="E5893">
            <v>278</v>
          </cell>
          <cell r="F5893" t="str">
            <v>Supply/Implants</v>
          </cell>
          <cell r="G5893" t="str">
            <v/>
          </cell>
          <cell r="H5893" t="str">
            <v/>
          </cell>
          <cell r="I5893">
            <v>502</v>
          </cell>
        </row>
        <row r="5894">
          <cell r="A5894">
            <v>5503187</v>
          </cell>
          <cell r="B5894" t="str">
            <v>PROS HD UH1 41 OSTEO</v>
          </cell>
          <cell r="C5894" t="str">
            <v>CDM Code</v>
          </cell>
          <cell r="D5894" t="str">
            <v>IP/OP</v>
          </cell>
          <cell r="E5894">
            <v>278</v>
          </cell>
          <cell r="F5894" t="str">
            <v>Supply/Implants</v>
          </cell>
          <cell r="G5894" t="str">
            <v/>
          </cell>
          <cell r="H5894" t="str">
            <v/>
          </cell>
          <cell r="I5894">
            <v>949</v>
          </cell>
        </row>
        <row r="5895">
          <cell r="A5895">
            <v>5503188</v>
          </cell>
          <cell r="B5895" t="str">
            <v>PROS HD UH1 42 OSTEO</v>
          </cell>
          <cell r="C5895" t="str">
            <v>CDM Code</v>
          </cell>
          <cell r="D5895" t="str">
            <v>IP/OP</v>
          </cell>
          <cell r="E5895">
            <v>278</v>
          </cell>
          <cell r="F5895" t="str">
            <v>Supply/Implants</v>
          </cell>
          <cell r="G5895" t="str">
            <v/>
          </cell>
          <cell r="H5895" t="str">
            <v/>
          </cell>
          <cell r="I5895">
            <v>1037</v>
          </cell>
        </row>
        <row r="5896">
          <cell r="A5896">
            <v>5503189</v>
          </cell>
          <cell r="B5896" t="str">
            <v>PROS HD UH1 43 OSTEO</v>
          </cell>
          <cell r="C5896" t="str">
            <v>CDM Code</v>
          </cell>
          <cell r="D5896" t="str">
            <v>IP/OP</v>
          </cell>
          <cell r="E5896">
            <v>278</v>
          </cell>
          <cell r="F5896" t="str">
            <v>Supply/Implants</v>
          </cell>
          <cell r="G5896" t="str">
            <v/>
          </cell>
          <cell r="H5896" t="str">
            <v/>
          </cell>
          <cell r="I5896">
            <v>949</v>
          </cell>
        </row>
        <row r="5897">
          <cell r="A5897">
            <v>5503190</v>
          </cell>
          <cell r="B5897" t="str">
            <v>PROS HD UH1 44 OSTEO</v>
          </cell>
          <cell r="C5897" t="str">
            <v>CDM Code</v>
          </cell>
          <cell r="D5897" t="str">
            <v>IP/OP</v>
          </cell>
          <cell r="E5897">
            <v>278</v>
          </cell>
          <cell r="F5897" t="str">
            <v>Supply/Implants</v>
          </cell>
          <cell r="G5897" t="str">
            <v/>
          </cell>
          <cell r="H5897" t="str">
            <v/>
          </cell>
          <cell r="I5897">
            <v>1199</v>
          </cell>
        </row>
        <row r="5898">
          <cell r="A5898">
            <v>5503191</v>
          </cell>
          <cell r="B5898" t="str">
            <v>PROS HD UH1 45 OSTEO</v>
          </cell>
          <cell r="C5898" t="str">
            <v>CDM Code</v>
          </cell>
          <cell r="D5898" t="str">
            <v>IP/OP</v>
          </cell>
          <cell r="E5898">
            <v>278</v>
          </cell>
          <cell r="F5898" t="str">
            <v>Supply/Implants</v>
          </cell>
          <cell r="G5898" t="str">
            <v/>
          </cell>
          <cell r="H5898" t="str">
            <v/>
          </cell>
          <cell r="I5898">
            <v>949</v>
          </cell>
        </row>
        <row r="5899">
          <cell r="A5899">
            <v>5503192</v>
          </cell>
          <cell r="B5899" t="str">
            <v>PROS HD UH1 46 OSTEO</v>
          </cell>
          <cell r="C5899" t="str">
            <v>CDM Code</v>
          </cell>
          <cell r="D5899" t="str">
            <v>IP/OP</v>
          </cell>
          <cell r="E5899">
            <v>278</v>
          </cell>
          <cell r="F5899" t="str">
            <v>Supply/Implants</v>
          </cell>
          <cell r="G5899" t="str">
            <v/>
          </cell>
          <cell r="H5899" t="str">
            <v/>
          </cell>
          <cell r="I5899">
            <v>736</v>
          </cell>
        </row>
        <row r="5900">
          <cell r="A5900">
            <v>5503193</v>
          </cell>
          <cell r="B5900" t="str">
            <v>PROS HD UH1 47 OSTEO</v>
          </cell>
          <cell r="C5900" t="str">
            <v>CDM Code</v>
          </cell>
          <cell r="D5900" t="str">
            <v>IP/OP</v>
          </cell>
          <cell r="E5900">
            <v>278</v>
          </cell>
          <cell r="F5900" t="str">
            <v>Supply/Implants</v>
          </cell>
          <cell r="G5900" t="str">
            <v/>
          </cell>
          <cell r="H5900" t="str">
            <v/>
          </cell>
          <cell r="I5900">
            <v>811</v>
          </cell>
        </row>
        <row r="5901">
          <cell r="A5901">
            <v>5503194</v>
          </cell>
          <cell r="B5901" t="str">
            <v>PROS HD UH1 48 OSTEO</v>
          </cell>
          <cell r="C5901" t="str">
            <v>CDM Code</v>
          </cell>
          <cell r="D5901" t="str">
            <v>IP/OP</v>
          </cell>
          <cell r="E5901">
            <v>278</v>
          </cell>
          <cell r="F5901" t="str">
            <v>Supply/Implants</v>
          </cell>
          <cell r="G5901" t="str">
            <v/>
          </cell>
          <cell r="H5901" t="str">
            <v/>
          </cell>
          <cell r="I5901">
            <v>1131</v>
          </cell>
        </row>
        <row r="5902">
          <cell r="A5902">
            <v>5503195</v>
          </cell>
          <cell r="B5902" t="str">
            <v>PROS HD UH1 49 OSTEO</v>
          </cell>
          <cell r="C5902" t="str">
            <v>CDM Code</v>
          </cell>
          <cell r="D5902" t="str">
            <v>IP/OP</v>
          </cell>
          <cell r="E5902">
            <v>278</v>
          </cell>
          <cell r="F5902" t="str">
            <v>Supply/Implants</v>
          </cell>
          <cell r="G5902" t="str">
            <v/>
          </cell>
          <cell r="H5902" t="str">
            <v/>
          </cell>
          <cell r="I5902">
            <v>789</v>
          </cell>
        </row>
        <row r="5903">
          <cell r="A5903">
            <v>5503196</v>
          </cell>
          <cell r="B5903" t="str">
            <v>PROS HD UH1 50 OSTEO</v>
          </cell>
          <cell r="C5903" t="str">
            <v>CDM Code</v>
          </cell>
          <cell r="D5903" t="str">
            <v>IP/OP</v>
          </cell>
          <cell r="E5903">
            <v>278</v>
          </cell>
          <cell r="F5903" t="str">
            <v>Supply/Implants</v>
          </cell>
          <cell r="G5903" t="str">
            <v/>
          </cell>
          <cell r="H5903" t="str">
            <v/>
          </cell>
          <cell r="I5903">
            <v>1679</v>
          </cell>
        </row>
        <row r="5904">
          <cell r="A5904">
            <v>5503197</v>
          </cell>
          <cell r="B5904" t="str">
            <v>PROS HD UH1 51 OSTEO</v>
          </cell>
          <cell r="C5904" t="str">
            <v>CDM Code</v>
          </cell>
          <cell r="D5904" t="str">
            <v>IP/OP</v>
          </cell>
          <cell r="E5904">
            <v>278</v>
          </cell>
          <cell r="F5904" t="str">
            <v>Supply/Implants</v>
          </cell>
          <cell r="G5904" t="str">
            <v/>
          </cell>
          <cell r="H5904" t="str">
            <v/>
          </cell>
          <cell r="I5904">
            <v>811</v>
          </cell>
        </row>
        <row r="5905">
          <cell r="A5905">
            <v>5503198</v>
          </cell>
          <cell r="B5905" t="str">
            <v>PROS HD UH1 52 OSTEO</v>
          </cell>
          <cell r="C5905" t="str">
            <v>CDM Code</v>
          </cell>
          <cell r="D5905" t="str">
            <v>IP/OP</v>
          </cell>
          <cell r="E5905">
            <v>278</v>
          </cell>
          <cell r="F5905" t="str">
            <v>Supply/Implants</v>
          </cell>
          <cell r="G5905" t="str">
            <v/>
          </cell>
          <cell r="H5905" t="str">
            <v/>
          </cell>
          <cell r="I5905">
            <v>1199</v>
          </cell>
        </row>
        <row r="5906">
          <cell r="A5906">
            <v>5503199</v>
          </cell>
          <cell r="B5906" t="str">
            <v>PROS HD UH1 53 OSTEO</v>
          </cell>
          <cell r="C5906" t="str">
            <v>CDM Code</v>
          </cell>
          <cell r="D5906" t="str">
            <v>IP/OP</v>
          </cell>
          <cell r="E5906">
            <v>278</v>
          </cell>
          <cell r="F5906" t="str">
            <v>Supply/Implants</v>
          </cell>
          <cell r="G5906" t="str">
            <v/>
          </cell>
          <cell r="H5906" t="str">
            <v/>
          </cell>
          <cell r="I5906">
            <v>920</v>
          </cell>
        </row>
        <row r="5907">
          <cell r="A5907">
            <v>5503200</v>
          </cell>
          <cell r="B5907" t="str">
            <v>PROS HD UH1 54 OSTEO</v>
          </cell>
          <cell r="C5907" t="str">
            <v>CDM Code</v>
          </cell>
          <cell r="D5907" t="str">
            <v>IP/OP</v>
          </cell>
          <cell r="E5907">
            <v>278</v>
          </cell>
          <cell r="F5907" t="str">
            <v>Supply/Implants</v>
          </cell>
          <cell r="G5907" t="str">
            <v/>
          </cell>
          <cell r="H5907" t="str">
            <v/>
          </cell>
          <cell r="I5907">
            <v>1679</v>
          </cell>
        </row>
        <row r="5908">
          <cell r="A5908">
            <v>5503201</v>
          </cell>
          <cell r="B5908" t="str">
            <v>PROS HD UH1 55 OSTEO</v>
          </cell>
          <cell r="C5908" t="str">
            <v>CDM Code</v>
          </cell>
          <cell r="D5908" t="str">
            <v>IP/OP</v>
          </cell>
          <cell r="E5908">
            <v>278</v>
          </cell>
          <cell r="F5908" t="str">
            <v>Supply/Implants</v>
          </cell>
          <cell r="G5908" t="str">
            <v/>
          </cell>
          <cell r="H5908" t="str">
            <v/>
          </cell>
          <cell r="I5908">
            <v>1679</v>
          </cell>
        </row>
        <row r="5909">
          <cell r="A5909">
            <v>5503202</v>
          </cell>
          <cell r="B5909" t="str">
            <v>PROS HD UH1 56 OSTEO</v>
          </cell>
          <cell r="C5909" t="str">
            <v>CDM Code</v>
          </cell>
          <cell r="D5909" t="str">
            <v>IP/OP</v>
          </cell>
          <cell r="E5909">
            <v>278</v>
          </cell>
          <cell r="F5909" t="str">
            <v>Supply/Implants</v>
          </cell>
          <cell r="G5909" t="str">
            <v/>
          </cell>
          <cell r="H5909" t="str">
            <v/>
          </cell>
          <cell r="I5909">
            <v>1679</v>
          </cell>
        </row>
        <row r="5910">
          <cell r="A5910">
            <v>5503203</v>
          </cell>
          <cell r="B5910" t="str">
            <v>PROS HD UH1 58 OSTEO</v>
          </cell>
          <cell r="C5910" t="str">
            <v>CDM Code</v>
          </cell>
          <cell r="D5910" t="str">
            <v>IP/OP</v>
          </cell>
          <cell r="E5910">
            <v>278</v>
          </cell>
          <cell r="F5910" t="str">
            <v>Supply/Implants</v>
          </cell>
          <cell r="G5910" t="str">
            <v/>
          </cell>
          <cell r="H5910" t="str">
            <v/>
          </cell>
          <cell r="I5910">
            <v>1679</v>
          </cell>
        </row>
        <row r="5911">
          <cell r="A5911">
            <v>5503204</v>
          </cell>
          <cell r="B5911" t="str">
            <v>PROS HD UH1 61 OSTEO</v>
          </cell>
          <cell r="C5911" t="str">
            <v>CDM Code</v>
          </cell>
          <cell r="D5911" t="str">
            <v>IP/OP</v>
          </cell>
          <cell r="E5911">
            <v>278</v>
          </cell>
          <cell r="F5911" t="str">
            <v>Supply/Implants</v>
          </cell>
          <cell r="G5911" t="str">
            <v/>
          </cell>
          <cell r="H5911" t="str">
            <v/>
          </cell>
          <cell r="I5911">
            <v>1037</v>
          </cell>
        </row>
        <row r="5912">
          <cell r="A5912">
            <v>5503205</v>
          </cell>
          <cell r="B5912" t="str">
            <v>OMNI HFX 11 132</v>
          </cell>
          <cell r="C5912" t="str">
            <v>CDM Code</v>
          </cell>
          <cell r="D5912" t="str">
            <v>IP/OP</v>
          </cell>
          <cell r="E5912">
            <v>278</v>
          </cell>
          <cell r="F5912" t="str">
            <v>Supply/Implants</v>
          </cell>
          <cell r="G5912" t="str">
            <v/>
          </cell>
          <cell r="H5912" t="str">
            <v/>
          </cell>
          <cell r="I5912">
            <v>1405</v>
          </cell>
        </row>
        <row r="5913">
          <cell r="A5913">
            <v>5503206</v>
          </cell>
          <cell r="B5913" t="str">
            <v>HEAD 26MM C-TAPER +0</v>
          </cell>
          <cell r="C5913" t="str">
            <v>CDM Code</v>
          </cell>
          <cell r="D5913" t="str">
            <v>IP/OP</v>
          </cell>
          <cell r="E5913">
            <v>278</v>
          </cell>
          <cell r="F5913" t="str">
            <v>Supply/Implants</v>
          </cell>
          <cell r="G5913" t="str">
            <v/>
          </cell>
          <cell r="H5913" t="str">
            <v/>
          </cell>
          <cell r="I5913">
            <v>584</v>
          </cell>
        </row>
        <row r="5914">
          <cell r="A5914">
            <v>5503207</v>
          </cell>
          <cell r="B5914" t="str">
            <v>UNI 11MM DIS CEM SP</v>
          </cell>
          <cell r="C5914" t="str">
            <v>CDM Code</v>
          </cell>
          <cell r="D5914" t="str">
            <v>IP/OP</v>
          </cell>
          <cell r="E5914">
            <v>278</v>
          </cell>
          <cell r="F5914" t="str">
            <v>Supply/Implants</v>
          </cell>
          <cell r="G5914" t="str">
            <v/>
          </cell>
          <cell r="H5914" t="str">
            <v/>
          </cell>
          <cell r="I5914">
            <v>352</v>
          </cell>
        </row>
        <row r="5915">
          <cell r="A5915">
            <v>5503208</v>
          </cell>
          <cell r="B5915" t="str">
            <v>UNI 8MM DIS CEM SP</v>
          </cell>
          <cell r="C5915" t="str">
            <v>CDM Code</v>
          </cell>
          <cell r="D5915" t="str">
            <v>IP/OP</v>
          </cell>
          <cell r="E5915">
            <v>278</v>
          </cell>
          <cell r="F5915" t="str">
            <v>Supply/Implants</v>
          </cell>
          <cell r="G5915" t="str">
            <v/>
          </cell>
          <cell r="H5915" t="str">
            <v/>
          </cell>
          <cell r="I5915">
            <v>296</v>
          </cell>
        </row>
        <row r="5916">
          <cell r="A5916">
            <v>5503209</v>
          </cell>
          <cell r="B5916" t="str">
            <v>UNI 9MM DIS CEM SP</v>
          </cell>
          <cell r="C5916" t="str">
            <v>CDM Code</v>
          </cell>
          <cell r="D5916" t="str">
            <v>IP/OP</v>
          </cell>
          <cell r="E5916">
            <v>278</v>
          </cell>
          <cell r="F5916" t="str">
            <v>Supply/Implants</v>
          </cell>
          <cell r="G5916" t="str">
            <v/>
          </cell>
          <cell r="H5916" t="str">
            <v/>
          </cell>
          <cell r="I5916">
            <v>363</v>
          </cell>
        </row>
        <row r="5917">
          <cell r="A5917">
            <v>5503210</v>
          </cell>
          <cell r="B5917" t="str">
            <v>UNI 10MM DIS CEM SP</v>
          </cell>
          <cell r="C5917" t="str">
            <v>CDM Code</v>
          </cell>
          <cell r="D5917" t="str">
            <v>IP/OP</v>
          </cell>
          <cell r="E5917">
            <v>278</v>
          </cell>
          <cell r="F5917" t="str">
            <v>Supply/Implants</v>
          </cell>
          <cell r="G5917" t="str">
            <v/>
          </cell>
          <cell r="H5917" t="str">
            <v/>
          </cell>
          <cell r="I5917">
            <v>376</v>
          </cell>
        </row>
        <row r="5918">
          <cell r="A5918">
            <v>5503211</v>
          </cell>
          <cell r="B5918" t="str">
            <v>UNI 12MM DIS CEM SP</v>
          </cell>
          <cell r="C5918" t="str">
            <v>CDM Code</v>
          </cell>
          <cell r="D5918" t="str">
            <v>IP/OP</v>
          </cell>
          <cell r="E5918">
            <v>278</v>
          </cell>
          <cell r="F5918" t="str">
            <v>Supply/Implants</v>
          </cell>
          <cell r="G5918" t="str">
            <v/>
          </cell>
          <cell r="H5918" t="str">
            <v/>
          </cell>
          <cell r="I5918">
            <v>296</v>
          </cell>
        </row>
        <row r="5919">
          <cell r="A5919">
            <v>5503212</v>
          </cell>
          <cell r="B5919" t="str">
            <v>UNI 13MM DIS CEM SP</v>
          </cell>
          <cell r="C5919" t="str">
            <v>CDM Code</v>
          </cell>
          <cell r="D5919" t="str">
            <v>IP/OP</v>
          </cell>
          <cell r="E5919">
            <v>278</v>
          </cell>
          <cell r="F5919" t="str">
            <v>Supply/Implants</v>
          </cell>
          <cell r="G5919" t="str">
            <v/>
          </cell>
          <cell r="H5919" t="str">
            <v/>
          </cell>
          <cell r="I5919">
            <v>352</v>
          </cell>
        </row>
        <row r="5920">
          <cell r="A5920">
            <v>5503213</v>
          </cell>
          <cell r="B5920" t="str">
            <v>UNI 14MM DIS CEM SP</v>
          </cell>
          <cell r="C5920" t="str">
            <v>CDM Code</v>
          </cell>
          <cell r="D5920" t="str">
            <v>IP/OP</v>
          </cell>
          <cell r="E5920">
            <v>278</v>
          </cell>
          <cell r="F5920" t="str">
            <v>Supply/Implants</v>
          </cell>
          <cell r="G5920" t="str">
            <v/>
          </cell>
          <cell r="H5920" t="str">
            <v/>
          </cell>
          <cell r="I5920">
            <v>209</v>
          </cell>
        </row>
        <row r="5921">
          <cell r="A5921">
            <v>5503214</v>
          </cell>
          <cell r="B5921" t="str">
            <v>UNI 15MM DIS CEM SP</v>
          </cell>
          <cell r="C5921" t="str">
            <v>CDM Code</v>
          </cell>
          <cell r="D5921" t="str">
            <v>IP/OP</v>
          </cell>
          <cell r="E5921">
            <v>278</v>
          </cell>
          <cell r="F5921" t="str">
            <v>Supply/Implants</v>
          </cell>
          <cell r="G5921" t="str">
            <v/>
          </cell>
          <cell r="H5921" t="str">
            <v/>
          </cell>
          <cell r="I5921">
            <v>155</v>
          </cell>
        </row>
        <row r="5922">
          <cell r="A5922">
            <v>5503215</v>
          </cell>
          <cell r="B5922" t="str">
            <v>UNI 16MM DIS CEM SP</v>
          </cell>
          <cell r="C5922" t="str">
            <v>CDM Code</v>
          </cell>
          <cell r="D5922" t="str">
            <v>IP/OP</v>
          </cell>
          <cell r="E5922">
            <v>278</v>
          </cell>
          <cell r="F5922" t="str">
            <v>Supply/Implants</v>
          </cell>
          <cell r="G5922" t="str">
            <v/>
          </cell>
          <cell r="H5922" t="str">
            <v/>
          </cell>
          <cell r="I5922">
            <v>376</v>
          </cell>
        </row>
        <row r="5923">
          <cell r="A5923">
            <v>5503216</v>
          </cell>
          <cell r="B5923" t="str">
            <v>OMNI HFX 5 132</v>
          </cell>
          <cell r="C5923" t="str">
            <v>CDM Code</v>
          </cell>
          <cell r="D5923" t="str">
            <v>IP/OP</v>
          </cell>
          <cell r="E5923">
            <v>278</v>
          </cell>
          <cell r="F5923" t="str">
            <v>Supply/Implants</v>
          </cell>
          <cell r="G5923" t="str">
            <v/>
          </cell>
          <cell r="H5923" t="str">
            <v/>
          </cell>
          <cell r="I5923">
            <v>1405</v>
          </cell>
        </row>
        <row r="5924">
          <cell r="A5924">
            <v>5503217</v>
          </cell>
          <cell r="B5924" t="str">
            <v>OMNI HFX 6 132</v>
          </cell>
          <cell r="C5924" t="str">
            <v>CDM Code</v>
          </cell>
          <cell r="D5924" t="str">
            <v>IP/OP</v>
          </cell>
          <cell r="E5924">
            <v>278</v>
          </cell>
          <cell r="F5924" t="str">
            <v>Supply/Implants</v>
          </cell>
          <cell r="G5924" t="str">
            <v/>
          </cell>
          <cell r="H5924" t="str">
            <v/>
          </cell>
          <cell r="I5924">
            <v>1814</v>
          </cell>
        </row>
        <row r="5925">
          <cell r="A5925">
            <v>5503218</v>
          </cell>
          <cell r="B5925" t="str">
            <v>OMNI HFX 7 132</v>
          </cell>
          <cell r="C5925" t="str">
            <v>CDM Code</v>
          </cell>
          <cell r="D5925" t="str">
            <v>IP/OP</v>
          </cell>
          <cell r="E5925">
            <v>278</v>
          </cell>
          <cell r="F5925" t="str">
            <v>Supply/Implants</v>
          </cell>
          <cell r="G5925" t="str">
            <v/>
          </cell>
          <cell r="H5925" t="str">
            <v/>
          </cell>
          <cell r="I5925">
            <v>1392</v>
          </cell>
        </row>
        <row r="5926">
          <cell r="A5926">
            <v>5503219</v>
          </cell>
          <cell r="B5926" t="str">
            <v>OMNI HFX 8 132</v>
          </cell>
          <cell r="C5926" t="str">
            <v>CDM Code</v>
          </cell>
          <cell r="D5926" t="str">
            <v>IP/OP</v>
          </cell>
          <cell r="E5926">
            <v>278</v>
          </cell>
          <cell r="F5926" t="str">
            <v>Supply/Implants</v>
          </cell>
          <cell r="G5926" t="str">
            <v/>
          </cell>
          <cell r="H5926" t="str">
            <v/>
          </cell>
          <cell r="I5926">
            <v>1814</v>
          </cell>
        </row>
        <row r="5927">
          <cell r="A5927">
            <v>5503220</v>
          </cell>
          <cell r="B5927" t="str">
            <v>OMNI HFX 9 132</v>
          </cell>
          <cell r="C5927" t="str">
            <v>CDM Code</v>
          </cell>
          <cell r="D5927" t="str">
            <v>IP/OP</v>
          </cell>
          <cell r="E5927">
            <v>278</v>
          </cell>
          <cell r="F5927" t="str">
            <v>Supply/Implants</v>
          </cell>
          <cell r="G5927" t="str">
            <v/>
          </cell>
          <cell r="H5927" t="str">
            <v/>
          </cell>
          <cell r="I5927">
            <v>1352</v>
          </cell>
        </row>
        <row r="5928">
          <cell r="A5928">
            <v>5503225</v>
          </cell>
          <cell r="B5928" t="str">
            <v>SEE ITEM 58002604</v>
          </cell>
          <cell r="C5928" t="str">
            <v>CDM Code</v>
          </cell>
          <cell r="D5928" t="str">
            <v>IP/OP</v>
          </cell>
          <cell r="E5928">
            <v>270</v>
          </cell>
          <cell r="F5928" t="str">
            <v>Med-Sur Supplies</v>
          </cell>
          <cell r="G5928" t="str">
            <v/>
          </cell>
          <cell r="H5928" t="str">
            <v/>
          </cell>
          <cell r="I5928">
            <v>18</v>
          </cell>
        </row>
        <row r="5929">
          <cell r="A5929">
            <v>5503226</v>
          </cell>
          <cell r="B5929" t="str">
            <v>RETRACT PRO WOUND SM 2.5X6 INC</v>
          </cell>
          <cell r="C5929" t="str">
            <v>CDM Code</v>
          </cell>
          <cell r="D5929" t="str">
            <v>IP/OP</v>
          </cell>
          <cell r="E5929">
            <v>272</v>
          </cell>
          <cell r="F5929" t="str">
            <v>Sterile Supply</v>
          </cell>
          <cell r="G5929" t="str">
            <v/>
          </cell>
          <cell r="H5929" t="str">
            <v/>
          </cell>
          <cell r="I5929">
            <v>167</v>
          </cell>
        </row>
        <row r="5930">
          <cell r="A5930">
            <v>5503227</v>
          </cell>
          <cell r="B5930" t="str">
            <v>RETRACT PRO WOUND MED 5X9 INC</v>
          </cell>
          <cell r="C5930" t="str">
            <v>CDM Code</v>
          </cell>
          <cell r="D5930" t="str">
            <v>IP/OP</v>
          </cell>
          <cell r="E5930">
            <v>272</v>
          </cell>
          <cell r="F5930" t="str">
            <v>Sterile Supply</v>
          </cell>
          <cell r="G5930" t="str">
            <v/>
          </cell>
          <cell r="H5930" t="str">
            <v/>
          </cell>
          <cell r="I5930">
            <v>168</v>
          </cell>
        </row>
        <row r="5931">
          <cell r="A5931">
            <v>5503228</v>
          </cell>
          <cell r="B5931" t="str">
            <v>RETRACT C SECTION 9X14 LG</v>
          </cell>
          <cell r="C5931" t="str">
            <v>CDM Code</v>
          </cell>
          <cell r="D5931" t="str">
            <v>IP/OP</v>
          </cell>
          <cell r="E5931">
            <v>272</v>
          </cell>
          <cell r="F5931" t="str">
            <v>Sterile Supply</v>
          </cell>
          <cell r="G5931" t="str">
            <v/>
          </cell>
          <cell r="H5931" t="str">
            <v/>
          </cell>
          <cell r="I5931">
            <v>235</v>
          </cell>
        </row>
        <row r="5932">
          <cell r="A5932">
            <v>5503229</v>
          </cell>
          <cell r="B5932" t="str">
            <v>RELD SELECTABLE 75</v>
          </cell>
          <cell r="C5932" t="str">
            <v>CDM Code</v>
          </cell>
          <cell r="D5932" t="str">
            <v>IP/OP</v>
          </cell>
          <cell r="E5932">
            <v>272</v>
          </cell>
          <cell r="F5932" t="str">
            <v>Sterile Supply</v>
          </cell>
          <cell r="G5932" t="str">
            <v/>
          </cell>
          <cell r="H5932" t="str">
            <v/>
          </cell>
          <cell r="I5932">
            <v>224</v>
          </cell>
        </row>
        <row r="5933">
          <cell r="A5933">
            <v>5503230</v>
          </cell>
          <cell r="B5933" t="str">
            <v>SEE ITEM 58007880</v>
          </cell>
          <cell r="C5933" t="str">
            <v>CDM Code</v>
          </cell>
          <cell r="D5933" t="str">
            <v>IP/OP</v>
          </cell>
          <cell r="E5933">
            <v>272</v>
          </cell>
          <cell r="F5933" t="str">
            <v>Sterile Supply</v>
          </cell>
          <cell r="G5933" t="str">
            <v/>
          </cell>
          <cell r="H5933" t="str">
            <v/>
          </cell>
          <cell r="I5933">
            <v>275</v>
          </cell>
        </row>
        <row r="5934">
          <cell r="A5934">
            <v>5503231</v>
          </cell>
          <cell r="B5934" t="str">
            <v>SEE ITEM 58007881</v>
          </cell>
          <cell r="C5934" t="str">
            <v>CDM Code</v>
          </cell>
          <cell r="D5934" t="str">
            <v>IP/OP</v>
          </cell>
          <cell r="E5934">
            <v>272</v>
          </cell>
          <cell r="F5934" t="str">
            <v>Sterile Supply</v>
          </cell>
          <cell r="G5934" t="str">
            <v/>
          </cell>
          <cell r="H5934" t="str">
            <v/>
          </cell>
          <cell r="I5934">
            <v>275</v>
          </cell>
        </row>
        <row r="5935">
          <cell r="A5935">
            <v>5503232</v>
          </cell>
          <cell r="B5935" t="str">
            <v>RASP LG COTTLE</v>
          </cell>
          <cell r="C5935" t="str">
            <v>CDM Code</v>
          </cell>
          <cell r="D5935" t="str">
            <v>IP/OP</v>
          </cell>
          <cell r="E5935">
            <v>272</v>
          </cell>
          <cell r="F5935" t="str">
            <v>Sterile Supply</v>
          </cell>
          <cell r="G5935" t="str">
            <v/>
          </cell>
          <cell r="H5935" t="str">
            <v/>
          </cell>
          <cell r="I5935">
            <v>333</v>
          </cell>
        </row>
        <row r="5936">
          <cell r="A5936">
            <v>5503234</v>
          </cell>
          <cell r="B5936" t="str">
            <v>SEE ITEM 58007860</v>
          </cell>
          <cell r="C5936" t="str">
            <v>CDM Code</v>
          </cell>
          <cell r="D5936" t="str">
            <v>IP/OP</v>
          </cell>
          <cell r="E5936">
            <v>272</v>
          </cell>
          <cell r="F5936" t="str">
            <v>Sterile Supply</v>
          </cell>
          <cell r="G5936" t="str">
            <v/>
          </cell>
          <cell r="H5936" t="str">
            <v/>
          </cell>
          <cell r="I5936">
            <v>426</v>
          </cell>
        </row>
        <row r="5937">
          <cell r="A5937">
            <v>5503235</v>
          </cell>
          <cell r="B5937" t="str">
            <v>SEE ITEM 58007859</v>
          </cell>
          <cell r="C5937" t="str">
            <v>CDM Code</v>
          </cell>
          <cell r="D5937" t="str">
            <v>IP/OP</v>
          </cell>
          <cell r="E5937">
            <v>272</v>
          </cell>
          <cell r="F5937" t="str">
            <v>Sterile Supply</v>
          </cell>
          <cell r="G5937" t="str">
            <v/>
          </cell>
          <cell r="H5937" t="str">
            <v/>
          </cell>
          <cell r="I5937">
            <v>347</v>
          </cell>
        </row>
        <row r="5938">
          <cell r="A5938">
            <v>5503237</v>
          </cell>
          <cell r="B5938" t="str">
            <v>RING DILATR IRIS MALYUGIN 7.00MM</v>
          </cell>
          <cell r="C5938" t="str">
            <v>CDM Code</v>
          </cell>
          <cell r="D5938" t="str">
            <v>IP/OP</v>
          </cell>
          <cell r="E5938">
            <v>272</v>
          </cell>
          <cell r="F5938" t="str">
            <v>Sterile Supply</v>
          </cell>
          <cell r="G5938" t="str">
            <v/>
          </cell>
          <cell r="H5938" t="str">
            <v/>
          </cell>
          <cell r="I5938">
            <v>358</v>
          </cell>
        </row>
        <row r="5939">
          <cell r="A5939">
            <v>5503239</v>
          </cell>
          <cell r="B5939" t="str">
            <v>RING CAPS EYEJET TYPE 14AR</v>
          </cell>
          <cell r="C5939" t="str">
            <v>CDM Code</v>
          </cell>
          <cell r="D5939" t="str">
            <v>IP/OP</v>
          </cell>
          <cell r="E5939">
            <v>272</v>
          </cell>
          <cell r="F5939" t="str">
            <v>Sterile Supply</v>
          </cell>
          <cell r="G5939" t="str">
            <v/>
          </cell>
          <cell r="H5939" t="str">
            <v/>
          </cell>
          <cell r="I5939">
            <v>427</v>
          </cell>
        </row>
        <row r="5940">
          <cell r="A5940">
            <v>5503240</v>
          </cell>
          <cell r="B5940" t="str">
            <v>RING CAPS EYEJET TYPE 14CR</v>
          </cell>
          <cell r="C5940" t="str">
            <v>CDM Code</v>
          </cell>
          <cell r="D5940" t="str">
            <v>IP/OP</v>
          </cell>
          <cell r="E5940">
            <v>272</v>
          </cell>
          <cell r="F5940" t="str">
            <v>Sterile Supply</v>
          </cell>
          <cell r="G5940" t="str">
            <v/>
          </cell>
          <cell r="H5940" t="str">
            <v/>
          </cell>
          <cell r="I5940">
            <v>427</v>
          </cell>
        </row>
        <row r="5941">
          <cell r="A5941">
            <v>5503243</v>
          </cell>
          <cell r="B5941" t="str">
            <v>RELD STAPL TR45W</v>
          </cell>
          <cell r="C5941" t="str">
            <v>CDM Code</v>
          </cell>
          <cell r="D5941" t="str">
            <v>IP/OP</v>
          </cell>
          <cell r="E5941">
            <v>272</v>
          </cell>
          <cell r="F5941" t="str">
            <v>Sterile Supply</v>
          </cell>
          <cell r="G5941" t="str">
            <v/>
          </cell>
          <cell r="H5941" t="str">
            <v/>
          </cell>
          <cell r="I5941">
            <v>274</v>
          </cell>
        </row>
        <row r="5942">
          <cell r="A5942">
            <v>5503244</v>
          </cell>
          <cell r="B5942" t="str">
            <v>RELD STAPL VAS TR352</v>
          </cell>
          <cell r="C5942" t="str">
            <v>CDM Code</v>
          </cell>
          <cell r="D5942" t="str">
            <v>IP/OP</v>
          </cell>
          <cell r="E5942">
            <v>272</v>
          </cell>
          <cell r="F5942" t="str">
            <v>Sterile Supply</v>
          </cell>
          <cell r="G5942" t="str">
            <v/>
          </cell>
          <cell r="H5942" t="str">
            <v/>
          </cell>
          <cell r="I5942">
            <v>305</v>
          </cell>
        </row>
        <row r="5943">
          <cell r="A5943">
            <v>5503245</v>
          </cell>
          <cell r="B5943" t="str">
            <v>RELD STAPL OTR 35B</v>
          </cell>
          <cell r="C5943" t="str">
            <v>CDM Code</v>
          </cell>
          <cell r="D5943" t="str">
            <v>IP/OP</v>
          </cell>
          <cell r="E5943">
            <v>272</v>
          </cell>
          <cell r="F5943" t="str">
            <v>Sterile Supply</v>
          </cell>
          <cell r="G5943" t="str">
            <v/>
          </cell>
          <cell r="H5943" t="str">
            <v/>
          </cell>
          <cell r="I5943">
            <v>298</v>
          </cell>
        </row>
        <row r="5944">
          <cell r="A5944">
            <v>5503250</v>
          </cell>
          <cell r="B5944" t="str">
            <v>SEE ITEM 58003250</v>
          </cell>
          <cell r="C5944" t="str">
            <v>CDM Code</v>
          </cell>
          <cell r="D5944" t="str">
            <v>IP/OP</v>
          </cell>
          <cell r="E5944">
            <v>270</v>
          </cell>
          <cell r="F5944" t="str">
            <v>Med-Sur Supplies</v>
          </cell>
          <cell r="G5944" t="str">
            <v/>
          </cell>
          <cell r="H5944" t="str">
            <v/>
          </cell>
          <cell r="I5944">
            <v>47</v>
          </cell>
        </row>
        <row r="5945">
          <cell r="A5945">
            <v>5503251</v>
          </cell>
          <cell r="B5945" t="str">
            <v>SEE ITEM 58003251</v>
          </cell>
          <cell r="C5945" t="str">
            <v>CDM Code</v>
          </cell>
          <cell r="D5945" t="str">
            <v>IP/OP</v>
          </cell>
          <cell r="E5945">
            <v>270</v>
          </cell>
          <cell r="F5945" t="str">
            <v>Med-Sur Supplies</v>
          </cell>
          <cell r="G5945" t="str">
            <v/>
          </cell>
          <cell r="H5945" t="str">
            <v/>
          </cell>
          <cell r="I5945">
            <v>43</v>
          </cell>
        </row>
        <row r="5946">
          <cell r="A5946">
            <v>5503252</v>
          </cell>
          <cell r="B5946" t="str">
            <v>RESUSCIT DISP NEONATE</v>
          </cell>
          <cell r="C5946" t="str">
            <v>CDM Code</v>
          </cell>
          <cell r="D5946" t="str">
            <v>IP/OP</v>
          </cell>
          <cell r="E5946">
            <v>270</v>
          </cell>
          <cell r="F5946" t="str">
            <v>Med-Sur Supplies</v>
          </cell>
          <cell r="G5946" t="str">
            <v/>
          </cell>
          <cell r="H5946" t="str">
            <v/>
          </cell>
          <cell r="I5946">
            <v>45</v>
          </cell>
        </row>
        <row r="5947">
          <cell r="A5947">
            <v>5503253</v>
          </cell>
          <cell r="B5947" t="str">
            <v>SEE ITEM 58003253</v>
          </cell>
          <cell r="C5947" t="str">
            <v>CDM Code</v>
          </cell>
          <cell r="D5947" t="str">
            <v>IP/OP</v>
          </cell>
          <cell r="E5947">
            <v>270</v>
          </cell>
          <cell r="F5947" t="str">
            <v>Med-Sur Supplies</v>
          </cell>
          <cell r="G5947" t="str">
            <v/>
          </cell>
          <cell r="H5947" t="str">
            <v/>
          </cell>
          <cell r="I5947">
            <v>58</v>
          </cell>
        </row>
        <row r="5948">
          <cell r="A5948">
            <v>5503254</v>
          </cell>
          <cell r="B5948" t="str">
            <v>RESUSCIT MASK ADULT</v>
          </cell>
          <cell r="C5948" t="str">
            <v>CDM Code</v>
          </cell>
          <cell r="D5948" t="str">
            <v>IP/OP</v>
          </cell>
          <cell r="E5948">
            <v>270</v>
          </cell>
          <cell r="F5948" t="str">
            <v>Med-Sur Supplies</v>
          </cell>
          <cell r="G5948" t="str">
            <v/>
          </cell>
          <cell r="H5948" t="str">
            <v/>
          </cell>
          <cell r="I5948">
            <v>24</v>
          </cell>
        </row>
        <row r="5949">
          <cell r="A5949">
            <v>5503256</v>
          </cell>
          <cell r="B5949" t="str">
            <v>DEVICE TWISTER PLUS</v>
          </cell>
          <cell r="C5949" t="str">
            <v>CDM Code</v>
          </cell>
          <cell r="D5949" t="str">
            <v>IP/OP</v>
          </cell>
          <cell r="E5949">
            <v>272</v>
          </cell>
          <cell r="F5949" t="str">
            <v>Sterile Supply</v>
          </cell>
          <cell r="G5949" t="str">
            <v/>
          </cell>
          <cell r="H5949" t="str">
            <v/>
          </cell>
          <cell r="I5949">
            <v>274</v>
          </cell>
        </row>
        <row r="5950">
          <cell r="A5950">
            <v>5503257</v>
          </cell>
          <cell r="B5950" t="str">
            <v>CERVICAL RIPENING BALLOON W/STYLET</v>
          </cell>
          <cell r="C5950" t="str">
            <v>CDM Code</v>
          </cell>
          <cell r="D5950" t="str">
            <v>IP/OP</v>
          </cell>
          <cell r="E5950">
            <v>272</v>
          </cell>
          <cell r="F5950" t="str">
            <v>Sterile Supply</v>
          </cell>
          <cell r="G5950" t="str">
            <v/>
          </cell>
          <cell r="H5950" t="str">
            <v/>
          </cell>
          <cell r="I5950">
            <v>163</v>
          </cell>
        </row>
        <row r="5951">
          <cell r="A5951">
            <v>5503259</v>
          </cell>
          <cell r="B5951" t="str">
            <v>RETRV PED FORGN BODY</v>
          </cell>
          <cell r="C5951" t="str">
            <v>CDM Code</v>
          </cell>
          <cell r="D5951" t="str">
            <v>IP/OP</v>
          </cell>
          <cell r="E5951">
            <v>272</v>
          </cell>
          <cell r="F5951" t="str">
            <v>Sterile Supply</v>
          </cell>
          <cell r="G5951" t="str">
            <v/>
          </cell>
          <cell r="H5951" t="str">
            <v/>
          </cell>
          <cell r="I5951">
            <v>296</v>
          </cell>
        </row>
        <row r="5952">
          <cell r="A5952">
            <v>5503262</v>
          </cell>
          <cell r="B5952" t="str">
            <v>RESERVOIR CONSTAVAC</v>
          </cell>
          <cell r="C5952" t="str">
            <v>CDM Code</v>
          </cell>
          <cell r="D5952" t="str">
            <v>IP/OP</v>
          </cell>
          <cell r="E5952">
            <v>272</v>
          </cell>
          <cell r="F5952" t="str">
            <v>Sterile Supply</v>
          </cell>
          <cell r="G5952" t="str">
            <v/>
          </cell>
          <cell r="H5952" t="str">
            <v/>
          </cell>
          <cell r="I5952">
            <v>305</v>
          </cell>
        </row>
        <row r="5953">
          <cell r="A5953">
            <v>5503263</v>
          </cell>
          <cell r="B5953" t="str">
            <v>RETRV SUTURE</v>
          </cell>
          <cell r="C5953" t="str">
            <v>CDM Code</v>
          </cell>
          <cell r="D5953" t="str">
            <v>IP/OP</v>
          </cell>
          <cell r="E5953">
            <v>272</v>
          </cell>
          <cell r="F5953" t="str">
            <v>Sterile Supply</v>
          </cell>
          <cell r="G5953" t="str">
            <v/>
          </cell>
          <cell r="H5953" t="str">
            <v/>
          </cell>
          <cell r="I5953">
            <v>103</v>
          </cell>
        </row>
        <row r="5954">
          <cell r="A5954">
            <v>5503264</v>
          </cell>
          <cell r="B5954" t="str">
            <v>SEE ITEM 58002998</v>
          </cell>
          <cell r="C5954" t="str">
            <v>CDM Code</v>
          </cell>
          <cell r="D5954" t="str">
            <v>IP/OP</v>
          </cell>
          <cell r="E5954">
            <v>272</v>
          </cell>
          <cell r="F5954" t="str">
            <v>Sterile Supply</v>
          </cell>
          <cell r="G5954" t="str">
            <v/>
          </cell>
          <cell r="H5954" t="str">
            <v/>
          </cell>
          <cell r="I5954">
            <v>2</v>
          </cell>
        </row>
        <row r="5955">
          <cell r="A5955">
            <v>5503265</v>
          </cell>
          <cell r="B5955" t="str">
            <v>SEE ITEM 58002999</v>
          </cell>
          <cell r="C5955" t="str">
            <v>CDM Code</v>
          </cell>
          <cell r="D5955" t="str">
            <v>IP/OP</v>
          </cell>
          <cell r="E5955">
            <v>272</v>
          </cell>
          <cell r="F5955" t="str">
            <v>Sterile Supply</v>
          </cell>
          <cell r="G5955" t="str">
            <v/>
          </cell>
          <cell r="H5955" t="str">
            <v/>
          </cell>
          <cell r="I5955">
            <v>2</v>
          </cell>
        </row>
        <row r="5956">
          <cell r="A5956">
            <v>5503266</v>
          </cell>
          <cell r="B5956" t="str">
            <v>DILATOR URET 6F 18F 60CM</v>
          </cell>
          <cell r="C5956" t="str">
            <v>CDM Code</v>
          </cell>
          <cell r="D5956" t="str">
            <v>IP/OP</v>
          </cell>
          <cell r="E5956">
            <v>272</v>
          </cell>
          <cell r="F5956" t="str">
            <v>Sterile Supply</v>
          </cell>
          <cell r="G5956" t="str">
            <v/>
          </cell>
          <cell r="H5956" t="str">
            <v/>
          </cell>
          <cell r="I5956">
            <v>329</v>
          </cell>
        </row>
        <row r="5957">
          <cell r="A5957">
            <v>5503267</v>
          </cell>
          <cell r="B5957" t="str">
            <v>SYS W TRACT FORCE INDI KIWI</v>
          </cell>
          <cell r="C5957" t="str">
            <v>CDM Code</v>
          </cell>
          <cell r="D5957" t="str">
            <v>IP/OP</v>
          </cell>
          <cell r="E5957">
            <v>272</v>
          </cell>
          <cell r="F5957" t="str">
            <v>Sterile Supply</v>
          </cell>
          <cell r="G5957" t="str">
            <v/>
          </cell>
          <cell r="H5957" t="str">
            <v/>
          </cell>
          <cell r="I5957">
            <v>107</v>
          </cell>
        </row>
        <row r="5958">
          <cell r="A5958">
            <v>5503268</v>
          </cell>
          <cell r="B5958" t="str">
            <v>SYS PROCUP KIWI</v>
          </cell>
          <cell r="C5958" t="str">
            <v>CDM Code</v>
          </cell>
          <cell r="D5958" t="str">
            <v>IP/OP</v>
          </cell>
          <cell r="E5958">
            <v>272</v>
          </cell>
          <cell r="F5958" t="str">
            <v>Sterile Supply</v>
          </cell>
          <cell r="G5958" t="str">
            <v/>
          </cell>
          <cell r="H5958" t="str">
            <v/>
          </cell>
          <cell r="I5958">
            <v>94</v>
          </cell>
        </row>
        <row r="5959">
          <cell r="A5959">
            <v>5503269</v>
          </cell>
          <cell r="B5959" t="str">
            <v>SYS GELPORT LAPAROSCOP 120MM</v>
          </cell>
          <cell r="C5959" t="str">
            <v>CDM Code</v>
          </cell>
          <cell r="D5959" t="str">
            <v>IP/OP</v>
          </cell>
          <cell r="E5959">
            <v>272</v>
          </cell>
          <cell r="F5959" t="str">
            <v>Sterile Supply</v>
          </cell>
          <cell r="G5959" t="str">
            <v/>
          </cell>
          <cell r="H5959" t="str">
            <v/>
          </cell>
          <cell r="I5959">
            <v>648</v>
          </cell>
        </row>
        <row r="5960">
          <cell r="A5960">
            <v>5503304</v>
          </cell>
          <cell r="B5960" t="str">
            <v>NEEDLE MAYO HALF CIRC 2D</v>
          </cell>
          <cell r="C5960" t="str">
            <v>CDM Code</v>
          </cell>
          <cell r="D5960" t="str">
            <v>IP/OP</v>
          </cell>
          <cell r="E5960">
            <v>272</v>
          </cell>
          <cell r="F5960" t="str">
            <v>Sterile Supply</v>
          </cell>
          <cell r="G5960" t="str">
            <v/>
          </cell>
          <cell r="H5960" t="str">
            <v/>
          </cell>
          <cell r="I5960">
            <v>17</v>
          </cell>
        </row>
        <row r="5961">
          <cell r="A5961">
            <v>5503381</v>
          </cell>
          <cell r="B5961" t="str">
            <v>SCREW LP CORTICAL 2.3X10MM</v>
          </cell>
          <cell r="C5961" t="str">
            <v>CDM Code</v>
          </cell>
          <cell r="D5961" t="str">
            <v>IP/OP</v>
          </cell>
          <cell r="E5961">
            <v>278</v>
          </cell>
          <cell r="F5961" t="str">
            <v>Supply/Implants</v>
          </cell>
          <cell r="G5961" t="str">
            <v/>
          </cell>
          <cell r="H5961" t="str">
            <v/>
          </cell>
          <cell r="I5961">
            <v>209</v>
          </cell>
        </row>
        <row r="5962">
          <cell r="A5962">
            <v>5503382</v>
          </cell>
          <cell r="B5962" t="str">
            <v>SCR AR CORT 2.3X11</v>
          </cell>
          <cell r="C5962" t="str">
            <v>CDM Code</v>
          </cell>
          <cell r="D5962" t="str">
            <v>IP/OP</v>
          </cell>
          <cell r="E5962">
            <v>278</v>
          </cell>
          <cell r="F5962" t="str">
            <v>Supply/Implants</v>
          </cell>
          <cell r="G5962" t="str">
            <v/>
          </cell>
          <cell r="H5962" t="str">
            <v/>
          </cell>
          <cell r="I5962">
            <v>177</v>
          </cell>
        </row>
        <row r="5963">
          <cell r="A5963">
            <v>5503383</v>
          </cell>
          <cell r="B5963" t="str">
            <v>SCREW LP CORTICAL 2.3X12MM</v>
          </cell>
          <cell r="C5963" t="str">
            <v>CDM Code</v>
          </cell>
          <cell r="D5963" t="str">
            <v>IP/OP</v>
          </cell>
          <cell r="E5963">
            <v>278</v>
          </cell>
          <cell r="F5963" t="str">
            <v>Supply/Implants</v>
          </cell>
          <cell r="G5963" t="str">
            <v/>
          </cell>
          <cell r="H5963" t="str">
            <v/>
          </cell>
          <cell r="I5963">
            <v>209</v>
          </cell>
        </row>
        <row r="5964">
          <cell r="A5964">
            <v>5503384</v>
          </cell>
          <cell r="B5964" t="str">
            <v>SCREW LP CORTICAL 2.3X13MM</v>
          </cell>
          <cell r="C5964" t="str">
            <v>CDM Code</v>
          </cell>
          <cell r="D5964" t="str">
            <v>IP/OP</v>
          </cell>
          <cell r="E5964">
            <v>278</v>
          </cell>
          <cell r="F5964" t="str">
            <v>Supply/Implants</v>
          </cell>
          <cell r="G5964" t="str">
            <v/>
          </cell>
          <cell r="H5964" t="str">
            <v/>
          </cell>
          <cell r="I5964">
            <v>177</v>
          </cell>
        </row>
        <row r="5965">
          <cell r="A5965">
            <v>5503385</v>
          </cell>
          <cell r="B5965" t="str">
            <v>SCREW LP CORTICAL 2.3X14MM</v>
          </cell>
          <cell r="C5965" t="str">
            <v>CDM Code</v>
          </cell>
          <cell r="D5965" t="str">
            <v>IP/OP</v>
          </cell>
          <cell r="E5965">
            <v>278</v>
          </cell>
          <cell r="F5965" t="str">
            <v>Supply/Implants</v>
          </cell>
          <cell r="G5965" t="str">
            <v/>
          </cell>
          <cell r="H5965" t="str">
            <v/>
          </cell>
          <cell r="I5965">
            <v>209</v>
          </cell>
        </row>
        <row r="5966">
          <cell r="A5966">
            <v>5503386</v>
          </cell>
          <cell r="B5966" t="str">
            <v>SCREW CORTICAL 2.3X15MM</v>
          </cell>
          <cell r="C5966" t="str">
            <v>CDM Code</v>
          </cell>
          <cell r="D5966" t="str">
            <v>IP/OP</v>
          </cell>
          <cell r="E5966">
            <v>278</v>
          </cell>
          <cell r="F5966" t="str">
            <v>Supply/Implants</v>
          </cell>
          <cell r="G5966" t="str">
            <v/>
          </cell>
          <cell r="H5966" t="str">
            <v/>
          </cell>
          <cell r="I5966">
            <v>177</v>
          </cell>
        </row>
        <row r="5967">
          <cell r="A5967">
            <v>5503387</v>
          </cell>
          <cell r="B5967" t="str">
            <v>SCREW LP CORTICAL 2.3X16MM</v>
          </cell>
          <cell r="C5967" t="str">
            <v>CDM Code</v>
          </cell>
          <cell r="D5967" t="str">
            <v>IP/OP</v>
          </cell>
          <cell r="E5967">
            <v>278</v>
          </cell>
          <cell r="F5967" t="str">
            <v>Supply/Implants</v>
          </cell>
          <cell r="G5967" t="str">
            <v/>
          </cell>
          <cell r="H5967" t="str">
            <v/>
          </cell>
          <cell r="I5967">
            <v>209</v>
          </cell>
        </row>
        <row r="5968">
          <cell r="A5968">
            <v>5503388</v>
          </cell>
          <cell r="B5968" t="str">
            <v>SCREW LP CORTICAL 2.3X17MM</v>
          </cell>
          <cell r="C5968" t="str">
            <v>CDM Code</v>
          </cell>
          <cell r="D5968" t="str">
            <v>IP/OP</v>
          </cell>
          <cell r="E5968">
            <v>278</v>
          </cell>
          <cell r="F5968" t="str">
            <v>Supply/Implants</v>
          </cell>
          <cell r="G5968" t="str">
            <v/>
          </cell>
          <cell r="H5968" t="str">
            <v/>
          </cell>
          <cell r="I5968">
            <v>177</v>
          </cell>
        </row>
        <row r="5969">
          <cell r="A5969">
            <v>5503389</v>
          </cell>
          <cell r="B5969" t="str">
            <v>SCR AR CORT 2.3X18</v>
          </cell>
          <cell r="C5969" t="str">
            <v>CDM Code</v>
          </cell>
          <cell r="D5969" t="str">
            <v>IP/OP</v>
          </cell>
          <cell r="E5969">
            <v>278</v>
          </cell>
          <cell r="F5969" t="str">
            <v>Supply/Implants</v>
          </cell>
          <cell r="G5969" t="str">
            <v/>
          </cell>
          <cell r="H5969" t="str">
            <v/>
          </cell>
          <cell r="I5969">
            <v>209</v>
          </cell>
        </row>
        <row r="5970">
          <cell r="A5970">
            <v>5503390</v>
          </cell>
          <cell r="B5970" t="str">
            <v>SCREW LP CORTICAL 2.3X19MM</v>
          </cell>
          <cell r="C5970" t="str">
            <v>CDM Code</v>
          </cell>
          <cell r="D5970" t="str">
            <v>IP/OP</v>
          </cell>
          <cell r="E5970">
            <v>278</v>
          </cell>
          <cell r="F5970" t="str">
            <v>Supply/Implants</v>
          </cell>
          <cell r="G5970" t="str">
            <v/>
          </cell>
          <cell r="H5970" t="str">
            <v/>
          </cell>
          <cell r="I5970">
            <v>209</v>
          </cell>
        </row>
        <row r="5971">
          <cell r="A5971">
            <v>5503391</v>
          </cell>
          <cell r="B5971" t="str">
            <v>SCREW LP CORTICAL 2.3X20MM</v>
          </cell>
          <cell r="C5971" t="str">
            <v>CDM Code</v>
          </cell>
          <cell r="D5971" t="str">
            <v>IP/OP</v>
          </cell>
          <cell r="E5971">
            <v>278</v>
          </cell>
          <cell r="F5971" t="str">
            <v>Supply/Implants</v>
          </cell>
          <cell r="G5971" t="str">
            <v/>
          </cell>
          <cell r="H5971" t="str">
            <v/>
          </cell>
          <cell r="I5971">
            <v>209</v>
          </cell>
        </row>
        <row r="5972">
          <cell r="A5972">
            <v>5503392</v>
          </cell>
          <cell r="B5972" t="str">
            <v>SCREW LP CORTICAL 2.3X21MM</v>
          </cell>
          <cell r="C5972" t="str">
            <v>CDM Code</v>
          </cell>
          <cell r="D5972" t="str">
            <v>IP/OP</v>
          </cell>
          <cell r="E5972">
            <v>272</v>
          </cell>
          <cell r="F5972" t="str">
            <v>Sterile Supply</v>
          </cell>
          <cell r="G5972" t="str">
            <v/>
          </cell>
          <cell r="H5972" t="str">
            <v/>
          </cell>
          <cell r="I5972">
            <v>209</v>
          </cell>
        </row>
        <row r="5973">
          <cell r="A5973">
            <v>5503393</v>
          </cell>
          <cell r="B5973" t="str">
            <v>SCREW LP CORTICAL 2.3X22MM</v>
          </cell>
          <cell r="C5973" t="str">
            <v>CDM Code</v>
          </cell>
          <cell r="D5973" t="str">
            <v>IP/OP</v>
          </cell>
          <cell r="E5973">
            <v>278</v>
          </cell>
          <cell r="F5973" t="str">
            <v>Supply/Implants</v>
          </cell>
          <cell r="G5973" t="str">
            <v/>
          </cell>
          <cell r="H5973" t="str">
            <v/>
          </cell>
          <cell r="I5973">
            <v>209</v>
          </cell>
        </row>
        <row r="5974">
          <cell r="A5974">
            <v>5503394</v>
          </cell>
          <cell r="B5974" t="str">
            <v>SCREW LP CORTICAL 2.3X23MM</v>
          </cell>
          <cell r="C5974" t="str">
            <v>CDM Code</v>
          </cell>
          <cell r="D5974" t="str">
            <v>IP/OP</v>
          </cell>
          <cell r="E5974">
            <v>278</v>
          </cell>
          <cell r="F5974" t="str">
            <v>Supply/Implants</v>
          </cell>
          <cell r="G5974" t="str">
            <v/>
          </cell>
          <cell r="H5974" t="str">
            <v/>
          </cell>
          <cell r="I5974">
            <v>209</v>
          </cell>
        </row>
        <row r="5975">
          <cell r="A5975">
            <v>5503395</v>
          </cell>
          <cell r="B5975" t="str">
            <v>SCREW LP CORTICAL 2.3X24MM</v>
          </cell>
          <cell r="C5975" t="str">
            <v>CDM Code</v>
          </cell>
          <cell r="D5975" t="str">
            <v>IP/OP</v>
          </cell>
          <cell r="E5975">
            <v>278</v>
          </cell>
          <cell r="F5975" t="str">
            <v>Supply/Implants</v>
          </cell>
          <cell r="G5975" t="str">
            <v/>
          </cell>
          <cell r="H5975" t="str">
            <v/>
          </cell>
          <cell r="I5975">
            <v>177</v>
          </cell>
        </row>
        <row r="5976">
          <cell r="A5976">
            <v>5503396</v>
          </cell>
          <cell r="B5976" t="str">
            <v>SCREW LP CORTICAL 2.3X25MM</v>
          </cell>
          <cell r="C5976" t="str">
            <v>CDM Code</v>
          </cell>
          <cell r="D5976" t="str">
            <v>IP/OP</v>
          </cell>
          <cell r="E5976">
            <v>278</v>
          </cell>
          <cell r="F5976" t="str">
            <v>Supply/Implants</v>
          </cell>
          <cell r="G5976" t="str">
            <v/>
          </cell>
          <cell r="H5976" t="str">
            <v/>
          </cell>
          <cell r="I5976">
            <v>177</v>
          </cell>
        </row>
        <row r="5977">
          <cell r="A5977">
            <v>5503397</v>
          </cell>
          <cell r="B5977" t="str">
            <v>SCREW LP CORTICAL 2.3X26MM</v>
          </cell>
          <cell r="C5977" t="str">
            <v>CDM Code</v>
          </cell>
          <cell r="D5977" t="str">
            <v>IP/OP</v>
          </cell>
          <cell r="E5977">
            <v>278</v>
          </cell>
          <cell r="F5977" t="str">
            <v>Supply/Implants</v>
          </cell>
          <cell r="G5977" t="str">
            <v/>
          </cell>
          <cell r="H5977" t="str">
            <v/>
          </cell>
          <cell r="I5977">
            <v>177</v>
          </cell>
        </row>
        <row r="5978">
          <cell r="A5978">
            <v>5503398</v>
          </cell>
          <cell r="B5978" t="str">
            <v>SCREW LP CORTICAL 2.3X27MM</v>
          </cell>
          <cell r="C5978" t="str">
            <v>CDM Code</v>
          </cell>
          <cell r="D5978" t="str">
            <v>IP/OP</v>
          </cell>
          <cell r="E5978">
            <v>278</v>
          </cell>
          <cell r="F5978" t="str">
            <v>Supply/Implants</v>
          </cell>
          <cell r="G5978" t="str">
            <v/>
          </cell>
          <cell r="H5978" t="str">
            <v/>
          </cell>
          <cell r="I5978">
            <v>177</v>
          </cell>
        </row>
        <row r="5979">
          <cell r="A5979">
            <v>5503399</v>
          </cell>
          <cell r="B5979" t="str">
            <v>SCR AR CORT 2.3X28</v>
          </cell>
          <cell r="C5979" t="str">
            <v>CDM Code</v>
          </cell>
          <cell r="D5979" t="str">
            <v>IP/OP</v>
          </cell>
          <cell r="E5979">
            <v>278</v>
          </cell>
          <cell r="F5979" t="str">
            <v>Supply/Implants</v>
          </cell>
          <cell r="G5979" t="str">
            <v/>
          </cell>
          <cell r="H5979" t="str">
            <v/>
          </cell>
          <cell r="I5979">
            <v>177</v>
          </cell>
        </row>
        <row r="5980">
          <cell r="A5980">
            <v>5503400</v>
          </cell>
          <cell r="B5980" t="str">
            <v>SCREW LP CORTICAL 2.3X29MM</v>
          </cell>
          <cell r="C5980" t="str">
            <v>CDM Code</v>
          </cell>
          <cell r="D5980" t="str">
            <v>IP/OP</v>
          </cell>
          <cell r="E5980">
            <v>278</v>
          </cell>
          <cell r="F5980" t="str">
            <v>Supply/Implants</v>
          </cell>
          <cell r="G5980" t="str">
            <v/>
          </cell>
          <cell r="H5980" t="str">
            <v/>
          </cell>
          <cell r="I5980">
            <v>177</v>
          </cell>
        </row>
        <row r="5981">
          <cell r="A5981">
            <v>5503401</v>
          </cell>
          <cell r="B5981" t="str">
            <v>SCREW LP CORTICAL 2.3X30MM</v>
          </cell>
          <cell r="C5981" t="str">
            <v>CDM Code</v>
          </cell>
          <cell r="D5981" t="str">
            <v>IP/OP</v>
          </cell>
          <cell r="E5981">
            <v>278</v>
          </cell>
          <cell r="F5981" t="str">
            <v>Supply/Implants</v>
          </cell>
          <cell r="G5981" t="str">
            <v/>
          </cell>
          <cell r="H5981" t="str">
            <v/>
          </cell>
          <cell r="I5981">
            <v>177</v>
          </cell>
        </row>
        <row r="5982">
          <cell r="A5982">
            <v>5503402</v>
          </cell>
          <cell r="B5982" t="str">
            <v>SCREW 4.0 ASNIS CANN 70MM</v>
          </cell>
          <cell r="C5982" t="str">
            <v>CDM Code</v>
          </cell>
          <cell r="D5982" t="str">
            <v>IP/OP</v>
          </cell>
          <cell r="E5982">
            <v>278</v>
          </cell>
          <cell r="F5982" t="str">
            <v>Supply/Implants</v>
          </cell>
          <cell r="G5982" t="str">
            <v/>
          </cell>
          <cell r="H5982" t="str">
            <v/>
          </cell>
          <cell r="I5982">
            <v>303</v>
          </cell>
        </row>
        <row r="5983">
          <cell r="A5983">
            <v>5503403</v>
          </cell>
          <cell r="B5983" t="str">
            <v>SCREW 4.0 ASNIS CANN 65MM</v>
          </cell>
          <cell r="C5983" t="str">
            <v>CDM Code</v>
          </cell>
          <cell r="D5983" t="str">
            <v>IP/OP</v>
          </cell>
          <cell r="E5983">
            <v>278</v>
          </cell>
          <cell r="F5983" t="str">
            <v>Supply/Implants</v>
          </cell>
          <cell r="G5983" t="str">
            <v/>
          </cell>
          <cell r="H5983" t="str">
            <v/>
          </cell>
          <cell r="I5983">
            <v>314</v>
          </cell>
        </row>
        <row r="5984">
          <cell r="A5984">
            <v>5503404</v>
          </cell>
          <cell r="B5984" t="str">
            <v>SCREW 4.0 ASNIS CANN 60MM</v>
          </cell>
          <cell r="C5984" t="str">
            <v>CDM Code</v>
          </cell>
          <cell r="D5984" t="str">
            <v>IP/OP</v>
          </cell>
          <cell r="E5984">
            <v>278</v>
          </cell>
          <cell r="F5984" t="str">
            <v>Supply/Implants</v>
          </cell>
          <cell r="G5984" t="str">
            <v/>
          </cell>
          <cell r="H5984" t="str">
            <v/>
          </cell>
          <cell r="I5984">
            <v>303</v>
          </cell>
        </row>
        <row r="5985">
          <cell r="A5985">
            <v>5503405</v>
          </cell>
          <cell r="B5985" t="str">
            <v>SCREW 4.0 ASNIS CANN 55MM</v>
          </cell>
          <cell r="C5985" t="str">
            <v>CDM Code</v>
          </cell>
          <cell r="D5985" t="str">
            <v>IP/OP</v>
          </cell>
          <cell r="E5985">
            <v>278</v>
          </cell>
          <cell r="F5985" t="str">
            <v>Supply/Implants</v>
          </cell>
          <cell r="G5985" t="str">
            <v/>
          </cell>
          <cell r="H5985" t="str">
            <v/>
          </cell>
          <cell r="I5985">
            <v>380</v>
          </cell>
        </row>
        <row r="5986">
          <cell r="A5986">
            <v>5503406</v>
          </cell>
          <cell r="B5986" t="str">
            <v>SCREW 4.0 ASNIS CANN 50MM</v>
          </cell>
          <cell r="C5986" t="str">
            <v>CDM Code</v>
          </cell>
          <cell r="D5986" t="str">
            <v>IP/OP</v>
          </cell>
          <cell r="E5986">
            <v>278</v>
          </cell>
          <cell r="F5986" t="str">
            <v>Supply/Implants</v>
          </cell>
          <cell r="G5986" t="str">
            <v/>
          </cell>
          <cell r="H5986" t="str">
            <v/>
          </cell>
          <cell r="I5986">
            <v>391</v>
          </cell>
        </row>
        <row r="5987">
          <cell r="A5987">
            <v>5503407</v>
          </cell>
          <cell r="B5987" t="str">
            <v>SCREW 4.0 ASNIS CANN 48MM</v>
          </cell>
          <cell r="C5987" t="str">
            <v>CDM Code</v>
          </cell>
          <cell r="D5987" t="str">
            <v>IP/OP</v>
          </cell>
          <cell r="E5987">
            <v>278</v>
          </cell>
          <cell r="F5987" t="str">
            <v>Supply/Implants</v>
          </cell>
          <cell r="G5987" t="str">
            <v/>
          </cell>
          <cell r="H5987" t="str">
            <v/>
          </cell>
          <cell r="I5987">
            <v>303</v>
          </cell>
        </row>
        <row r="5988">
          <cell r="A5988">
            <v>5503408</v>
          </cell>
          <cell r="B5988" t="str">
            <v>SCREW 4.0 ASNIS CANN 46MM</v>
          </cell>
          <cell r="C5988" t="str">
            <v>CDM Code</v>
          </cell>
          <cell r="D5988" t="str">
            <v>IP/OP</v>
          </cell>
          <cell r="E5988">
            <v>278</v>
          </cell>
          <cell r="F5988" t="str">
            <v>Supply/Implants</v>
          </cell>
          <cell r="G5988" t="str">
            <v/>
          </cell>
          <cell r="H5988" t="str">
            <v/>
          </cell>
          <cell r="I5988">
            <v>361</v>
          </cell>
        </row>
        <row r="5989">
          <cell r="A5989">
            <v>5503409</v>
          </cell>
          <cell r="B5989" t="str">
            <v>SCREW 4.0 ASNIS CANN 44MM</v>
          </cell>
          <cell r="C5989" t="str">
            <v>CDM Code</v>
          </cell>
          <cell r="D5989" t="str">
            <v>IP/OP</v>
          </cell>
          <cell r="E5989">
            <v>278</v>
          </cell>
          <cell r="F5989" t="str">
            <v>Supply/Implants</v>
          </cell>
          <cell r="G5989" t="str">
            <v/>
          </cell>
          <cell r="H5989" t="str">
            <v/>
          </cell>
          <cell r="I5989">
            <v>380</v>
          </cell>
        </row>
        <row r="5990">
          <cell r="A5990">
            <v>5503410</v>
          </cell>
          <cell r="B5990" t="str">
            <v>SCREW 4.0 ASNIS CANN 42MM</v>
          </cell>
          <cell r="C5990" t="str">
            <v>CDM Code</v>
          </cell>
          <cell r="D5990" t="str">
            <v>IP/OP</v>
          </cell>
          <cell r="E5990">
            <v>278</v>
          </cell>
          <cell r="F5990" t="str">
            <v>Supply/Implants</v>
          </cell>
          <cell r="G5990" t="str">
            <v/>
          </cell>
          <cell r="H5990" t="str">
            <v/>
          </cell>
          <cell r="I5990">
            <v>314</v>
          </cell>
        </row>
        <row r="5991">
          <cell r="A5991">
            <v>5503411</v>
          </cell>
          <cell r="B5991" t="str">
            <v>SCREW 4.0 ASNIS CANN 40MM</v>
          </cell>
          <cell r="C5991" t="str">
            <v>CDM Code</v>
          </cell>
          <cell r="D5991" t="str">
            <v>IP/OP</v>
          </cell>
          <cell r="E5991">
            <v>278</v>
          </cell>
          <cell r="F5991" t="str">
            <v>Supply/Implants</v>
          </cell>
          <cell r="G5991" t="str">
            <v/>
          </cell>
          <cell r="H5991" t="str">
            <v/>
          </cell>
          <cell r="I5991">
            <v>303</v>
          </cell>
        </row>
        <row r="5992">
          <cell r="A5992">
            <v>5503412</v>
          </cell>
          <cell r="B5992" t="str">
            <v>SCREW 4.0 ASNIS CANN 18MM</v>
          </cell>
          <cell r="C5992" t="str">
            <v>CDM Code</v>
          </cell>
          <cell r="D5992" t="str">
            <v>IP/OP</v>
          </cell>
          <cell r="E5992">
            <v>278</v>
          </cell>
          <cell r="F5992" t="str">
            <v>Supply/Implants</v>
          </cell>
          <cell r="G5992" t="str">
            <v/>
          </cell>
          <cell r="H5992" t="str">
            <v/>
          </cell>
          <cell r="I5992">
            <v>303</v>
          </cell>
        </row>
        <row r="5993">
          <cell r="A5993">
            <v>5503413</v>
          </cell>
          <cell r="B5993" t="str">
            <v>SCREW 4.0 ASNIS CANN 16MM</v>
          </cell>
          <cell r="C5993" t="str">
            <v>CDM Code</v>
          </cell>
          <cell r="D5993" t="str">
            <v>IP/OP</v>
          </cell>
          <cell r="E5993">
            <v>278</v>
          </cell>
          <cell r="F5993" t="str">
            <v>Supply/Implants</v>
          </cell>
          <cell r="G5993" t="str">
            <v/>
          </cell>
          <cell r="H5993" t="str">
            <v/>
          </cell>
          <cell r="I5993">
            <v>303</v>
          </cell>
        </row>
        <row r="5994">
          <cell r="A5994">
            <v>5503414</v>
          </cell>
          <cell r="B5994" t="str">
            <v>SCREW 4.0 ASNIS CANN 14MM</v>
          </cell>
          <cell r="C5994" t="str">
            <v>CDM Code</v>
          </cell>
          <cell r="D5994" t="str">
            <v>IP/OP</v>
          </cell>
          <cell r="E5994">
            <v>278</v>
          </cell>
          <cell r="F5994" t="str">
            <v>Supply/Implants</v>
          </cell>
          <cell r="G5994" t="str">
            <v/>
          </cell>
          <cell r="H5994" t="str">
            <v/>
          </cell>
          <cell r="I5994">
            <v>303</v>
          </cell>
        </row>
        <row r="5995">
          <cell r="A5995">
            <v>5503422</v>
          </cell>
          <cell r="B5995" t="str">
            <v>SCREW 2.7 CORT 10MM</v>
          </cell>
          <cell r="C5995" t="str">
            <v>CDM Code</v>
          </cell>
          <cell r="D5995" t="str">
            <v>IP/OP</v>
          </cell>
          <cell r="E5995">
            <v>278</v>
          </cell>
          <cell r="F5995" t="str">
            <v>Supply/Implants</v>
          </cell>
          <cell r="G5995" t="str">
            <v/>
          </cell>
          <cell r="H5995" t="str">
            <v/>
          </cell>
          <cell r="I5995">
            <v>63</v>
          </cell>
        </row>
        <row r="5996">
          <cell r="A5996">
            <v>5503423</v>
          </cell>
          <cell r="B5996" t="str">
            <v>SCREW 2.7 CORT 12MM</v>
          </cell>
          <cell r="C5996" t="str">
            <v>CDM Code</v>
          </cell>
          <cell r="D5996" t="str">
            <v>IP/OP</v>
          </cell>
          <cell r="E5996">
            <v>278</v>
          </cell>
          <cell r="F5996" t="str">
            <v>Supply/Implants</v>
          </cell>
          <cell r="G5996" t="str">
            <v/>
          </cell>
          <cell r="H5996" t="str">
            <v/>
          </cell>
          <cell r="I5996">
            <v>42</v>
          </cell>
        </row>
        <row r="5997">
          <cell r="A5997">
            <v>5503424</v>
          </cell>
          <cell r="B5997" t="str">
            <v>SCREW 2.7 CORT 14MM</v>
          </cell>
          <cell r="C5997" t="str">
            <v>CDM Code</v>
          </cell>
          <cell r="D5997" t="str">
            <v>IP/OP</v>
          </cell>
          <cell r="E5997">
            <v>278</v>
          </cell>
          <cell r="F5997" t="str">
            <v>Supply/Implants</v>
          </cell>
          <cell r="G5997" t="str">
            <v/>
          </cell>
          <cell r="H5997" t="str">
            <v/>
          </cell>
          <cell r="I5997">
            <v>42</v>
          </cell>
        </row>
        <row r="5998">
          <cell r="A5998">
            <v>5503425</v>
          </cell>
          <cell r="B5998" t="str">
            <v>SCREW 2.7 CORT 16MM</v>
          </cell>
          <cell r="C5998" t="str">
            <v>CDM Code</v>
          </cell>
          <cell r="D5998" t="str">
            <v>IP/OP</v>
          </cell>
          <cell r="E5998">
            <v>278</v>
          </cell>
          <cell r="F5998" t="str">
            <v>Supply/Implants</v>
          </cell>
          <cell r="G5998" t="str">
            <v/>
          </cell>
          <cell r="H5998" t="str">
            <v/>
          </cell>
          <cell r="I5998">
            <v>61</v>
          </cell>
        </row>
        <row r="5999">
          <cell r="A5999">
            <v>5503426</v>
          </cell>
          <cell r="B5999" t="str">
            <v>SCREW 2.7 CORT 18MM</v>
          </cell>
          <cell r="C5999" t="str">
            <v>CDM Code</v>
          </cell>
          <cell r="D5999" t="str">
            <v>IP/OP</v>
          </cell>
          <cell r="E5999">
            <v>278</v>
          </cell>
          <cell r="F5999" t="str">
            <v>Supply/Implants</v>
          </cell>
          <cell r="G5999" t="str">
            <v/>
          </cell>
          <cell r="H5999" t="str">
            <v/>
          </cell>
          <cell r="I5999">
            <v>42</v>
          </cell>
        </row>
        <row r="6000">
          <cell r="A6000">
            <v>5503427</v>
          </cell>
          <cell r="B6000" t="str">
            <v>SCREW 2.7 CORT 20MM</v>
          </cell>
          <cell r="C6000" t="str">
            <v>CDM Code</v>
          </cell>
          <cell r="D6000" t="str">
            <v>IP/OP</v>
          </cell>
          <cell r="E6000">
            <v>278</v>
          </cell>
          <cell r="F6000" t="str">
            <v>Supply/Implants</v>
          </cell>
          <cell r="G6000" t="str">
            <v/>
          </cell>
          <cell r="H6000" t="str">
            <v/>
          </cell>
          <cell r="I6000">
            <v>42</v>
          </cell>
        </row>
        <row r="6001">
          <cell r="A6001">
            <v>5503428</v>
          </cell>
          <cell r="B6001" t="str">
            <v>SCREW 2.7 CORT 22MM</v>
          </cell>
          <cell r="C6001" t="str">
            <v>CDM Code</v>
          </cell>
          <cell r="D6001" t="str">
            <v>IP/OP</v>
          </cell>
          <cell r="E6001">
            <v>278</v>
          </cell>
          <cell r="F6001" t="str">
            <v>Supply/Implants</v>
          </cell>
          <cell r="G6001" t="str">
            <v/>
          </cell>
          <cell r="H6001" t="str">
            <v/>
          </cell>
          <cell r="I6001">
            <v>42</v>
          </cell>
        </row>
        <row r="6002">
          <cell r="A6002">
            <v>5503429</v>
          </cell>
          <cell r="B6002" t="str">
            <v>SCREW 2.7 CORT 24MM</v>
          </cell>
          <cell r="C6002" t="str">
            <v>CDM Code</v>
          </cell>
          <cell r="D6002" t="str">
            <v>IP/OP</v>
          </cell>
          <cell r="E6002">
            <v>278</v>
          </cell>
          <cell r="F6002" t="str">
            <v>Supply/Implants</v>
          </cell>
          <cell r="G6002" t="str">
            <v/>
          </cell>
          <cell r="H6002" t="str">
            <v/>
          </cell>
          <cell r="I6002">
            <v>42</v>
          </cell>
        </row>
        <row r="6003">
          <cell r="A6003">
            <v>5503430</v>
          </cell>
          <cell r="B6003" t="str">
            <v>SCREW 2.7 CORT 6MM</v>
          </cell>
          <cell r="C6003" t="str">
            <v>CDM Code</v>
          </cell>
          <cell r="D6003" t="str">
            <v>IP/OP</v>
          </cell>
          <cell r="E6003">
            <v>278</v>
          </cell>
          <cell r="F6003" t="str">
            <v>Supply/Implants</v>
          </cell>
          <cell r="G6003" t="str">
            <v/>
          </cell>
          <cell r="H6003" t="str">
            <v/>
          </cell>
          <cell r="I6003">
            <v>42</v>
          </cell>
        </row>
        <row r="6004">
          <cell r="A6004">
            <v>5503431</v>
          </cell>
          <cell r="B6004" t="str">
            <v>SCREW 2.7 CORT 8MM</v>
          </cell>
          <cell r="C6004" t="str">
            <v>CDM Code</v>
          </cell>
          <cell r="D6004" t="str">
            <v>IP/OP</v>
          </cell>
          <cell r="E6004">
            <v>278</v>
          </cell>
          <cell r="F6004" t="str">
            <v>Supply/Implants</v>
          </cell>
          <cell r="G6004" t="str">
            <v/>
          </cell>
          <cell r="H6004" t="str">
            <v/>
          </cell>
          <cell r="I6004">
            <v>63</v>
          </cell>
        </row>
        <row r="6005">
          <cell r="A6005">
            <v>5503432</v>
          </cell>
          <cell r="B6005" t="str">
            <v>SCREW 3.5 CORTEX SELF-TAP 34MM</v>
          </cell>
          <cell r="C6005" t="str">
            <v>CDM Code</v>
          </cell>
          <cell r="D6005" t="str">
            <v>IP/OP</v>
          </cell>
          <cell r="E6005">
            <v>278</v>
          </cell>
          <cell r="F6005" t="str">
            <v>Supply/Implants</v>
          </cell>
          <cell r="G6005" t="str">
            <v/>
          </cell>
          <cell r="H6005" t="str">
            <v/>
          </cell>
          <cell r="I6005">
            <v>74</v>
          </cell>
        </row>
        <row r="6006">
          <cell r="A6006">
            <v>5503433</v>
          </cell>
          <cell r="B6006" t="str">
            <v>SCREW 3.5 CORTEX SELF-TAP 36MM</v>
          </cell>
          <cell r="C6006" t="str">
            <v>CDM Code</v>
          </cell>
          <cell r="D6006" t="str">
            <v>IP/OP</v>
          </cell>
          <cell r="E6006">
            <v>278</v>
          </cell>
          <cell r="F6006" t="str">
            <v>Supply/Implants</v>
          </cell>
          <cell r="G6006" t="str">
            <v/>
          </cell>
          <cell r="H6006" t="str">
            <v/>
          </cell>
          <cell r="I6006">
            <v>74</v>
          </cell>
        </row>
        <row r="6007">
          <cell r="A6007">
            <v>5503434</v>
          </cell>
          <cell r="B6007" t="str">
            <v>SCREW 3.5 CORTEX SELF-TAP 38MM</v>
          </cell>
          <cell r="C6007" t="str">
            <v>CDM Code</v>
          </cell>
          <cell r="D6007" t="str">
            <v>IP/OP</v>
          </cell>
          <cell r="E6007">
            <v>278</v>
          </cell>
          <cell r="F6007" t="str">
            <v>Supply/Implants</v>
          </cell>
          <cell r="G6007" t="str">
            <v/>
          </cell>
          <cell r="H6007" t="str">
            <v/>
          </cell>
          <cell r="I6007">
            <v>74</v>
          </cell>
        </row>
        <row r="6008">
          <cell r="A6008">
            <v>5503435</v>
          </cell>
          <cell r="B6008" t="str">
            <v>SCREW 3.5 CORTEX SELF-TAP 40MM</v>
          </cell>
          <cell r="C6008" t="str">
            <v>CDM Code</v>
          </cell>
          <cell r="D6008" t="str">
            <v>IP/OP</v>
          </cell>
          <cell r="E6008">
            <v>278</v>
          </cell>
          <cell r="F6008" t="str">
            <v>Supply/Implants</v>
          </cell>
          <cell r="G6008" t="str">
            <v/>
          </cell>
          <cell r="H6008" t="str">
            <v/>
          </cell>
          <cell r="I6008">
            <v>91</v>
          </cell>
        </row>
        <row r="6009">
          <cell r="A6009">
            <v>5503437</v>
          </cell>
          <cell r="B6009" t="str">
            <v>SCREW 3.5 CORTEX SELF-TAP 50MM</v>
          </cell>
          <cell r="C6009" t="str">
            <v>CDM Code</v>
          </cell>
          <cell r="D6009" t="str">
            <v>IP/OP</v>
          </cell>
          <cell r="E6009">
            <v>278</v>
          </cell>
          <cell r="F6009" t="str">
            <v>Supply/Implants</v>
          </cell>
          <cell r="G6009" t="str">
            <v/>
          </cell>
          <cell r="H6009" t="str">
            <v/>
          </cell>
          <cell r="I6009">
            <v>74</v>
          </cell>
        </row>
        <row r="6010">
          <cell r="A6010">
            <v>5503438</v>
          </cell>
          <cell r="B6010" t="str">
            <v>SCREW 3.5 CORTEX SELF-TAP 16MM</v>
          </cell>
          <cell r="C6010" t="str">
            <v>CDM Code</v>
          </cell>
          <cell r="D6010" t="str">
            <v>IP/OP</v>
          </cell>
          <cell r="E6010">
            <v>278</v>
          </cell>
          <cell r="F6010" t="str">
            <v>Supply/Implants</v>
          </cell>
          <cell r="G6010" t="str">
            <v/>
          </cell>
          <cell r="H6010" t="str">
            <v/>
          </cell>
          <cell r="I6010">
            <v>74</v>
          </cell>
        </row>
        <row r="6011">
          <cell r="A6011">
            <v>5503439</v>
          </cell>
          <cell r="B6011" t="str">
            <v>SCREW 3.5 CORTEX SELF-TAP 18MM</v>
          </cell>
          <cell r="C6011" t="str">
            <v>CDM Code</v>
          </cell>
          <cell r="D6011" t="str">
            <v>IP/OP</v>
          </cell>
          <cell r="E6011">
            <v>278</v>
          </cell>
          <cell r="F6011" t="str">
            <v>Supply/Implants</v>
          </cell>
          <cell r="G6011" t="str">
            <v/>
          </cell>
          <cell r="H6011" t="str">
            <v/>
          </cell>
          <cell r="I6011">
            <v>74</v>
          </cell>
        </row>
        <row r="6012">
          <cell r="A6012">
            <v>5503440</v>
          </cell>
          <cell r="B6012" t="str">
            <v>SCREW 3.5 SHAFT 16MM</v>
          </cell>
          <cell r="C6012" t="str">
            <v>CDM Code</v>
          </cell>
          <cell r="D6012" t="str">
            <v>IP/OP</v>
          </cell>
          <cell r="E6012">
            <v>278</v>
          </cell>
          <cell r="F6012" t="str">
            <v>Supply/Implants</v>
          </cell>
          <cell r="G6012" t="str">
            <v/>
          </cell>
          <cell r="H6012" t="str">
            <v/>
          </cell>
          <cell r="I6012">
            <v>92</v>
          </cell>
        </row>
        <row r="6013">
          <cell r="A6013">
            <v>5503441</v>
          </cell>
          <cell r="B6013" t="str">
            <v>SCREW 3.5 SHAFT 18MM</v>
          </cell>
          <cell r="C6013" t="str">
            <v>CDM Code</v>
          </cell>
          <cell r="D6013" t="str">
            <v>IP/OP</v>
          </cell>
          <cell r="E6013">
            <v>278</v>
          </cell>
          <cell r="F6013" t="str">
            <v>Supply/Implants</v>
          </cell>
          <cell r="G6013" t="str">
            <v/>
          </cell>
          <cell r="H6013" t="str">
            <v/>
          </cell>
          <cell r="I6013">
            <v>82</v>
          </cell>
        </row>
        <row r="6014">
          <cell r="A6014">
            <v>5503443</v>
          </cell>
          <cell r="B6014" t="str">
            <v>SCREW 4.0 CANC FULL THR 10MM</v>
          </cell>
          <cell r="C6014" t="str">
            <v>CDM Code</v>
          </cell>
          <cell r="D6014" t="str">
            <v>IP/OP</v>
          </cell>
          <cell r="E6014">
            <v>278</v>
          </cell>
          <cell r="F6014" t="str">
            <v>Supply/Implants</v>
          </cell>
          <cell r="G6014" t="str">
            <v/>
          </cell>
          <cell r="H6014" t="str">
            <v/>
          </cell>
          <cell r="I6014">
            <v>40</v>
          </cell>
        </row>
        <row r="6015">
          <cell r="A6015">
            <v>5503444</v>
          </cell>
          <cell r="B6015" t="str">
            <v>SCREW 4.0 CANC FULL THR 12MM</v>
          </cell>
          <cell r="C6015" t="str">
            <v>CDM Code</v>
          </cell>
          <cell r="D6015" t="str">
            <v>IP/OP</v>
          </cell>
          <cell r="E6015">
            <v>278</v>
          </cell>
          <cell r="F6015" t="str">
            <v>Supply/Implants</v>
          </cell>
          <cell r="G6015" t="str">
            <v/>
          </cell>
          <cell r="H6015" t="str">
            <v/>
          </cell>
          <cell r="I6015">
            <v>60</v>
          </cell>
        </row>
        <row r="6016">
          <cell r="A6016">
            <v>5503445</v>
          </cell>
          <cell r="B6016" t="str">
            <v>SCR 4.0 CANC FULL THR 14MM</v>
          </cell>
          <cell r="C6016" t="str">
            <v>CDM Code</v>
          </cell>
          <cell r="D6016" t="str">
            <v>IP/OP</v>
          </cell>
          <cell r="E6016">
            <v>278</v>
          </cell>
          <cell r="F6016" t="str">
            <v>Supply/Implants</v>
          </cell>
          <cell r="G6016" t="str">
            <v/>
          </cell>
          <cell r="H6016" t="str">
            <v/>
          </cell>
          <cell r="I6016">
            <v>87</v>
          </cell>
        </row>
        <row r="6017">
          <cell r="A6017">
            <v>5503446</v>
          </cell>
          <cell r="B6017" t="str">
            <v>SCREW 4.0 CANC FULL THR 16MM</v>
          </cell>
          <cell r="C6017" t="str">
            <v>CDM Code</v>
          </cell>
          <cell r="D6017" t="str">
            <v>IP/OP</v>
          </cell>
          <cell r="E6017">
            <v>278</v>
          </cell>
          <cell r="F6017" t="str">
            <v>Supply/Implants</v>
          </cell>
          <cell r="G6017" t="str">
            <v/>
          </cell>
          <cell r="H6017" t="str">
            <v/>
          </cell>
          <cell r="I6017">
            <v>87</v>
          </cell>
        </row>
        <row r="6018">
          <cell r="A6018">
            <v>5503447</v>
          </cell>
          <cell r="B6018" t="str">
            <v>SCR 4.0 CANC FULL THR 18MM</v>
          </cell>
          <cell r="C6018" t="str">
            <v>CDM Code</v>
          </cell>
          <cell r="D6018" t="str">
            <v>IP/OP</v>
          </cell>
          <cell r="E6018">
            <v>278</v>
          </cell>
          <cell r="F6018" t="str">
            <v>Supply/Implants</v>
          </cell>
          <cell r="G6018" t="str">
            <v/>
          </cell>
          <cell r="H6018" t="str">
            <v/>
          </cell>
          <cell r="I6018">
            <v>87</v>
          </cell>
        </row>
        <row r="6019">
          <cell r="A6019">
            <v>5503448</v>
          </cell>
          <cell r="B6019" t="str">
            <v>SCREW 4.0 CANC FULL THR 20MM</v>
          </cell>
          <cell r="C6019" t="str">
            <v>CDM Code</v>
          </cell>
          <cell r="D6019" t="str">
            <v>IP/OP</v>
          </cell>
          <cell r="E6019">
            <v>278</v>
          </cell>
          <cell r="F6019" t="str">
            <v>Supply/Implants</v>
          </cell>
          <cell r="G6019" t="str">
            <v/>
          </cell>
          <cell r="H6019" t="str">
            <v/>
          </cell>
          <cell r="I6019">
            <v>71</v>
          </cell>
        </row>
        <row r="6020">
          <cell r="A6020">
            <v>5503449</v>
          </cell>
          <cell r="B6020" t="str">
            <v>SCREW 4.0 CANC FULL THR 22MM</v>
          </cell>
          <cell r="C6020" t="str">
            <v>CDM Code</v>
          </cell>
          <cell r="D6020" t="str">
            <v>IP/OP</v>
          </cell>
          <cell r="E6020">
            <v>278</v>
          </cell>
          <cell r="F6020" t="str">
            <v>Supply/Implants</v>
          </cell>
          <cell r="G6020" t="str">
            <v/>
          </cell>
          <cell r="H6020" t="str">
            <v/>
          </cell>
          <cell r="I6020">
            <v>74</v>
          </cell>
        </row>
        <row r="6021">
          <cell r="A6021">
            <v>5503450</v>
          </cell>
          <cell r="B6021" t="str">
            <v>SCREW 4.0 CANC FULL THR 24MM</v>
          </cell>
          <cell r="C6021" t="str">
            <v>CDM Code</v>
          </cell>
          <cell r="D6021" t="str">
            <v>IP/OP</v>
          </cell>
          <cell r="E6021">
            <v>278</v>
          </cell>
          <cell r="F6021" t="str">
            <v>Supply/Implants</v>
          </cell>
          <cell r="G6021" t="str">
            <v/>
          </cell>
          <cell r="H6021" t="str">
            <v/>
          </cell>
          <cell r="I6021">
            <v>55</v>
          </cell>
        </row>
        <row r="6022">
          <cell r="A6022">
            <v>5503451</v>
          </cell>
          <cell r="B6022" t="str">
            <v>SCREW 4.0 CANC FULL THR 26MM</v>
          </cell>
          <cell r="C6022" t="str">
            <v>CDM Code</v>
          </cell>
          <cell r="D6022" t="str">
            <v>IP/OP</v>
          </cell>
          <cell r="E6022">
            <v>278</v>
          </cell>
          <cell r="F6022" t="str">
            <v>Supply/Implants</v>
          </cell>
          <cell r="G6022" t="str">
            <v/>
          </cell>
          <cell r="H6022" t="str">
            <v/>
          </cell>
          <cell r="I6022">
            <v>40</v>
          </cell>
        </row>
        <row r="6023">
          <cell r="A6023">
            <v>5503452</v>
          </cell>
          <cell r="B6023" t="str">
            <v>SCREW 4.0 CANC FULL THR 28MM</v>
          </cell>
          <cell r="C6023" t="str">
            <v>CDM Code</v>
          </cell>
          <cell r="D6023" t="str">
            <v>IP/OP</v>
          </cell>
          <cell r="E6023">
            <v>278</v>
          </cell>
          <cell r="F6023" t="str">
            <v>Supply/Implants</v>
          </cell>
          <cell r="G6023" t="str">
            <v/>
          </cell>
          <cell r="H6023" t="str">
            <v/>
          </cell>
          <cell r="I6023">
            <v>34</v>
          </cell>
        </row>
        <row r="6024">
          <cell r="A6024">
            <v>5503454</v>
          </cell>
          <cell r="B6024" t="str">
            <v>SCREW 4.0 CANC FULL THR 40MM</v>
          </cell>
          <cell r="C6024" t="str">
            <v>CDM Code</v>
          </cell>
          <cell r="D6024" t="str">
            <v>IP/OP</v>
          </cell>
          <cell r="E6024">
            <v>278</v>
          </cell>
          <cell r="F6024" t="str">
            <v>Supply/Implants</v>
          </cell>
          <cell r="G6024" t="str">
            <v/>
          </cell>
          <cell r="H6024" t="str">
            <v/>
          </cell>
          <cell r="I6024">
            <v>25</v>
          </cell>
        </row>
        <row r="6025">
          <cell r="A6025">
            <v>5503455</v>
          </cell>
          <cell r="B6025" t="str">
            <v>SCREW 4.0 CANC PART THR 10MM</v>
          </cell>
          <cell r="C6025" t="str">
            <v>CDM Code</v>
          </cell>
          <cell r="D6025" t="str">
            <v>IP/OP</v>
          </cell>
          <cell r="E6025">
            <v>278</v>
          </cell>
          <cell r="F6025" t="str">
            <v>Supply/Implants</v>
          </cell>
          <cell r="G6025" t="str">
            <v/>
          </cell>
          <cell r="H6025" t="str">
            <v/>
          </cell>
          <cell r="I6025">
            <v>40</v>
          </cell>
        </row>
        <row r="6026">
          <cell r="A6026">
            <v>5503456</v>
          </cell>
          <cell r="B6026" t="str">
            <v>SCREW 4.0 CANC PART THR 12MM</v>
          </cell>
          <cell r="C6026" t="str">
            <v>CDM Code</v>
          </cell>
          <cell r="D6026" t="str">
            <v>IP/OP</v>
          </cell>
          <cell r="E6026">
            <v>278</v>
          </cell>
          <cell r="F6026" t="str">
            <v>Supply/Implants</v>
          </cell>
          <cell r="G6026" t="str">
            <v/>
          </cell>
          <cell r="H6026" t="str">
            <v/>
          </cell>
          <cell r="I6026">
            <v>40</v>
          </cell>
        </row>
        <row r="6027">
          <cell r="A6027">
            <v>5503457</v>
          </cell>
          <cell r="B6027" t="str">
            <v>SCREW 4.0 CANC PART THR 14MM</v>
          </cell>
          <cell r="C6027" t="str">
            <v>CDM Code</v>
          </cell>
          <cell r="D6027" t="str">
            <v>IP/OP</v>
          </cell>
          <cell r="E6027">
            <v>278</v>
          </cell>
          <cell r="F6027" t="str">
            <v>Supply/Implants</v>
          </cell>
          <cell r="G6027" t="str">
            <v/>
          </cell>
          <cell r="H6027" t="str">
            <v/>
          </cell>
          <cell r="I6027">
            <v>40</v>
          </cell>
        </row>
        <row r="6028">
          <cell r="A6028">
            <v>5503458</v>
          </cell>
          <cell r="B6028" t="str">
            <v>SCREW 4.0 CANC PART THR 16MM</v>
          </cell>
          <cell r="C6028" t="str">
            <v>CDM Code</v>
          </cell>
          <cell r="D6028" t="str">
            <v>IP/OP</v>
          </cell>
          <cell r="E6028">
            <v>278</v>
          </cell>
          <cell r="F6028" t="str">
            <v>Supply/Implants</v>
          </cell>
          <cell r="G6028" t="str">
            <v/>
          </cell>
          <cell r="H6028" t="str">
            <v/>
          </cell>
          <cell r="I6028">
            <v>40</v>
          </cell>
        </row>
        <row r="6029">
          <cell r="A6029">
            <v>5503459</v>
          </cell>
          <cell r="B6029" t="str">
            <v>SCREW 4.0 CANC PART THR 18MM</v>
          </cell>
          <cell r="C6029" t="str">
            <v>CDM Code</v>
          </cell>
          <cell r="D6029" t="str">
            <v>IP/OP</v>
          </cell>
          <cell r="E6029">
            <v>278</v>
          </cell>
          <cell r="F6029" t="str">
            <v>Supply/Implants</v>
          </cell>
          <cell r="G6029" t="str">
            <v/>
          </cell>
          <cell r="H6029" t="str">
            <v/>
          </cell>
          <cell r="I6029">
            <v>40</v>
          </cell>
        </row>
        <row r="6030">
          <cell r="A6030">
            <v>5503460</v>
          </cell>
          <cell r="B6030" t="str">
            <v>SCREW 4.0 CANC PART THR 20MM</v>
          </cell>
          <cell r="C6030" t="str">
            <v>CDM Code</v>
          </cell>
          <cell r="D6030" t="str">
            <v>IP/OP</v>
          </cell>
          <cell r="E6030">
            <v>278</v>
          </cell>
          <cell r="F6030" t="str">
            <v>Supply/Implants</v>
          </cell>
          <cell r="G6030" t="str">
            <v/>
          </cell>
          <cell r="H6030" t="str">
            <v/>
          </cell>
          <cell r="I6030">
            <v>40</v>
          </cell>
        </row>
        <row r="6031">
          <cell r="A6031">
            <v>5503461</v>
          </cell>
          <cell r="B6031" t="str">
            <v>SCREW 4.0 CANC PART THR 22MM</v>
          </cell>
          <cell r="C6031" t="str">
            <v>CDM Code</v>
          </cell>
          <cell r="D6031" t="str">
            <v>IP/OP</v>
          </cell>
          <cell r="E6031">
            <v>278</v>
          </cell>
          <cell r="F6031" t="str">
            <v>Supply/Implants</v>
          </cell>
          <cell r="G6031" t="str">
            <v/>
          </cell>
          <cell r="H6031" t="str">
            <v/>
          </cell>
          <cell r="I6031">
            <v>40</v>
          </cell>
        </row>
        <row r="6032">
          <cell r="A6032">
            <v>5503462</v>
          </cell>
          <cell r="B6032" t="str">
            <v>SCREW 4.0 CANC PART THR 24MM</v>
          </cell>
          <cell r="C6032" t="str">
            <v>CDM Code</v>
          </cell>
          <cell r="D6032" t="str">
            <v>IP/OP</v>
          </cell>
          <cell r="E6032">
            <v>278</v>
          </cell>
          <cell r="F6032" t="str">
            <v>Supply/Implants</v>
          </cell>
          <cell r="G6032" t="str">
            <v/>
          </cell>
          <cell r="H6032" t="str">
            <v/>
          </cell>
          <cell r="I6032">
            <v>40</v>
          </cell>
        </row>
        <row r="6033">
          <cell r="A6033">
            <v>5503463</v>
          </cell>
          <cell r="B6033" t="str">
            <v>SCREW 4.0 CANC PART THR 26MM</v>
          </cell>
          <cell r="C6033" t="str">
            <v>CDM Code</v>
          </cell>
          <cell r="D6033" t="str">
            <v>IP/OP</v>
          </cell>
          <cell r="E6033">
            <v>278</v>
          </cell>
          <cell r="F6033" t="str">
            <v>Supply/Implants</v>
          </cell>
          <cell r="G6033" t="str">
            <v/>
          </cell>
          <cell r="H6033" t="str">
            <v/>
          </cell>
          <cell r="I6033">
            <v>74</v>
          </cell>
        </row>
        <row r="6034">
          <cell r="A6034">
            <v>5503464</v>
          </cell>
          <cell r="B6034" t="str">
            <v>SCREW 4.0 CANC PART THR 28MM</v>
          </cell>
          <cell r="C6034" t="str">
            <v>CDM Code</v>
          </cell>
          <cell r="D6034" t="str">
            <v>IP/OP</v>
          </cell>
          <cell r="E6034">
            <v>278</v>
          </cell>
          <cell r="F6034" t="str">
            <v>Supply/Implants</v>
          </cell>
          <cell r="G6034" t="str">
            <v/>
          </cell>
          <cell r="H6034" t="str">
            <v/>
          </cell>
          <cell r="I6034">
            <v>40</v>
          </cell>
        </row>
        <row r="6035">
          <cell r="A6035">
            <v>5503465</v>
          </cell>
          <cell r="B6035" t="str">
            <v>SCREW 4.0 CANC PART THR 30MM</v>
          </cell>
          <cell r="C6035" t="str">
            <v>CDM Code</v>
          </cell>
          <cell r="D6035" t="str">
            <v>IP/OP</v>
          </cell>
          <cell r="E6035">
            <v>278</v>
          </cell>
          <cell r="F6035" t="str">
            <v>Supply/Implants</v>
          </cell>
          <cell r="G6035" t="str">
            <v/>
          </cell>
          <cell r="H6035" t="str">
            <v/>
          </cell>
          <cell r="I6035">
            <v>74</v>
          </cell>
        </row>
        <row r="6036">
          <cell r="A6036">
            <v>5503466</v>
          </cell>
          <cell r="B6036" t="str">
            <v>SCREW 4.0 CANC PART THR 35MM</v>
          </cell>
          <cell r="C6036" t="str">
            <v>CDM Code</v>
          </cell>
          <cell r="D6036" t="str">
            <v>IP/OP</v>
          </cell>
          <cell r="E6036">
            <v>278</v>
          </cell>
          <cell r="F6036" t="str">
            <v>Supply/Implants</v>
          </cell>
          <cell r="G6036" t="str">
            <v/>
          </cell>
          <cell r="H6036" t="str">
            <v/>
          </cell>
          <cell r="I6036">
            <v>74</v>
          </cell>
        </row>
        <row r="6037">
          <cell r="A6037">
            <v>5503467</v>
          </cell>
          <cell r="B6037" t="str">
            <v>SCREW 4.0 CANC PART THR 40MM</v>
          </cell>
          <cell r="C6037" t="str">
            <v>CDM Code</v>
          </cell>
          <cell r="D6037" t="str">
            <v>IP/OP</v>
          </cell>
          <cell r="E6037">
            <v>278</v>
          </cell>
          <cell r="F6037" t="str">
            <v>Supply/Implants</v>
          </cell>
          <cell r="G6037" t="str">
            <v/>
          </cell>
          <cell r="H6037" t="str">
            <v/>
          </cell>
          <cell r="I6037">
            <v>74</v>
          </cell>
        </row>
        <row r="6038">
          <cell r="A6038">
            <v>5503468</v>
          </cell>
          <cell r="B6038" t="str">
            <v>SCREW 4.0 CANC PART THR 50MM</v>
          </cell>
          <cell r="C6038" t="str">
            <v>CDM Code</v>
          </cell>
          <cell r="D6038" t="str">
            <v>IP/OP</v>
          </cell>
          <cell r="E6038">
            <v>278</v>
          </cell>
          <cell r="F6038" t="str">
            <v>Supply/Implants</v>
          </cell>
          <cell r="G6038" t="str">
            <v/>
          </cell>
          <cell r="H6038" t="str">
            <v/>
          </cell>
          <cell r="I6038">
            <v>74</v>
          </cell>
        </row>
        <row r="6039">
          <cell r="A6039">
            <v>5503470</v>
          </cell>
          <cell r="B6039" t="str">
            <v>SCREW 4.0 ASNIS CANN 20MM</v>
          </cell>
          <cell r="C6039" t="str">
            <v>CDM Code</v>
          </cell>
          <cell r="D6039" t="str">
            <v>IP/OP</v>
          </cell>
          <cell r="E6039">
            <v>278</v>
          </cell>
          <cell r="F6039" t="str">
            <v>Supply/Implants</v>
          </cell>
          <cell r="G6039" t="str">
            <v/>
          </cell>
          <cell r="H6039" t="str">
            <v/>
          </cell>
          <cell r="I6039">
            <v>303</v>
          </cell>
        </row>
        <row r="6040">
          <cell r="A6040">
            <v>5503471</v>
          </cell>
          <cell r="B6040" t="str">
            <v>SCREW 4.0 ASNIS CANN 22MM</v>
          </cell>
          <cell r="C6040" t="str">
            <v>CDM Code</v>
          </cell>
          <cell r="D6040" t="str">
            <v>IP/OP</v>
          </cell>
          <cell r="E6040">
            <v>278</v>
          </cell>
          <cell r="F6040" t="str">
            <v>Supply/Implants</v>
          </cell>
          <cell r="G6040" t="str">
            <v/>
          </cell>
          <cell r="H6040" t="str">
            <v/>
          </cell>
          <cell r="I6040">
            <v>303</v>
          </cell>
        </row>
        <row r="6041">
          <cell r="A6041">
            <v>5503472</v>
          </cell>
          <cell r="B6041" t="str">
            <v>SCREW 4.0 ASNIS CANN 24MM</v>
          </cell>
          <cell r="C6041" t="str">
            <v>CDM Code</v>
          </cell>
          <cell r="D6041" t="str">
            <v>IP/OP</v>
          </cell>
          <cell r="E6041">
            <v>278</v>
          </cell>
          <cell r="F6041" t="str">
            <v>Supply/Implants</v>
          </cell>
          <cell r="G6041" t="str">
            <v/>
          </cell>
          <cell r="H6041" t="str">
            <v/>
          </cell>
          <cell r="I6041">
            <v>303</v>
          </cell>
        </row>
        <row r="6042">
          <cell r="A6042">
            <v>5503473</v>
          </cell>
          <cell r="B6042" t="str">
            <v>SCREW 4.0 ASNIS CANN 26MM</v>
          </cell>
          <cell r="C6042" t="str">
            <v>CDM Code</v>
          </cell>
          <cell r="D6042" t="str">
            <v>IP/OP</v>
          </cell>
          <cell r="E6042">
            <v>278</v>
          </cell>
          <cell r="F6042" t="str">
            <v>Supply/Implants</v>
          </cell>
          <cell r="G6042" t="str">
            <v/>
          </cell>
          <cell r="H6042" t="str">
            <v/>
          </cell>
          <cell r="I6042">
            <v>303</v>
          </cell>
        </row>
        <row r="6043">
          <cell r="A6043">
            <v>5503474</v>
          </cell>
          <cell r="B6043" t="str">
            <v>SCREW 4.0 ASNIS CANN 28MM</v>
          </cell>
          <cell r="C6043" t="str">
            <v>CDM Code</v>
          </cell>
          <cell r="D6043" t="str">
            <v>IP/OP</v>
          </cell>
          <cell r="E6043">
            <v>278</v>
          </cell>
          <cell r="F6043" t="str">
            <v>Supply/Implants</v>
          </cell>
          <cell r="G6043" t="str">
            <v/>
          </cell>
          <cell r="H6043" t="str">
            <v/>
          </cell>
          <cell r="I6043">
            <v>303</v>
          </cell>
        </row>
        <row r="6044">
          <cell r="A6044">
            <v>5503475</v>
          </cell>
          <cell r="B6044" t="str">
            <v>SCREW 4.0 ASNIS CANN 30MM</v>
          </cell>
          <cell r="C6044" t="str">
            <v>CDM Code</v>
          </cell>
          <cell r="D6044" t="str">
            <v>IP/OP</v>
          </cell>
          <cell r="E6044">
            <v>278</v>
          </cell>
          <cell r="F6044" t="str">
            <v>Supply/Implants</v>
          </cell>
          <cell r="G6044" t="str">
            <v/>
          </cell>
          <cell r="H6044" t="str">
            <v/>
          </cell>
          <cell r="I6044">
            <v>417</v>
          </cell>
        </row>
        <row r="6045">
          <cell r="A6045">
            <v>5503476</v>
          </cell>
          <cell r="B6045" t="str">
            <v>SCREW 4.0 ASNIS CANN 32MM</v>
          </cell>
          <cell r="C6045" t="str">
            <v>CDM Code</v>
          </cell>
          <cell r="D6045" t="str">
            <v>IP/OP</v>
          </cell>
          <cell r="E6045">
            <v>278</v>
          </cell>
          <cell r="F6045" t="str">
            <v>Supply/Implants</v>
          </cell>
          <cell r="G6045" t="str">
            <v/>
          </cell>
          <cell r="H6045" t="str">
            <v/>
          </cell>
          <cell r="I6045">
            <v>303</v>
          </cell>
        </row>
        <row r="6046">
          <cell r="A6046">
            <v>5503477</v>
          </cell>
          <cell r="B6046" t="str">
            <v>SCREW 4.0 ASNIS CANN 34MM</v>
          </cell>
          <cell r="C6046" t="str">
            <v>CDM Code</v>
          </cell>
          <cell r="D6046" t="str">
            <v>IP/OP</v>
          </cell>
          <cell r="E6046">
            <v>278</v>
          </cell>
          <cell r="F6046" t="str">
            <v>Supply/Implants</v>
          </cell>
          <cell r="G6046" t="str">
            <v/>
          </cell>
          <cell r="H6046" t="str">
            <v/>
          </cell>
          <cell r="I6046">
            <v>303</v>
          </cell>
        </row>
        <row r="6047">
          <cell r="A6047">
            <v>5503478</v>
          </cell>
          <cell r="B6047" t="str">
            <v>SCREW 4.0 ASNIS CANN 36MM</v>
          </cell>
          <cell r="C6047" t="str">
            <v>CDM Code</v>
          </cell>
          <cell r="D6047" t="str">
            <v>IP/OP</v>
          </cell>
          <cell r="E6047">
            <v>278</v>
          </cell>
          <cell r="F6047" t="str">
            <v>Supply/Implants</v>
          </cell>
          <cell r="G6047" t="str">
            <v/>
          </cell>
          <cell r="H6047" t="str">
            <v/>
          </cell>
          <cell r="I6047">
            <v>417</v>
          </cell>
        </row>
        <row r="6048">
          <cell r="A6048">
            <v>5503479</v>
          </cell>
          <cell r="B6048" t="str">
            <v>SCREW 4.0 ASNIS CANN 38MM</v>
          </cell>
          <cell r="C6048" t="str">
            <v>CDM Code</v>
          </cell>
          <cell r="D6048" t="str">
            <v>IP/OP</v>
          </cell>
          <cell r="E6048">
            <v>278</v>
          </cell>
          <cell r="F6048" t="str">
            <v>Supply/Implants</v>
          </cell>
          <cell r="G6048" t="str">
            <v/>
          </cell>
          <cell r="H6048" t="str">
            <v/>
          </cell>
          <cell r="I6048">
            <v>303</v>
          </cell>
        </row>
        <row r="6049">
          <cell r="A6049">
            <v>5503480</v>
          </cell>
          <cell r="B6049" t="str">
            <v>SCREW 4.5 CANC PART THR 45MM</v>
          </cell>
          <cell r="C6049" t="str">
            <v>CDM Code</v>
          </cell>
          <cell r="D6049" t="str">
            <v>IP/OP</v>
          </cell>
          <cell r="E6049">
            <v>278</v>
          </cell>
          <cell r="F6049" t="str">
            <v>Supply/Implants</v>
          </cell>
          <cell r="G6049" t="str">
            <v/>
          </cell>
          <cell r="H6049" t="str">
            <v/>
          </cell>
          <cell r="I6049">
            <v>74</v>
          </cell>
        </row>
        <row r="6050">
          <cell r="A6050">
            <v>5503481</v>
          </cell>
          <cell r="B6050" t="str">
            <v>SCREW 4.5 CORTEX 38MM</v>
          </cell>
          <cell r="C6050" t="str">
            <v>CDM Code</v>
          </cell>
          <cell r="D6050" t="str">
            <v>IP/OP</v>
          </cell>
          <cell r="E6050">
            <v>278</v>
          </cell>
          <cell r="F6050" t="str">
            <v>Supply/Implants</v>
          </cell>
          <cell r="G6050" t="str">
            <v/>
          </cell>
          <cell r="H6050" t="str">
            <v/>
          </cell>
          <cell r="I6050">
            <v>274</v>
          </cell>
        </row>
        <row r="6051">
          <cell r="A6051">
            <v>5503482</v>
          </cell>
          <cell r="B6051" t="str">
            <v>SCREW 4.5 CORTEX 14MM</v>
          </cell>
          <cell r="C6051" t="str">
            <v>CDM Code</v>
          </cell>
          <cell r="D6051" t="str">
            <v>IP/OP</v>
          </cell>
          <cell r="E6051">
            <v>278</v>
          </cell>
          <cell r="F6051" t="str">
            <v>Supply/Implants</v>
          </cell>
          <cell r="G6051" t="str">
            <v/>
          </cell>
          <cell r="H6051" t="str">
            <v/>
          </cell>
          <cell r="I6051">
            <v>41</v>
          </cell>
        </row>
        <row r="6052">
          <cell r="A6052">
            <v>5503483</v>
          </cell>
          <cell r="B6052" t="str">
            <v>SCREW 4.5 CORTEX 16MM</v>
          </cell>
          <cell r="C6052" t="str">
            <v>CDM Code</v>
          </cell>
          <cell r="D6052" t="str">
            <v>IP/OP</v>
          </cell>
          <cell r="E6052">
            <v>278</v>
          </cell>
          <cell r="F6052" t="str">
            <v>Supply/Implants</v>
          </cell>
          <cell r="G6052" t="str">
            <v/>
          </cell>
          <cell r="H6052" t="str">
            <v/>
          </cell>
          <cell r="I6052">
            <v>41</v>
          </cell>
        </row>
        <row r="6053">
          <cell r="A6053">
            <v>5503484</v>
          </cell>
          <cell r="B6053" t="str">
            <v>SCREW 4.5 CORTEX 18MM</v>
          </cell>
          <cell r="C6053" t="str">
            <v>CDM Code</v>
          </cell>
          <cell r="D6053" t="str">
            <v>IP/OP</v>
          </cell>
          <cell r="E6053">
            <v>278</v>
          </cell>
          <cell r="F6053" t="str">
            <v>Supply/Implants</v>
          </cell>
          <cell r="G6053" t="str">
            <v/>
          </cell>
          <cell r="H6053" t="str">
            <v/>
          </cell>
          <cell r="I6053">
            <v>41</v>
          </cell>
        </row>
        <row r="6054">
          <cell r="A6054">
            <v>5503485</v>
          </cell>
          <cell r="B6054" t="str">
            <v>SCREW 4.5 CORTEX 20MM</v>
          </cell>
          <cell r="C6054" t="str">
            <v>CDM Code</v>
          </cell>
          <cell r="D6054" t="str">
            <v>IP/OP</v>
          </cell>
          <cell r="E6054">
            <v>278</v>
          </cell>
          <cell r="F6054" t="str">
            <v>Supply/Implants</v>
          </cell>
          <cell r="G6054" t="str">
            <v/>
          </cell>
          <cell r="H6054" t="str">
            <v/>
          </cell>
          <cell r="I6054">
            <v>38</v>
          </cell>
        </row>
        <row r="6055">
          <cell r="A6055">
            <v>5503486</v>
          </cell>
          <cell r="B6055" t="str">
            <v>SCREW 4.5 CORTEX 22MM</v>
          </cell>
          <cell r="C6055" t="str">
            <v>CDM Code</v>
          </cell>
          <cell r="D6055" t="str">
            <v>IP/OP</v>
          </cell>
          <cell r="E6055">
            <v>278</v>
          </cell>
          <cell r="F6055" t="str">
            <v>Supply/Implants</v>
          </cell>
          <cell r="G6055" t="str">
            <v/>
          </cell>
          <cell r="H6055" t="str">
            <v/>
          </cell>
          <cell r="I6055">
            <v>41</v>
          </cell>
        </row>
        <row r="6056">
          <cell r="A6056">
            <v>5503487</v>
          </cell>
          <cell r="B6056" t="str">
            <v>SCREW 4.5 CORTEX 24MM</v>
          </cell>
          <cell r="C6056" t="str">
            <v>CDM Code</v>
          </cell>
          <cell r="D6056" t="str">
            <v>IP/OP</v>
          </cell>
          <cell r="E6056">
            <v>278</v>
          </cell>
          <cell r="F6056" t="str">
            <v>Supply/Implants</v>
          </cell>
          <cell r="G6056" t="str">
            <v/>
          </cell>
          <cell r="H6056" t="str">
            <v/>
          </cell>
          <cell r="I6056">
            <v>41</v>
          </cell>
        </row>
        <row r="6057">
          <cell r="A6057">
            <v>5503488</v>
          </cell>
          <cell r="B6057" t="str">
            <v>SCREW 4.5 CORTEX 26MM</v>
          </cell>
          <cell r="C6057" t="str">
            <v>CDM Code</v>
          </cell>
          <cell r="D6057" t="str">
            <v>IP/OP</v>
          </cell>
          <cell r="E6057">
            <v>278</v>
          </cell>
          <cell r="F6057" t="str">
            <v>Supply/Implants</v>
          </cell>
          <cell r="G6057" t="str">
            <v/>
          </cell>
          <cell r="H6057" t="str">
            <v/>
          </cell>
          <cell r="I6057">
            <v>41</v>
          </cell>
        </row>
        <row r="6058">
          <cell r="A6058">
            <v>5503489</v>
          </cell>
          <cell r="B6058" t="str">
            <v>SCREW 4.5 CORTEX 28MM</v>
          </cell>
          <cell r="C6058" t="str">
            <v>CDM Code</v>
          </cell>
          <cell r="D6058" t="str">
            <v>IP/OP</v>
          </cell>
          <cell r="E6058">
            <v>278</v>
          </cell>
          <cell r="F6058" t="str">
            <v>Supply/Implants</v>
          </cell>
          <cell r="G6058" t="str">
            <v/>
          </cell>
          <cell r="H6058" t="str">
            <v/>
          </cell>
          <cell r="I6058">
            <v>41</v>
          </cell>
        </row>
        <row r="6059">
          <cell r="A6059">
            <v>5503490</v>
          </cell>
          <cell r="B6059" t="str">
            <v>SCREW 4.5 CORTEX 30MM</v>
          </cell>
          <cell r="C6059" t="str">
            <v>CDM Code</v>
          </cell>
          <cell r="D6059" t="str">
            <v>IP/OP</v>
          </cell>
          <cell r="E6059">
            <v>278</v>
          </cell>
          <cell r="F6059" t="str">
            <v>Supply/Implants</v>
          </cell>
          <cell r="G6059" t="str">
            <v/>
          </cell>
          <cell r="H6059" t="str">
            <v/>
          </cell>
          <cell r="I6059">
            <v>41</v>
          </cell>
        </row>
        <row r="6060">
          <cell r="A6060">
            <v>5503491</v>
          </cell>
          <cell r="B6060" t="str">
            <v>SCREW 4.5 CORTEX 32MM</v>
          </cell>
          <cell r="C6060" t="str">
            <v>CDM Code</v>
          </cell>
          <cell r="D6060" t="str">
            <v>IP/OP</v>
          </cell>
          <cell r="E6060">
            <v>278</v>
          </cell>
          <cell r="F6060" t="str">
            <v>Supply/Implants</v>
          </cell>
          <cell r="G6060" t="str">
            <v/>
          </cell>
          <cell r="H6060" t="str">
            <v/>
          </cell>
          <cell r="I6060">
            <v>41</v>
          </cell>
        </row>
        <row r="6061">
          <cell r="A6061">
            <v>5503492</v>
          </cell>
          <cell r="B6061" t="str">
            <v>SCREW 4.5 CORTEX 34MM</v>
          </cell>
          <cell r="C6061" t="str">
            <v>CDM Code</v>
          </cell>
          <cell r="D6061" t="str">
            <v>IP/OP</v>
          </cell>
          <cell r="E6061">
            <v>278</v>
          </cell>
          <cell r="F6061" t="str">
            <v>Supply/Implants</v>
          </cell>
          <cell r="G6061" t="str">
            <v/>
          </cell>
          <cell r="H6061" t="str">
            <v/>
          </cell>
          <cell r="I6061">
            <v>41</v>
          </cell>
        </row>
        <row r="6062">
          <cell r="A6062">
            <v>5503493</v>
          </cell>
          <cell r="B6062" t="str">
            <v>SCREW 4.5 CORTEX 36MM</v>
          </cell>
          <cell r="C6062" t="str">
            <v>CDM Code</v>
          </cell>
          <cell r="D6062" t="str">
            <v>IP/OP</v>
          </cell>
          <cell r="E6062">
            <v>278</v>
          </cell>
          <cell r="F6062" t="str">
            <v>Supply/Implants</v>
          </cell>
          <cell r="G6062" t="str">
            <v/>
          </cell>
          <cell r="H6062" t="str">
            <v/>
          </cell>
          <cell r="I6062">
            <v>41</v>
          </cell>
        </row>
        <row r="6063">
          <cell r="A6063">
            <v>5503494</v>
          </cell>
          <cell r="B6063" t="str">
            <v>SCREW 4.5 CORTEX 40MM</v>
          </cell>
          <cell r="C6063" t="str">
            <v>CDM Code</v>
          </cell>
          <cell r="D6063" t="str">
            <v>IP/OP</v>
          </cell>
          <cell r="E6063">
            <v>278</v>
          </cell>
          <cell r="F6063" t="str">
            <v>Supply/Implants</v>
          </cell>
          <cell r="G6063" t="str">
            <v/>
          </cell>
          <cell r="H6063" t="str">
            <v/>
          </cell>
          <cell r="I6063">
            <v>41</v>
          </cell>
        </row>
        <row r="6064">
          <cell r="A6064">
            <v>5503495</v>
          </cell>
          <cell r="B6064" t="str">
            <v>SCREW 4.5 CORTEX 42MM</v>
          </cell>
          <cell r="C6064" t="str">
            <v>CDM Code</v>
          </cell>
          <cell r="D6064" t="str">
            <v>IP/OP</v>
          </cell>
          <cell r="E6064">
            <v>278</v>
          </cell>
          <cell r="F6064" t="str">
            <v>Supply/Implants</v>
          </cell>
          <cell r="G6064" t="str">
            <v/>
          </cell>
          <cell r="H6064" t="str">
            <v/>
          </cell>
          <cell r="I6064">
            <v>41</v>
          </cell>
        </row>
        <row r="6065">
          <cell r="A6065">
            <v>5503496</v>
          </cell>
          <cell r="B6065" t="str">
            <v>SCREW 4.5 CORTEX 44MM</v>
          </cell>
          <cell r="C6065" t="str">
            <v>CDM Code</v>
          </cell>
          <cell r="D6065" t="str">
            <v>IP/OP</v>
          </cell>
          <cell r="E6065">
            <v>278</v>
          </cell>
          <cell r="F6065" t="str">
            <v>Supply/Implants</v>
          </cell>
          <cell r="G6065" t="str">
            <v/>
          </cell>
          <cell r="H6065" t="str">
            <v/>
          </cell>
          <cell r="I6065">
            <v>41</v>
          </cell>
        </row>
        <row r="6066">
          <cell r="A6066">
            <v>5503497</v>
          </cell>
          <cell r="B6066" t="str">
            <v>SCREW 4.5 CORTEX 46MM</v>
          </cell>
          <cell r="C6066" t="str">
            <v>CDM Code</v>
          </cell>
          <cell r="D6066" t="str">
            <v>IP/OP</v>
          </cell>
          <cell r="E6066">
            <v>278</v>
          </cell>
          <cell r="F6066" t="str">
            <v>Supply/Implants</v>
          </cell>
          <cell r="G6066" t="str">
            <v/>
          </cell>
          <cell r="H6066" t="str">
            <v/>
          </cell>
          <cell r="I6066">
            <v>39</v>
          </cell>
        </row>
        <row r="6067">
          <cell r="A6067">
            <v>5503498</v>
          </cell>
          <cell r="B6067" t="str">
            <v>SCREW 4.5 CORTEX 48MM</v>
          </cell>
          <cell r="C6067" t="str">
            <v>CDM Code</v>
          </cell>
          <cell r="D6067" t="str">
            <v>IP/OP</v>
          </cell>
          <cell r="E6067">
            <v>278</v>
          </cell>
          <cell r="F6067" t="str">
            <v>Supply/Implants</v>
          </cell>
          <cell r="G6067" t="str">
            <v/>
          </cell>
          <cell r="H6067" t="str">
            <v/>
          </cell>
          <cell r="I6067">
            <v>41</v>
          </cell>
        </row>
        <row r="6068">
          <cell r="A6068">
            <v>5503499</v>
          </cell>
          <cell r="B6068" t="str">
            <v>SCREW 4.5 CORTEX 50MM</v>
          </cell>
          <cell r="C6068" t="str">
            <v>CDM Code</v>
          </cell>
          <cell r="D6068" t="str">
            <v>IP/OP</v>
          </cell>
          <cell r="E6068">
            <v>278</v>
          </cell>
          <cell r="F6068" t="str">
            <v>Supply/Implants</v>
          </cell>
          <cell r="G6068" t="str">
            <v>C1713</v>
          </cell>
          <cell r="H6068" t="str">
            <v>ANCHOR/SCREW BN/BN,TIS/BN</v>
          </cell>
          <cell r="I6068">
            <v>41</v>
          </cell>
        </row>
        <row r="6069">
          <cell r="A6069">
            <v>5503500</v>
          </cell>
          <cell r="B6069" t="str">
            <v>SCREW 4.5 CORTEX 52MM</v>
          </cell>
          <cell r="C6069" t="str">
            <v>CDM Code</v>
          </cell>
          <cell r="D6069" t="str">
            <v>IP/OP</v>
          </cell>
          <cell r="E6069">
            <v>278</v>
          </cell>
          <cell r="F6069" t="str">
            <v>Supply/Implants</v>
          </cell>
          <cell r="G6069" t="str">
            <v/>
          </cell>
          <cell r="H6069" t="str">
            <v/>
          </cell>
          <cell r="I6069">
            <v>41</v>
          </cell>
        </row>
        <row r="6070">
          <cell r="A6070">
            <v>5503501</v>
          </cell>
          <cell r="B6070" t="str">
            <v>SCREW 4.5 CORTEX 54MM</v>
          </cell>
          <cell r="C6070" t="str">
            <v>CDM Code</v>
          </cell>
          <cell r="D6070" t="str">
            <v>IP/OP</v>
          </cell>
          <cell r="E6070">
            <v>278</v>
          </cell>
          <cell r="F6070" t="str">
            <v>Supply/Implants</v>
          </cell>
          <cell r="G6070" t="str">
            <v/>
          </cell>
          <cell r="H6070" t="str">
            <v/>
          </cell>
          <cell r="I6070">
            <v>41</v>
          </cell>
        </row>
        <row r="6071">
          <cell r="A6071">
            <v>5503502</v>
          </cell>
          <cell r="B6071" t="str">
            <v>SCREW 4.5 CORTEX 56MM</v>
          </cell>
          <cell r="C6071" t="str">
            <v>CDM Code</v>
          </cell>
          <cell r="D6071" t="str">
            <v>IP/OP</v>
          </cell>
          <cell r="E6071">
            <v>278</v>
          </cell>
          <cell r="F6071" t="str">
            <v>Supply/Implants</v>
          </cell>
          <cell r="G6071" t="str">
            <v/>
          </cell>
          <cell r="H6071" t="str">
            <v/>
          </cell>
          <cell r="I6071">
            <v>41</v>
          </cell>
        </row>
        <row r="6072">
          <cell r="A6072">
            <v>5503503</v>
          </cell>
          <cell r="B6072" t="str">
            <v>SCREW 4.5 CORTEX 58MM</v>
          </cell>
          <cell r="C6072" t="str">
            <v>CDM Code</v>
          </cell>
          <cell r="D6072" t="str">
            <v>IP/OP</v>
          </cell>
          <cell r="E6072">
            <v>278</v>
          </cell>
          <cell r="F6072" t="str">
            <v>Supply/Implants</v>
          </cell>
          <cell r="G6072" t="str">
            <v/>
          </cell>
          <cell r="H6072" t="str">
            <v/>
          </cell>
          <cell r="I6072">
            <v>41</v>
          </cell>
        </row>
        <row r="6073">
          <cell r="A6073">
            <v>5503504</v>
          </cell>
          <cell r="B6073" t="str">
            <v>SCREW 4.5 CORTEX 60MM</v>
          </cell>
          <cell r="C6073" t="str">
            <v>CDM Code</v>
          </cell>
          <cell r="D6073" t="str">
            <v>IP/OP</v>
          </cell>
          <cell r="E6073">
            <v>278</v>
          </cell>
          <cell r="F6073" t="str">
            <v>Supply/Implants</v>
          </cell>
          <cell r="G6073" t="str">
            <v/>
          </cell>
          <cell r="H6073" t="str">
            <v/>
          </cell>
          <cell r="I6073">
            <v>53</v>
          </cell>
        </row>
        <row r="6074">
          <cell r="A6074">
            <v>5503505</v>
          </cell>
          <cell r="B6074" t="str">
            <v>SCREW 4.5 CORTEX 64MM</v>
          </cell>
          <cell r="C6074" t="str">
            <v>CDM Code</v>
          </cell>
          <cell r="D6074" t="str">
            <v>IP/OP</v>
          </cell>
          <cell r="E6074">
            <v>278</v>
          </cell>
          <cell r="F6074" t="str">
            <v>Supply/Implants</v>
          </cell>
          <cell r="G6074" t="str">
            <v/>
          </cell>
          <cell r="H6074" t="str">
            <v/>
          </cell>
          <cell r="I6074">
            <v>41</v>
          </cell>
        </row>
        <row r="6075">
          <cell r="A6075">
            <v>5503506</v>
          </cell>
          <cell r="B6075" t="str">
            <v>SCREW 4.5 CORTEX 70MM</v>
          </cell>
          <cell r="C6075" t="str">
            <v>CDM Code</v>
          </cell>
          <cell r="D6075" t="str">
            <v>IP/OP</v>
          </cell>
          <cell r="E6075">
            <v>278</v>
          </cell>
          <cell r="F6075" t="str">
            <v>Supply/Implants</v>
          </cell>
          <cell r="G6075" t="str">
            <v/>
          </cell>
          <cell r="H6075" t="str">
            <v/>
          </cell>
          <cell r="I6075">
            <v>41</v>
          </cell>
        </row>
        <row r="6076">
          <cell r="A6076">
            <v>5503521</v>
          </cell>
          <cell r="B6076" t="str">
            <v>SCR 4.5 CORT ST 54MM</v>
          </cell>
          <cell r="C6076" t="str">
            <v>CDM Code</v>
          </cell>
          <cell r="D6076" t="str">
            <v>IP/OP</v>
          </cell>
          <cell r="E6076">
            <v>278</v>
          </cell>
          <cell r="F6076" t="str">
            <v>Supply/Implants</v>
          </cell>
          <cell r="G6076" t="str">
            <v/>
          </cell>
          <cell r="H6076" t="str">
            <v/>
          </cell>
          <cell r="I6076">
            <v>75</v>
          </cell>
        </row>
        <row r="6077">
          <cell r="A6077">
            <v>5503522</v>
          </cell>
          <cell r="B6077" t="str">
            <v>SCREW 4.5 MALLEOLAR 25MM</v>
          </cell>
          <cell r="C6077" t="str">
            <v>CDM Code</v>
          </cell>
          <cell r="D6077" t="str">
            <v>IP/OP</v>
          </cell>
          <cell r="E6077">
            <v>278</v>
          </cell>
          <cell r="F6077" t="str">
            <v>Supply/Implants</v>
          </cell>
          <cell r="G6077" t="str">
            <v/>
          </cell>
          <cell r="H6077" t="str">
            <v/>
          </cell>
          <cell r="I6077">
            <v>74</v>
          </cell>
        </row>
        <row r="6078">
          <cell r="A6078">
            <v>5503523</v>
          </cell>
          <cell r="B6078" t="str">
            <v>SCREW 4.5 MALLEOLAR 30MM</v>
          </cell>
          <cell r="C6078" t="str">
            <v>CDM Code</v>
          </cell>
          <cell r="D6078" t="str">
            <v>IP/OP</v>
          </cell>
          <cell r="E6078">
            <v>278</v>
          </cell>
          <cell r="F6078" t="str">
            <v>Supply/Implants</v>
          </cell>
          <cell r="G6078" t="str">
            <v/>
          </cell>
          <cell r="H6078" t="str">
            <v/>
          </cell>
          <cell r="I6078">
            <v>74</v>
          </cell>
        </row>
        <row r="6079">
          <cell r="A6079">
            <v>5503524</v>
          </cell>
          <cell r="B6079" t="str">
            <v>SCREW 4.5 MALLEOLAR 35MM</v>
          </cell>
          <cell r="C6079" t="str">
            <v>CDM Code</v>
          </cell>
          <cell r="D6079" t="str">
            <v>IP/OP</v>
          </cell>
          <cell r="E6079">
            <v>278</v>
          </cell>
          <cell r="F6079" t="str">
            <v>Supply/Implants</v>
          </cell>
          <cell r="G6079" t="str">
            <v/>
          </cell>
          <cell r="H6079" t="str">
            <v/>
          </cell>
          <cell r="I6079">
            <v>74</v>
          </cell>
        </row>
        <row r="6080">
          <cell r="A6080">
            <v>5503525</v>
          </cell>
          <cell r="B6080" t="str">
            <v>SCREW 4.5 MALLEOLAR 40MM</v>
          </cell>
          <cell r="C6080" t="str">
            <v>CDM Code</v>
          </cell>
          <cell r="D6080" t="str">
            <v>IP/OP</v>
          </cell>
          <cell r="E6080">
            <v>278</v>
          </cell>
          <cell r="F6080" t="str">
            <v>Supply/Implants</v>
          </cell>
          <cell r="G6080" t="str">
            <v/>
          </cell>
          <cell r="H6080" t="str">
            <v/>
          </cell>
          <cell r="I6080">
            <v>74</v>
          </cell>
        </row>
        <row r="6081">
          <cell r="A6081">
            <v>5503526</v>
          </cell>
          <cell r="B6081" t="str">
            <v>SCREW 4.5 MALLEOLAR 45MM</v>
          </cell>
          <cell r="C6081" t="str">
            <v>CDM Code</v>
          </cell>
          <cell r="D6081" t="str">
            <v>IP/OP</v>
          </cell>
          <cell r="E6081">
            <v>278</v>
          </cell>
          <cell r="F6081" t="str">
            <v>Supply/Implants</v>
          </cell>
          <cell r="G6081" t="str">
            <v/>
          </cell>
          <cell r="H6081" t="str">
            <v/>
          </cell>
          <cell r="I6081">
            <v>108</v>
          </cell>
        </row>
        <row r="6082">
          <cell r="A6082">
            <v>5503527</v>
          </cell>
          <cell r="B6082" t="str">
            <v>SCREW 4.5 MALLEOLAR 50MM</v>
          </cell>
          <cell r="C6082" t="str">
            <v>CDM Code</v>
          </cell>
          <cell r="D6082" t="str">
            <v>IP/OP</v>
          </cell>
          <cell r="E6082">
            <v>278</v>
          </cell>
          <cell r="F6082" t="str">
            <v>Supply/Implants</v>
          </cell>
          <cell r="G6082" t="str">
            <v/>
          </cell>
          <cell r="H6082" t="str">
            <v/>
          </cell>
          <cell r="I6082">
            <v>74</v>
          </cell>
        </row>
        <row r="6083">
          <cell r="A6083">
            <v>5503528</v>
          </cell>
          <cell r="B6083" t="str">
            <v>SCREW 4.5 MALLEOLAR 55MM</v>
          </cell>
          <cell r="C6083" t="str">
            <v>CDM Code</v>
          </cell>
          <cell r="D6083" t="str">
            <v>IP/OP</v>
          </cell>
          <cell r="E6083">
            <v>278</v>
          </cell>
          <cell r="F6083" t="str">
            <v>Supply/Implants</v>
          </cell>
          <cell r="G6083" t="str">
            <v/>
          </cell>
          <cell r="H6083" t="str">
            <v/>
          </cell>
          <cell r="I6083">
            <v>74</v>
          </cell>
        </row>
        <row r="6084">
          <cell r="A6084">
            <v>5503529</v>
          </cell>
          <cell r="B6084" t="str">
            <v>SCREW 4.5 MALLEOLAR 60MM</v>
          </cell>
          <cell r="C6084" t="str">
            <v>CDM Code</v>
          </cell>
          <cell r="D6084" t="str">
            <v>IP/OP</v>
          </cell>
          <cell r="E6084">
            <v>278</v>
          </cell>
          <cell r="F6084" t="str">
            <v>Supply/Implants</v>
          </cell>
          <cell r="G6084" t="str">
            <v/>
          </cell>
          <cell r="H6084" t="str">
            <v/>
          </cell>
          <cell r="I6084">
            <v>74</v>
          </cell>
        </row>
        <row r="6085">
          <cell r="A6085">
            <v>5503530</v>
          </cell>
          <cell r="B6085" t="str">
            <v>SCREW 4.5 MALLEOLAR 65MM</v>
          </cell>
          <cell r="C6085" t="str">
            <v>CDM Code</v>
          </cell>
          <cell r="D6085" t="str">
            <v>IP/OP</v>
          </cell>
          <cell r="E6085">
            <v>278</v>
          </cell>
          <cell r="F6085" t="str">
            <v>Supply/Implants</v>
          </cell>
          <cell r="G6085" t="str">
            <v/>
          </cell>
          <cell r="H6085" t="str">
            <v/>
          </cell>
          <cell r="I6085">
            <v>74</v>
          </cell>
        </row>
        <row r="6086">
          <cell r="A6086">
            <v>5503531</v>
          </cell>
          <cell r="B6086" t="str">
            <v>SCREW 4.5 MALLEOLAR 70MM</v>
          </cell>
          <cell r="C6086" t="str">
            <v>CDM Code</v>
          </cell>
          <cell r="D6086" t="str">
            <v>IP/OP</v>
          </cell>
          <cell r="E6086">
            <v>278</v>
          </cell>
          <cell r="F6086" t="str">
            <v>Supply/Implants</v>
          </cell>
          <cell r="G6086" t="str">
            <v/>
          </cell>
          <cell r="H6086" t="str">
            <v/>
          </cell>
          <cell r="I6086">
            <v>85</v>
          </cell>
        </row>
        <row r="6087">
          <cell r="A6087">
            <v>5503532</v>
          </cell>
          <cell r="B6087" t="str">
            <v>SCREW 3.0 CANN SHORT 8MM</v>
          </cell>
          <cell r="C6087" t="str">
            <v>CDM Code</v>
          </cell>
          <cell r="D6087" t="str">
            <v>IP/OP</v>
          </cell>
          <cell r="E6087">
            <v>278</v>
          </cell>
          <cell r="F6087" t="str">
            <v>Supply/Implants</v>
          </cell>
          <cell r="G6087" t="str">
            <v/>
          </cell>
          <cell r="H6087" t="str">
            <v/>
          </cell>
          <cell r="I6087">
            <v>383</v>
          </cell>
        </row>
        <row r="6088">
          <cell r="A6088">
            <v>5503533</v>
          </cell>
          <cell r="B6088" t="str">
            <v>SCREW 3.0 CANN SHORT 9MM</v>
          </cell>
          <cell r="C6088" t="str">
            <v>CDM Code</v>
          </cell>
          <cell r="D6088" t="str">
            <v>IP/OP</v>
          </cell>
          <cell r="E6088">
            <v>278</v>
          </cell>
          <cell r="F6088" t="str">
            <v>Supply/Implants</v>
          </cell>
          <cell r="G6088" t="str">
            <v/>
          </cell>
          <cell r="H6088" t="str">
            <v/>
          </cell>
          <cell r="I6088">
            <v>383</v>
          </cell>
        </row>
        <row r="6089">
          <cell r="A6089">
            <v>5503534</v>
          </cell>
          <cell r="B6089" t="str">
            <v>SCREW 3.0 CANN SHORT 10MM</v>
          </cell>
          <cell r="C6089" t="str">
            <v>CDM Code</v>
          </cell>
          <cell r="D6089" t="str">
            <v>IP/OP</v>
          </cell>
          <cell r="E6089">
            <v>278</v>
          </cell>
          <cell r="F6089" t="str">
            <v>Supply/Implants</v>
          </cell>
          <cell r="G6089" t="str">
            <v/>
          </cell>
          <cell r="H6089" t="str">
            <v/>
          </cell>
          <cell r="I6089">
            <v>383</v>
          </cell>
        </row>
        <row r="6090">
          <cell r="A6090">
            <v>5503535</v>
          </cell>
          <cell r="B6090" t="str">
            <v>SCREW 3.0 CANN SHORT 11MM</v>
          </cell>
          <cell r="C6090" t="str">
            <v>CDM Code</v>
          </cell>
          <cell r="D6090" t="str">
            <v>IP/OP</v>
          </cell>
          <cell r="E6090">
            <v>278</v>
          </cell>
          <cell r="F6090" t="str">
            <v>Supply/Implants</v>
          </cell>
          <cell r="G6090" t="str">
            <v/>
          </cell>
          <cell r="H6090" t="str">
            <v/>
          </cell>
          <cell r="I6090">
            <v>383</v>
          </cell>
        </row>
        <row r="6091">
          <cell r="A6091">
            <v>5503536</v>
          </cell>
          <cell r="B6091" t="str">
            <v>SCREW 3.0 CANN SHORT 12MM</v>
          </cell>
          <cell r="C6091" t="str">
            <v>CDM Code</v>
          </cell>
          <cell r="D6091" t="str">
            <v>IP/OP</v>
          </cell>
          <cell r="E6091">
            <v>278</v>
          </cell>
          <cell r="F6091" t="str">
            <v>Supply/Implants</v>
          </cell>
          <cell r="G6091" t="str">
            <v>C1713</v>
          </cell>
          <cell r="H6091" t="str">
            <v>ANCHOR/SCREW BN/BN,TIS/BN</v>
          </cell>
          <cell r="I6091">
            <v>410</v>
          </cell>
        </row>
        <row r="6092">
          <cell r="A6092">
            <v>5503537</v>
          </cell>
          <cell r="B6092" t="str">
            <v>SCREW 3.0 CANN SHORT 13MM</v>
          </cell>
          <cell r="C6092" t="str">
            <v>CDM Code</v>
          </cell>
          <cell r="D6092" t="str">
            <v>IP/OP</v>
          </cell>
          <cell r="E6092">
            <v>278</v>
          </cell>
          <cell r="F6092" t="str">
            <v>Supply/Implants</v>
          </cell>
          <cell r="G6092" t="str">
            <v/>
          </cell>
          <cell r="H6092" t="str">
            <v/>
          </cell>
          <cell r="I6092">
            <v>383</v>
          </cell>
        </row>
        <row r="6093">
          <cell r="A6093">
            <v>5503538</v>
          </cell>
          <cell r="B6093" t="str">
            <v>SCREW 3.0 CANN SHORT 14MM</v>
          </cell>
          <cell r="C6093" t="str">
            <v>CDM Code</v>
          </cell>
          <cell r="D6093" t="str">
            <v>IP/OP</v>
          </cell>
          <cell r="E6093">
            <v>278</v>
          </cell>
          <cell r="F6093" t="str">
            <v>Supply/Implants</v>
          </cell>
          <cell r="G6093" t="str">
            <v/>
          </cell>
          <cell r="H6093" t="str">
            <v/>
          </cell>
          <cell r="I6093">
            <v>410</v>
          </cell>
        </row>
        <row r="6094">
          <cell r="A6094">
            <v>5503539</v>
          </cell>
          <cell r="B6094" t="str">
            <v>SCREW 3.0 CANN SHORT 15MM</v>
          </cell>
          <cell r="C6094" t="str">
            <v>CDM Code</v>
          </cell>
          <cell r="D6094" t="str">
            <v>IP/OP</v>
          </cell>
          <cell r="E6094">
            <v>278</v>
          </cell>
          <cell r="F6094" t="str">
            <v>Supply/Implants</v>
          </cell>
          <cell r="G6094" t="str">
            <v/>
          </cell>
          <cell r="H6094" t="str">
            <v/>
          </cell>
          <cell r="I6094">
            <v>383</v>
          </cell>
        </row>
        <row r="6095">
          <cell r="A6095">
            <v>5503540</v>
          </cell>
          <cell r="B6095" t="str">
            <v>SCREW 3.0 CANN SHORT 16MM</v>
          </cell>
          <cell r="C6095" t="str">
            <v>CDM Code</v>
          </cell>
          <cell r="D6095" t="str">
            <v>IP/OP</v>
          </cell>
          <cell r="E6095">
            <v>278</v>
          </cell>
          <cell r="F6095" t="str">
            <v>Supply/Implants</v>
          </cell>
          <cell r="G6095" t="str">
            <v>C1713</v>
          </cell>
          <cell r="H6095" t="str">
            <v>ANCHOR/SCREW BN/BN,TIS/BN</v>
          </cell>
          <cell r="I6095">
            <v>410</v>
          </cell>
        </row>
        <row r="6096">
          <cell r="A6096">
            <v>5503541</v>
          </cell>
          <cell r="B6096" t="str">
            <v>SCREW 3.0 CANN SHORT 17MM</v>
          </cell>
          <cell r="C6096" t="str">
            <v>CDM Code</v>
          </cell>
          <cell r="D6096" t="str">
            <v>IP/OP</v>
          </cell>
          <cell r="E6096">
            <v>278</v>
          </cell>
          <cell r="F6096" t="str">
            <v>Supply/Implants</v>
          </cell>
          <cell r="G6096" t="str">
            <v/>
          </cell>
          <cell r="H6096" t="str">
            <v/>
          </cell>
          <cell r="I6096">
            <v>383</v>
          </cell>
        </row>
        <row r="6097">
          <cell r="A6097">
            <v>5503542</v>
          </cell>
          <cell r="B6097" t="str">
            <v>SCREW 3.0 CANN SHORT 18MM</v>
          </cell>
          <cell r="C6097" t="str">
            <v>CDM Code</v>
          </cell>
          <cell r="D6097" t="str">
            <v>IP/OP</v>
          </cell>
          <cell r="E6097">
            <v>278</v>
          </cell>
          <cell r="F6097" t="str">
            <v>Supply/Implants</v>
          </cell>
          <cell r="G6097" t="str">
            <v>C1713</v>
          </cell>
          <cell r="H6097" t="str">
            <v>ANCHOR/SCREW BN/BN,TIS/BN</v>
          </cell>
          <cell r="I6097">
            <v>410</v>
          </cell>
        </row>
        <row r="6098">
          <cell r="A6098">
            <v>5503543</v>
          </cell>
          <cell r="B6098" t="str">
            <v>SCREW 3.0 CANN SHORT 19MM</v>
          </cell>
          <cell r="C6098" t="str">
            <v>CDM Code</v>
          </cell>
          <cell r="D6098" t="str">
            <v>IP/OP</v>
          </cell>
          <cell r="E6098">
            <v>278</v>
          </cell>
          <cell r="F6098" t="str">
            <v>Supply/Implants</v>
          </cell>
          <cell r="G6098" t="str">
            <v/>
          </cell>
          <cell r="H6098" t="str">
            <v/>
          </cell>
          <cell r="I6098">
            <v>383</v>
          </cell>
        </row>
        <row r="6099">
          <cell r="A6099">
            <v>5503544</v>
          </cell>
          <cell r="B6099" t="str">
            <v>SCREW 6.5 ASNIS CANN 100MM</v>
          </cell>
          <cell r="C6099" t="str">
            <v>CDM Code</v>
          </cell>
          <cell r="D6099" t="str">
            <v>IP/OP</v>
          </cell>
          <cell r="E6099">
            <v>278</v>
          </cell>
          <cell r="F6099" t="str">
            <v>Supply/Implants</v>
          </cell>
          <cell r="G6099" t="str">
            <v/>
          </cell>
          <cell r="H6099" t="str">
            <v/>
          </cell>
          <cell r="I6099">
            <v>356</v>
          </cell>
        </row>
        <row r="6100">
          <cell r="A6100">
            <v>5503545</v>
          </cell>
          <cell r="B6100" t="str">
            <v>SCREW 6.5 ASNIS CANN 105MM</v>
          </cell>
          <cell r="C6100" t="str">
            <v>CDM Code</v>
          </cell>
          <cell r="D6100" t="str">
            <v>IP/OP</v>
          </cell>
          <cell r="E6100">
            <v>278</v>
          </cell>
          <cell r="F6100" t="str">
            <v>Supply/Implants</v>
          </cell>
          <cell r="G6100" t="str">
            <v/>
          </cell>
          <cell r="H6100" t="str">
            <v/>
          </cell>
          <cell r="I6100">
            <v>422</v>
          </cell>
        </row>
        <row r="6101">
          <cell r="A6101">
            <v>5503546</v>
          </cell>
          <cell r="B6101" t="str">
            <v>SCREW 6.5 ASNIS CANN 110MM</v>
          </cell>
          <cell r="C6101" t="str">
            <v>CDM Code</v>
          </cell>
          <cell r="D6101" t="str">
            <v>IP/OP</v>
          </cell>
          <cell r="E6101">
            <v>278</v>
          </cell>
          <cell r="F6101" t="str">
            <v>Supply/Implants</v>
          </cell>
          <cell r="G6101" t="str">
            <v/>
          </cell>
          <cell r="H6101" t="str">
            <v/>
          </cell>
          <cell r="I6101">
            <v>379</v>
          </cell>
        </row>
        <row r="6102">
          <cell r="A6102">
            <v>5503547</v>
          </cell>
          <cell r="B6102" t="str">
            <v>SCREW 6.5 ASNIS CANN 115MM</v>
          </cell>
          <cell r="C6102" t="str">
            <v>CDM Code</v>
          </cell>
          <cell r="D6102" t="str">
            <v>IP/OP</v>
          </cell>
          <cell r="E6102">
            <v>278</v>
          </cell>
          <cell r="F6102" t="str">
            <v>Supply/Implants</v>
          </cell>
          <cell r="G6102" t="str">
            <v/>
          </cell>
          <cell r="H6102" t="str">
            <v/>
          </cell>
          <cell r="I6102">
            <v>459</v>
          </cell>
        </row>
        <row r="6103">
          <cell r="A6103">
            <v>5503548</v>
          </cell>
          <cell r="B6103" t="str">
            <v>SCREW 6.5 ASNIS CANN 50MM</v>
          </cell>
          <cell r="C6103" t="str">
            <v>CDM Code</v>
          </cell>
          <cell r="D6103" t="str">
            <v>IP/OP</v>
          </cell>
          <cell r="E6103">
            <v>278</v>
          </cell>
          <cell r="F6103" t="str">
            <v>Supply/Implants</v>
          </cell>
          <cell r="G6103" t="str">
            <v/>
          </cell>
          <cell r="H6103" t="str">
            <v/>
          </cell>
          <cell r="I6103">
            <v>451</v>
          </cell>
        </row>
        <row r="6104">
          <cell r="A6104">
            <v>5503549</v>
          </cell>
          <cell r="B6104" t="str">
            <v>SCREW 6.5 ASNIS CANN 55MM</v>
          </cell>
          <cell r="C6104" t="str">
            <v>CDM Code</v>
          </cell>
          <cell r="D6104" t="str">
            <v>IP/OP</v>
          </cell>
          <cell r="E6104">
            <v>278</v>
          </cell>
          <cell r="F6104" t="str">
            <v>Supply/Implants</v>
          </cell>
          <cell r="G6104" t="str">
            <v/>
          </cell>
          <cell r="H6104" t="str">
            <v/>
          </cell>
          <cell r="I6104">
            <v>459</v>
          </cell>
        </row>
        <row r="6105">
          <cell r="A6105">
            <v>5503550</v>
          </cell>
          <cell r="B6105" t="str">
            <v>SCREW 6.5 ASNIS CANN 60MM</v>
          </cell>
          <cell r="C6105" t="str">
            <v>CDM Code</v>
          </cell>
          <cell r="D6105" t="str">
            <v>IP/OP</v>
          </cell>
          <cell r="E6105">
            <v>278</v>
          </cell>
          <cell r="F6105" t="str">
            <v>Supply/Implants</v>
          </cell>
          <cell r="G6105" t="str">
            <v/>
          </cell>
          <cell r="H6105" t="str">
            <v/>
          </cell>
          <cell r="I6105">
            <v>333</v>
          </cell>
        </row>
        <row r="6106">
          <cell r="A6106">
            <v>5503551</v>
          </cell>
          <cell r="B6106" t="str">
            <v>SCREW 6.5 ASNIS CANN 65MM</v>
          </cell>
          <cell r="C6106" t="str">
            <v>CDM Code</v>
          </cell>
          <cell r="D6106" t="str">
            <v>IP/OP</v>
          </cell>
          <cell r="E6106">
            <v>278</v>
          </cell>
          <cell r="F6106" t="str">
            <v>Supply/Implants</v>
          </cell>
          <cell r="G6106" t="str">
            <v/>
          </cell>
          <cell r="H6106" t="str">
            <v/>
          </cell>
          <cell r="I6106">
            <v>333</v>
          </cell>
        </row>
        <row r="6107">
          <cell r="A6107">
            <v>5503552</v>
          </cell>
          <cell r="B6107" t="str">
            <v>SCREW 6.5 ASNIS CANN 70MM</v>
          </cell>
          <cell r="C6107" t="str">
            <v>CDM Code</v>
          </cell>
          <cell r="D6107" t="str">
            <v>IP/OP</v>
          </cell>
          <cell r="E6107">
            <v>278</v>
          </cell>
          <cell r="F6107" t="str">
            <v>Supply/Implants</v>
          </cell>
          <cell r="G6107" t="str">
            <v/>
          </cell>
          <cell r="H6107" t="str">
            <v/>
          </cell>
          <cell r="I6107">
            <v>327</v>
          </cell>
        </row>
        <row r="6108">
          <cell r="A6108">
            <v>5503553</v>
          </cell>
          <cell r="B6108" t="str">
            <v>SCREW 6.5 ASNIS CANN 75MM</v>
          </cell>
          <cell r="C6108" t="str">
            <v>CDM Code</v>
          </cell>
          <cell r="D6108" t="str">
            <v>IP/OP</v>
          </cell>
          <cell r="E6108">
            <v>278</v>
          </cell>
          <cell r="F6108" t="str">
            <v>Supply/Implants</v>
          </cell>
          <cell r="G6108" t="str">
            <v/>
          </cell>
          <cell r="H6108" t="str">
            <v/>
          </cell>
          <cell r="I6108">
            <v>325</v>
          </cell>
        </row>
        <row r="6109">
          <cell r="A6109">
            <v>5503554</v>
          </cell>
          <cell r="B6109" t="str">
            <v>SCREW 6.5 ASNIS CANN 80MM</v>
          </cell>
          <cell r="C6109" t="str">
            <v>CDM Code</v>
          </cell>
          <cell r="D6109" t="str">
            <v>IP/OP</v>
          </cell>
          <cell r="E6109">
            <v>278</v>
          </cell>
          <cell r="F6109" t="str">
            <v>Supply/Implants</v>
          </cell>
          <cell r="G6109" t="str">
            <v/>
          </cell>
          <cell r="H6109" t="str">
            <v/>
          </cell>
          <cell r="I6109">
            <v>442</v>
          </cell>
        </row>
        <row r="6110">
          <cell r="A6110">
            <v>5503555</v>
          </cell>
          <cell r="B6110" t="str">
            <v>SCREW 6.5 ASNIS CANN 85MM</v>
          </cell>
          <cell r="C6110" t="str">
            <v>CDM Code</v>
          </cell>
          <cell r="D6110" t="str">
            <v>IP/OP</v>
          </cell>
          <cell r="E6110">
            <v>278</v>
          </cell>
          <cell r="F6110" t="str">
            <v>Supply/Implants</v>
          </cell>
          <cell r="G6110" t="str">
            <v/>
          </cell>
          <cell r="H6110" t="str">
            <v/>
          </cell>
          <cell r="I6110">
            <v>459</v>
          </cell>
        </row>
        <row r="6111">
          <cell r="A6111">
            <v>5503556</v>
          </cell>
          <cell r="B6111" t="str">
            <v>SCREW 6.5 ASNIS CANN 90MM</v>
          </cell>
          <cell r="C6111" t="str">
            <v>CDM Code</v>
          </cell>
          <cell r="D6111" t="str">
            <v>IP/OP</v>
          </cell>
          <cell r="E6111">
            <v>278</v>
          </cell>
          <cell r="F6111" t="str">
            <v>Supply/Implants</v>
          </cell>
          <cell r="G6111" t="str">
            <v/>
          </cell>
          <cell r="H6111" t="str">
            <v/>
          </cell>
          <cell r="I6111">
            <v>459</v>
          </cell>
        </row>
        <row r="6112">
          <cell r="A6112">
            <v>5503557</v>
          </cell>
          <cell r="B6112" t="str">
            <v>SCREW 6.5 ASNIS CANN 95MM</v>
          </cell>
          <cell r="C6112" t="str">
            <v>CDM Code</v>
          </cell>
          <cell r="D6112" t="str">
            <v>IP/OP</v>
          </cell>
          <cell r="E6112">
            <v>278</v>
          </cell>
          <cell r="F6112" t="str">
            <v>Supply/Implants</v>
          </cell>
          <cell r="G6112" t="str">
            <v/>
          </cell>
          <cell r="H6112" t="str">
            <v/>
          </cell>
          <cell r="I6112">
            <v>422</v>
          </cell>
        </row>
        <row r="6113">
          <cell r="A6113">
            <v>5503558</v>
          </cell>
          <cell r="B6113" t="str">
            <v>SCREW 6.5 CANC 16 THR 100MM</v>
          </cell>
          <cell r="C6113" t="str">
            <v>CDM Code</v>
          </cell>
          <cell r="D6113" t="str">
            <v>IP/OP</v>
          </cell>
          <cell r="E6113">
            <v>278</v>
          </cell>
          <cell r="F6113" t="str">
            <v>Supply/Implants</v>
          </cell>
          <cell r="G6113" t="str">
            <v/>
          </cell>
          <cell r="H6113" t="str">
            <v/>
          </cell>
          <cell r="I6113">
            <v>87</v>
          </cell>
        </row>
        <row r="6114">
          <cell r="A6114">
            <v>5503559</v>
          </cell>
          <cell r="B6114" t="str">
            <v>SCREW 6.5 CANC 16 THR 105MM</v>
          </cell>
          <cell r="C6114" t="str">
            <v>CDM Code</v>
          </cell>
          <cell r="D6114" t="str">
            <v>IP/OP</v>
          </cell>
          <cell r="E6114">
            <v>278</v>
          </cell>
          <cell r="F6114" t="str">
            <v>Supply/Implants</v>
          </cell>
          <cell r="G6114" t="str">
            <v/>
          </cell>
          <cell r="H6114" t="str">
            <v/>
          </cell>
          <cell r="I6114">
            <v>87</v>
          </cell>
        </row>
        <row r="6115">
          <cell r="A6115">
            <v>5503560</v>
          </cell>
          <cell r="B6115" t="str">
            <v>SCREW 6.5 CANC 16 THR 110MM</v>
          </cell>
          <cell r="C6115" t="str">
            <v>CDM Code</v>
          </cell>
          <cell r="D6115" t="str">
            <v>IP/OP</v>
          </cell>
          <cell r="E6115">
            <v>278</v>
          </cell>
          <cell r="F6115" t="str">
            <v>Supply/Implants</v>
          </cell>
          <cell r="G6115" t="str">
            <v/>
          </cell>
          <cell r="H6115" t="str">
            <v/>
          </cell>
          <cell r="I6115">
            <v>87</v>
          </cell>
        </row>
        <row r="6116">
          <cell r="A6116">
            <v>5503561</v>
          </cell>
          <cell r="B6116" t="str">
            <v>SCREW 6.5 CANC 16 THR 30MM</v>
          </cell>
          <cell r="C6116" t="str">
            <v>CDM Code</v>
          </cell>
          <cell r="D6116" t="str">
            <v>IP/OP</v>
          </cell>
          <cell r="E6116">
            <v>278</v>
          </cell>
          <cell r="F6116" t="str">
            <v>Supply/Implants</v>
          </cell>
          <cell r="G6116" t="str">
            <v/>
          </cell>
          <cell r="H6116" t="str">
            <v/>
          </cell>
          <cell r="I6116">
            <v>78</v>
          </cell>
        </row>
        <row r="6117">
          <cell r="A6117">
            <v>5503562</v>
          </cell>
          <cell r="B6117" t="str">
            <v>SCREW 6.5 CANC 16THR 35MM</v>
          </cell>
          <cell r="C6117" t="str">
            <v>CDM Code</v>
          </cell>
          <cell r="D6117" t="str">
            <v>IP/OP</v>
          </cell>
          <cell r="E6117">
            <v>278</v>
          </cell>
          <cell r="F6117" t="str">
            <v>Supply/Implants</v>
          </cell>
          <cell r="G6117" t="str">
            <v/>
          </cell>
          <cell r="H6117" t="str">
            <v/>
          </cell>
          <cell r="I6117">
            <v>78</v>
          </cell>
        </row>
        <row r="6118">
          <cell r="A6118">
            <v>5503563</v>
          </cell>
          <cell r="B6118" t="str">
            <v>SCR 6.5 CAN 216 40MM</v>
          </cell>
          <cell r="C6118" t="str">
            <v>CDM Code</v>
          </cell>
          <cell r="D6118" t="str">
            <v>IP/OP</v>
          </cell>
          <cell r="E6118">
            <v>278</v>
          </cell>
          <cell r="F6118" t="str">
            <v>Supply/Implants</v>
          </cell>
          <cell r="G6118" t="str">
            <v/>
          </cell>
          <cell r="H6118" t="str">
            <v/>
          </cell>
          <cell r="I6118">
            <v>141</v>
          </cell>
        </row>
        <row r="6119">
          <cell r="A6119">
            <v>5503564</v>
          </cell>
          <cell r="B6119" t="str">
            <v>SCREW 6.5 CANC 16 THR 50MM</v>
          </cell>
          <cell r="C6119" t="str">
            <v>CDM Code</v>
          </cell>
          <cell r="D6119" t="str">
            <v>IP/OP</v>
          </cell>
          <cell r="E6119">
            <v>278</v>
          </cell>
          <cell r="F6119" t="str">
            <v>Supply/Implants</v>
          </cell>
          <cell r="G6119" t="str">
            <v/>
          </cell>
          <cell r="H6119" t="str">
            <v/>
          </cell>
          <cell r="I6119">
            <v>78</v>
          </cell>
        </row>
        <row r="6120">
          <cell r="A6120">
            <v>5503565</v>
          </cell>
          <cell r="B6120" t="str">
            <v>SCR 6.5 CAN 216 55MM</v>
          </cell>
          <cell r="C6120" t="str">
            <v>CDM Code</v>
          </cell>
          <cell r="D6120" t="str">
            <v>IP/OP</v>
          </cell>
          <cell r="E6120">
            <v>278</v>
          </cell>
          <cell r="F6120" t="str">
            <v>Supply/Implants</v>
          </cell>
          <cell r="G6120" t="str">
            <v/>
          </cell>
          <cell r="H6120" t="str">
            <v/>
          </cell>
          <cell r="I6120">
            <v>78</v>
          </cell>
        </row>
        <row r="6121">
          <cell r="A6121">
            <v>5503566</v>
          </cell>
          <cell r="B6121" t="str">
            <v>SCREW 6.5 CANC 16 THR  60MM</v>
          </cell>
          <cell r="C6121" t="str">
            <v>CDM Code</v>
          </cell>
          <cell r="D6121" t="str">
            <v>IP/OP</v>
          </cell>
          <cell r="E6121">
            <v>278</v>
          </cell>
          <cell r="F6121" t="str">
            <v>Supply/Implants</v>
          </cell>
          <cell r="G6121" t="str">
            <v/>
          </cell>
          <cell r="H6121" t="str">
            <v/>
          </cell>
          <cell r="I6121">
            <v>78</v>
          </cell>
        </row>
        <row r="6122">
          <cell r="A6122">
            <v>5503567</v>
          </cell>
          <cell r="B6122" t="str">
            <v>SCREW 6.5 CANC 16 THR 65MM</v>
          </cell>
          <cell r="C6122" t="str">
            <v>CDM Code</v>
          </cell>
          <cell r="D6122" t="str">
            <v>IP/OP</v>
          </cell>
          <cell r="E6122">
            <v>278</v>
          </cell>
          <cell r="F6122" t="str">
            <v>Supply/Implants</v>
          </cell>
          <cell r="G6122" t="str">
            <v/>
          </cell>
          <cell r="H6122" t="str">
            <v/>
          </cell>
          <cell r="I6122">
            <v>78</v>
          </cell>
        </row>
        <row r="6123">
          <cell r="A6123">
            <v>5503568</v>
          </cell>
          <cell r="B6123" t="str">
            <v>SCREW 6.5 CANC 16 THR 70MM</v>
          </cell>
          <cell r="C6123" t="str">
            <v>CDM Code</v>
          </cell>
          <cell r="D6123" t="str">
            <v>IP/OP</v>
          </cell>
          <cell r="E6123">
            <v>278</v>
          </cell>
          <cell r="F6123" t="str">
            <v>Supply/Implants</v>
          </cell>
          <cell r="G6123" t="str">
            <v/>
          </cell>
          <cell r="H6123" t="str">
            <v/>
          </cell>
          <cell r="I6123">
            <v>78</v>
          </cell>
        </row>
        <row r="6124">
          <cell r="A6124">
            <v>5503569</v>
          </cell>
          <cell r="B6124" t="str">
            <v>SCREW 6.5 CANC 16 THR 75MM</v>
          </cell>
          <cell r="C6124" t="str">
            <v>CDM Code</v>
          </cell>
          <cell r="D6124" t="str">
            <v>IP/OP</v>
          </cell>
          <cell r="E6124">
            <v>278</v>
          </cell>
          <cell r="F6124" t="str">
            <v>Supply/Implants</v>
          </cell>
          <cell r="G6124" t="str">
            <v/>
          </cell>
          <cell r="H6124" t="str">
            <v/>
          </cell>
          <cell r="I6124">
            <v>78</v>
          </cell>
        </row>
        <row r="6125">
          <cell r="A6125">
            <v>5503570</v>
          </cell>
          <cell r="B6125" t="str">
            <v>SCREW 6.5 CANC 16 THR 80MM</v>
          </cell>
          <cell r="C6125" t="str">
            <v>CDM Code</v>
          </cell>
          <cell r="D6125" t="str">
            <v>IP/OP</v>
          </cell>
          <cell r="E6125">
            <v>278</v>
          </cell>
          <cell r="F6125" t="str">
            <v>Supply/Implants</v>
          </cell>
          <cell r="G6125" t="str">
            <v/>
          </cell>
          <cell r="H6125" t="str">
            <v/>
          </cell>
          <cell r="I6125">
            <v>78</v>
          </cell>
        </row>
        <row r="6126">
          <cell r="A6126">
            <v>5503571</v>
          </cell>
          <cell r="B6126" t="str">
            <v>SCREW 6.5 CANC 16 THR  85MM</v>
          </cell>
          <cell r="C6126" t="str">
            <v>CDM Code</v>
          </cell>
          <cell r="D6126" t="str">
            <v>IP/OP</v>
          </cell>
          <cell r="E6126">
            <v>278</v>
          </cell>
          <cell r="F6126" t="str">
            <v>Supply/Implants</v>
          </cell>
          <cell r="G6126" t="str">
            <v/>
          </cell>
          <cell r="H6126" t="str">
            <v/>
          </cell>
          <cell r="I6126">
            <v>87</v>
          </cell>
        </row>
        <row r="6127">
          <cell r="A6127">
            <v>5503572</v>
          </cell>
          <cell r="B6127" t="str">
            <v>SCREW 6.5 CANC 16 THR  90MM</v>
          </cell>
          <cell r="C6127" t="str">
            <v>CDM Code</v>
          </cell>
          <cell r="D6127" t="str">
            <v>IP/OP</v>
          </cell>
          <cell r="E6127">
            <v>278</v>
          </cell>
          <cell r="F6127" t="str">
            <v>Supply/Implants</v>
          </cell>
          <cell r="G6127" t="str">
            <v/>
          </cell>
          <cell r="H6127" t="str">
            <v/>
          </cell>
          <cell r="I6127">
            <v>91</v>
          </cell>
        </row>
        <row r="6128">
          <cell r="A6128">
            <v>5503573</v>
          </cell>
          <cell r="B6128" t="str">
            <v>SCREW 6.5 CANC 16 THR  95MM</v>
          </cell>
          <cell r="C6128" t="str">
            <v>CDM Code</v>
          </cell>
          <cell r="D6128" t="str">
            <v>IP/OP</v>
          </cell>
          <cell r="E6128">
            <v>278</v>
          </cell>
          <cell r="F6128" t="str">
            <v>Supply/Implants</v>
          </cell>
          <cell r="G6128" t="str">
            <v/>
          </cell>
          <cell r="H6128" t="str">
            <v/>
          </cell>
          <cell r="I6128">
            <v>87</v>
          </cell>
        </row>
        <row r="6129">
          <cell r="A6129">
            <v>5503574</v>
          </cell>
          <cell r="B6129" t="str">
            <v>SCREW 6.5 CANC 32 THR 100MM</v>
          </cell>
          <cell r="C6129" t="str">
            <v>CDM Code</v>
          </cell>
          <cell r="D6129" t="str">
            <v>IP/OP</v>
          </cell>
          <cell r="E6129">
            <v>278</v>
          </cell>
          <cell r="F6129" t="str">
            <v>Supply/Implants</v>
          </cell>
          <cell r="G6129" t="str">
            <v/>
          </cell>
          <cell r="H6129" t="str">
            <v/>
          </cell>
          <cell r="I6129">
            <v>87</v>
          </cell>
        </row>
        <row r="6130">
          <cell r="A6130">
            <v>5503575</v>
          </cell>
          <cell r="B6130" t="str">
            <v>SCREW 6.5 CANC 32 THR 110MM</v>
          </cell>
          <cell r="C6130" t="str">
            <v>CDM Code</v>
          </cell>
          <cell r="D6130" t="str">
            <v>IP/OP</v>
          </cell>
          <cell r="E6130">
            <v>278</v>
          </cell>
          <cell r="F6130" t="str">
            <v>Supply/Implants</v>
          </cell>
          <cell r="G6130" t="str">
            <v/>
          </cell>
          <cell r="H6130" t="str">
            <v/>
          </cell>
          <cell r="I6130">
            <v>87</v>
          </cell>
        </row>
        <row r="6131">
          <cell r="A6131">
            <v>5503576</v>
          </cell>
          <cell r="B6131" t="str">
            <v>SCREW 6.5 CANC 32 THR 45MM</v>
          </cell>
          <cell r="C6131" t="str">
            <v>CDM Code</v>
          </cell>
          <cell r="D6131" t="str">
            <v>IP/OP</v>
          </cell>
          <cell r="E6131">
            <v>278</v>
          </cell>
          <cell r="F6131" t="str">
            <v>Supply/Implants</v>
          </cell>
          <cell r="G6131" t="str">
            <v/>
          </cell>
          <cell r="H6131" t="str">
            <v/>
          </cell>
          <cell r="I6131">
            <v>78</v>
          </cell>
        </row>
        <row r="6132">
          <cell r="A6132">
            <v>5503577</v>
          </cell>
          <cell r="B6132" t="str">
            <v>SCREW 6.5 CANC 32 THR 50MM</v>
          </cell>
          <cell r="C6132" t="str">
            <v>CDM Code</v>
          </cell>
          <cell r="D6132" t="str">
            <v>IP/OP</v>
          </cell>
          <cell r="E6132">
            <v>278</v>
          </cell>
          <cell r="F6132" t="str">
            <v>Supply/Implants</v>
          </cell>
          <cell r="G6132" t="str">
            <v/>
          </cell>
          <cell r="H6132" t="str">
            <v/>
          </cell>
          <cell r="I6132">
            <v>78</v>
          </cell>
        </row>
        <row r="6133">
          <cell r="A6133">
            <v>5503578</v>
          </cell>
          <cell r="B6133" t="str">
            <v>SCREW 6.5 CANC 32 THR 55MM</v>
          </cell>
          <cell r="C6133" t="str">
            <v>CDM Code</v>
          </cell>
          <cell r="D6133" t="str">
            <v>IP/OP</v>
          </cell>
          <cell r="E6133">
            <v>278</v>
          </cell>
          <cell r="F6133" t="str">
            <v>Supply/Implants</v>
          </cell>
          <cell r="G6133" t="str">
            <v/>
          </cell>
          <cell r="H6133" t="str">
            <v/>
          </cell>
          <cell r="I6133">
            <v>78</v>
          </cell>
        </row>
        <row r="6134">
          <cell r="A6134">
            <v>5503579</v>
          </cell>
          <cell r="B6134" t="str">
            <v>SCREW 6.5 CANC 32 THR 60MM</v>
          </cell>
          <cell r="C6134" t="str">
            <v>CDM Code</v>
          </cell>
          <cell r="D6134" t="str">
            <v>IP/OP</v>
          </cell>
          <cell r="E6134">
            <v>278</v>
          </cell>
          <cell r="F6134" t="str">
            <v>Supply/Implants</v>
          </cell>
          <cell r="G6134" t="str">
            <v/>
          </cell>
          <cell r="H6134" t="str">
            <v/>
          </cell>
          <cell r="I6134">
            <v>78</v>
          </cell>
        </row>
        <row r="6135">
          <cell r="A6135">
            <v>5503580</v>
          </cell>
          <cell r="B6135" t="str">
            <v>SCREW 6.5 CANC 32 THR 65MM</v>
          </cell>
          <cell r="C6135" t="str">
            <v>CDM Code</v>
          </cell>
          <cell r="D6135" t="str">
            <v>IP/OP</v>
          </cell>
          <cell r="E6135">
            <v>278</v>
          </cell>
          <cell r="F6135" t="str">
            <v>Supply/Implants</v>
          </cell>
          <cell r="G6135" t="str">
            <v/>
          </cell>
          <cell r="H6135" t="str">
            <v/>
          </cell>
          <cell r="I6135">
            <v>78</v>
          </cell>
        </row>
        <row r="6136">
          <cell r="A6136">
            <v>5503581</v>
          </cell>
          <cell r="B6136" t="str">
            <v>SCREW 6.5 CANC 32 THR 70MM</v>
          </cell>
          <cell r="C6136" t="str">
            <v>CDM Code</v>
          </cell>
          <cell r="D6136" t="str">
            <v>IP/OP</v>
          </cell>
          <cell r="E6136">
            <v>278</v>
          </cell>
          <cell r="F6136" t="str">
            <v>Supply/Implants</v>
          </cell>
          <cell r="G6136" t="str">
            <v/>
          </cell>
          <cell r="H6136" t="str">
            <v/>
          </cell>
          <cell r="I6136">
            <v>58</v>
          </cell>
        </row>
        <row r="6137">
          <cell r="A6137">
            <v>5503582</v>
          </cell>
          <cell r="B6137" t="str">
            <v>SCREW 6.5 CANC 32 THR 75MM</v>
          </cell>
          <cell r="C6137" t="str">
            <v>CDM Code</v>
          </cell>
          <cell r="D6137" t="str">
            <v>IP/OP</v>
          </cell>
          <cell r="E6137">
            <v>278</v>
          </cell>
          <cell r="F6137" t="str">
            <v>Supply/Implants</v>
          </cell>
          <cell r="G6137" t="str">
            <v/>
          </cell>
          <cell r="H6137" t="str">
            <v/>
          </cell>
          <cell r="I6137">
            <v>78</v>
          </cell>
        </row>
        <row r="6138">
          <cell r="A6138">
            <v>5503583</v>
          </cell>
          <cell r="B6138" t="str">
            <v>SCREW 6.5 CANC 32 THR 85MM</v>
          </cell>
          <cell r="C6138" t="str">
            <v>CDM Code</v>
          </cell>
          <cell r="D6138" t="str">
            <v>IP/OP</v>
          </cell>
          <cell r="E6138">
            <v>278</v>
          </cell>
          <cell r="F6138" t="str">
            <v>Supply/Implants</v>
          </cell>
          <cell r="G6138" t="str">
            <v/>
          </cell>
          <cell r="H6138" t="str">
            <v/>
          </cell>
          <cell r="I6138">
            <v>87</v>
          </cell>
        </row>
        <row r="6139">
          <cell r="A6139">
            <v>5503584</v>
          </cell>
          <cell r="B6139" t="str">
            <v>SCREW 6.5 CANC 32 THR 90MM</v>
          </cell>
          <cell r="C6139" t="str">
            <v>CDM Code</v>
          </cell>
          <cell r="D6139" t="str">
            <v>IP/OP</v>
          </cell>
          <cell r="E6139">
            <v>278</v>
          </cell>
          <cell r="F6139" t="str">
            <v>Supply/Implants</v>
          </cell>
          <cell r="G6139" t="str">
            <v/>
          </cell>
          <cell r="H6139" t="str">
            <v/>
          </cell>
          <cell r="I6139">
            <v>87</v>
          </cell>
        </row>
        <row r="6140">
          <cell r="A6140">
            <v>5503585</v>
          </cell>
          <cell r="B6140" t="str">
            <v>SCREW 6.5 CANC 32 THR 95MM</v>
          </cell>
          <cell r="C6140" t="str">
            <v>CDM Code</v>
          </cell>
          <cell r="D6140" t="str">
            <v>IP/OP</v>
          </cell>
          <cell r="E6140">
            <v>278</v>
          </cell>
          <cell r="F6140" t="str">
            <v>Supply/Implants</v>
          </cell>
          <cell r="G6140" t="str">
            <v/>
          </cell>
          <cell r="H6140" t="str">
            <v/>
          </cell>
          <cell r="I6140">
            <v>87</v>
          </cell>
        </row>
        <row r="6141">
          <cell r="A6141">
            <v>5503586</v>
          </cell>
          <cell r="B6141" t="str">
            <v>SCREW 6.5 CANC 32 THR 80MM</v>
          </cell>
          <cell r="C6141" t="str">
            <v>CDM Code</v>
          </cell>
          <cell r="D6141" t="str">
            <v>IP/OP</v>
          </cell>
          <cell r="E6141">
            <v>278</v>
          </cell>
          <cell r="F6141" t="str">
            <v>Supply/Implants</v>
          </cell>
          <cell r="G6141" t="str">
            <v/>
          </cell>
          <cell r="H6141" t="str">
            <v/>
          </cell>
          <cell r="I6141">
            <v>78</v>
          </cell>
        </row>
        <row r="6142">
          <cell r="A6142">
            <v>5503587</v>
          </cell>
          <cell r="B6142" t="str">
            <v>SCREW 6.5 CANC FULL THR 25MM</v>
          </cell>
          <cell r="C6142" t="str">
            <v>CDM Code</v>
          </cell>
          <cell r="D6142" t="str">
            <v>IP/OP</v>
          </cell>
          <cell r="E6142">
            <v>278</v>
          </cell>
          <cell r="F6142" t="str">
            <v>Supply/Implants</v>
          </cell>
          <cell r="G6142" t="str">
            <v/>
          </cell>
          <cell r="H6142" t="str">
            <v/>
          </cell>
          <cell r="I6142">
            <v>78</v>
          </cell>
        </row>
        <row r="6143">
          <cell r="A6143">
            <v>5503588</v>
          </cell>
          <cell r="B6143" t="str">
            <v>SCREW 6.5 CANC FULL THR 30MM</v>
          </cell>
          <cell r="C6143" t="str">
            <v>CDM Code</v>
          </cell>
          <cell r="D6143" t="str">
            <v>IP/OP</v>
          </cell>
          <cell r="E6143">
            <v>278</v>
          </cell>
          <cell r="F6143" t="str">
            <v>Supply/Implants</v>
          </cell>
          <cell r="G6143" t="str">
            <v/>
          </cell>
          <cell r="H6143" t="str">
            <v/>
          </cell>
          <cell r="I6143">
            <v>78</v>
          </cell>
        </row>
        <row r="6144">
          <cell r="A6144">
            <v>5503589</v>
          </cell>
          <cell r="B6144" t="str">
            <v>SCREW 6.5 CANC FULL THR 35MM</v>
          </cell>
          <cell r="C6144" t="str">
            <v>CDM Code</v>
          </cell>
          <cell r="D6144" t="str">
            <v>IP/OP</v>
          </cell>
          <cell r="E6144">
            <v>278</v>
          </cell>
          <cell r="F6144" t="str">
            <v>Supply/Implants</v>
          </cell>
          <cell r="G6144" t="str">
            <v/>
          </cell>
          <cell r="H6144" t="str">
            <v/>
          </cell>
          <cell r="I6144">
            <v>78</v>
          </cell>
        </row>
        <row r="6145">
          <cell r="A6145">
            <v>5503590</v>
          </cell>
          <cell r="B6145" t="str">
            <v>SCREW 6.5 CANC FULL THR 40MM</v>
          </cell>
          <cell r="C6145" t="str">
            <v>CDM Code</v>
          </cell>
          <cell r="D6145" t="str">
            <v>IP/OP</v>
          </cell>
          <cell r="E6145">
            <v>278</v>
          </cell>
          <cell r="F6145" t="str">
            <v>Supply/Implants</v>
          </cell>
          <cell r="G6145" t="str">
            <v/>
          </cell>
          <cell r="H6145" t="str">
            <v/>
          </cell>
          <cell r="I6145">
            <v>78</v>
          </cell>
        </row>
        <row r="6146">
          <cell r="A6146">
            <v>5503592</v>
          </cell>
          <cell r="B6146" t="str">
            <v>SCR CORK 3.5 SYSTEM</v>
          </cell>
          <cell r="C6146" t="str">
            <v>CDM Code</v>
          </cell>
          <cell r="D6146" t="str">
            <v>IP/OP</v>
          </cell>
          <cell r="E6146">
            <v>278</v>
          </cell>
          <cell r="F6146" t="str">
            <v>Supply/Implants</v>
          </cell>
          <cell r="G6146" t="str">
            <v/>
          </cell>
          <cell r="H6146" t="str">
            <v/>
          </cell>
          <cell r="I6146">
            <v>418</v>
          </cell>
        </row>
        <row r="6147">
          <cell r="A6147">
            <v>5503608</v>
          </cell>
          <cell r="B6147" t="str">
            <v>SCREW 6.5 ASNIS CANN 40MM</v>
          </cell>
          <cell r="C6147" t="str">
            <v>CDM Code</v>
          </cell>
          <cell r="D6147" t="str">
            <v>IP/OP</v>
          </cell>
          <cell r="E6147">
            <v>278</v>
          </cell>
          <cell r="F6147" t="str">
            <v>Supply/Implants</v>
          </cell>
          <cell r="G6147" t="str">
            <v/>
          </cell>
          <cell r="H6147" t="str">
            <v/>
          </cell>
          <cell r="I6147">
            <v>333</v>
          </cell>
        </row>
        <row r="6148">
          <cell r="A6148">
            <v>5503609</v>
          </cell>
          <cell r="B6148" t="str">
            <v>SCREW 6.5 ASNIS CANN 45MM</v>
          </cell>
          <cell r="C6148" t="str">
            <v>CDM Code</v>
          </cell>
          <cell r="D6148" t="str">
            <v>IP/OP</v>
          </cell>
          <cell r="E6148">
            <v>278</v>
          </cell>
          <cell r="F6148" t="str">
            <v>Supply/Implants</v>
          </cell>
          <cell r="G6148" t="str">
            <v/>
          </cell>
          <cell r="H6148" t="str">
            <v/>
          </cell>
          <cell r="I6148">
            <v>459</v>
          </cell>
        </row>
        <row r="6149">
          <cell r="A6149">
            <v>5503610</v>
          </cell>
          <cell r="B6149" t="str">
            <v>SCREW 6.5 ASNIS CANN 120MM</v>
          </cell>
          <cell r="C6149" t="str">
            <v>CDM Code</v>
          </cell>
          <cell r="D6149" t="str">
            <v>IP/OP</v>
          </cell>
          <cell r="E6149">
            <v>278</v>
          </cell>
          <cell r="F6149" t="str">
            <v>Supply/Implants</v>
          </cell>
          <cell r="G6149" t="str">
            <v/>
          </cell>
          <cell r="H6149" t="str">
            <v/>
          </cell>
          <cell r="I6149">
            <v>333</v>
          </cell>
        </row>
        <row r="6150">
          <cell r="A6150">
            <v>5503613</v>
          </cell>
          <cell r="B6150" t="str">
            <v>SENSR OXI NEONATE</v>
          </cell>
          <cell r="C6150" t="str">
            <v>CDM Code</v>
          </cell>
          <cell r="D6150" t="str">
            <v>IP/OP</v>
          </cell>
          <cell r="E6150">
            <v>272</v>
          </cell>
          <cell r="F6150" t="str">
            <v>Sterile Supply</v>
          </cell>
          <cell r="G6150" t="str">
            <v/>
          </cell>
          <cell r="H6150" t="str">
            <v/>
          </cell>
          <cell r="I6150">
            <v>27</v>
          </cell>
        </row>
        <row r="6151">
          <cell r="A6151">
            <v>5503617</v>
          </cell>
          <cell r="B6151" t="str">
            <v>SCREW 3.0 CANN SHORT 20MM</v>
          </cell>
          <cell r="C6151" t="str">
            <v>CDM Code</v>
          </cell>
          <cell r="D6151" t="str">
            <v>IP/OP</v>
          </cell>
          <cell r="E6151">
            <v>278</v>
          </cell>
          <cell r="F6151" t="str">
            <v>Supply/Implants</v>
          </cell>
          <cell r="G6151" t="str">
            <v/>
          </cell>
          <cell r="H6151" t="str">
            <v/>
          </cell>
          <cell r="I6151">
            <v>334</v>
          </cell>
        </row>
        <row r="6152">
          <cell r="A6152">
            <v>5503618</v>
          </cell>
          <cell r="B6152" t="str">
            <v>SCREW 3.0 CANN SHORT 21MM</v>
          </cell>
          <cell r="C6152" t="str">
            <v>CDM Code</v>
          </cell>
          <cell r="D6152" t="str">
            <v>IP/OP</v>
          </cell>
          <cell r="E6152">
            <v>278</v>
          </cell>
          <cell r="F6152" t="str">
            <v>Supply/Implants</v>
          </cell>
          <cell r="G6152" t="str">
            <v/>
          </cell>
          <cell r="H6152" t="str">
            <v/>
          </cell>
          <cell r="I6152">
            <v>383</v>
          </cell>
        </row>
        <row r="6153">
          <cell r="A6153">
            <v>5503619</v>
          </cell>
          <cell r="B6153" t="str">
            <v>SCREW 3.0 CANN SHORT 22MM</v>
          </cell>
          <cell r="C6153" t="str">
            <v>CDM Code</v>
          </cell>
          <cell r="D6153" t="str">
            <v>IP/OP</v>
          </cell>
          <cell r="E6153">
            <v>278</v>
          </cell>
          <cell r="F6153" t="str">
            <v>Supply/Implants</v>
          </cell>
          <cell r="G6153" t="str">
            <v/>
          </cell>
          <cell r="H6153" t="str">
            <v/>
          </cell>
          <cell r="I6153">
            <v>383</v>
          </cell>
        </row>
        <row r="6154">
          <cell r="A6154">
            <v>5503620</v>
          </cell>
          <cell r="B6154" t="str">
            <v>SCREW 3.0 CANN SHORT 23MM</v>
          </cell>
          <cell r="C6154" t="str">
            <v>CDM Code</v>
          </cell>
          <cell r="D6154" t="str">
            <v>IP/OP</v>
          </cell>
          <cell r="E6154">
            <v>278</v>
          </cell>
          <cell r="F6154" t="str">
            <v>Supply/Implants</v>
          </cell>
          <cell r="G6154" t="str">
            <v/>
          </cell>
          <cell r="H6154" t="str">
            <v/>
          </cell>
          <cell r="I6154">
            <v>383</v>
          </cell>
        </row>
        <row r="6155">
          <cell r="A6155">
            <v>5503621</v>
          </cell>
          <cell r="B6155" t="str">
            <v>SCREW 3.0 CANN SHORT 24MM</v>
          </cell>
          <cell r="C6155" t="str">
            <v>CDM Code</v>
          </cell>
          <cell r="D6155" t="str">
            <v>IP/OP</v>
          </cell>
          <cell r="E6155">
            <v>278</v>
          </cell>
          <cell r="F6155" t="str">
            <v>Supply/Implants</v>
          </cell>
          <cell r="G6155" t="str">
            <v/>
          </cell>
          <cell r="H6155" t="str">
            <v/>
          </cell>
          <cell r="I6155">
            <v>334</v>
          </cell>
        </row>
        <row r="6156">
          <cell r="A6156">
            <v>5503622</v>
          </cell>
          <cell r="B6156" t="str">
            <v>SCREW 3.0 CANN SHORT 25MM</v>
          </cell>
          <cell r="C6156" t="str">
            <v>CDM Code</v>
          </cell>
          <cell r="D6156" t="str">
            <v>IP/OP</v>
          </cell>
          <cell r="E6156">
            <v>278</v>
          </cell>
          <cell r="F6156" t="str">
            <v>Supply/Implants</v>
          </cell>
          <cell r="G6156" t="str">
            <v/>
          </cell>
          <cell r="H6156" t="str">
            <v/>
          </cell>
          <cell r="I6156">
            <v>387</v>
          </cell>
        </row>
        <row r="6157">
          <cell r="A6157">
            <v>5503623</v>
          </cell>
          <cell r="B6157" t="str">
            <v>SCREW 3.0 CANN SHORT 26MM</v>
          </cell>
          <cell r="C6157" t="str">
            <v>CDM Code</v>
          </cell>
          <cell r="D6157" t="str">
            <v>IP/OP</v>
          </cell>
          <cell r="E6157">
            <v>278</v>
          </cell>
          <cell r="F6157" t="str">
            <v>Supply/Implants</v>
          </cell>
          <cell r="G6157" t="str">
            <v/>
          </cell>
          <cell r="H6157" t="str">
            <v/>
          </cell>
          <cell r="I6157">
            <v>346</v>
          </cell>
        </row>
        <row r="6158">
          <cell r="A6158">
            <v>5503624</v>
          </cell>
          <cell r="B6158" t="str">
            <v>SCREW 3.0 CANN SHORT 27MM</v>
          </cell>
          <cell r="C6158" t="str">
            <v>CDM Code</v>
          </cell>
          <cell r="D6158" t="str">
            <v>IP/OP</v>
          </cell>
          <cell r="E6158">
            <v>278</v>
          </cell>
          <cell r="F6158" t="str">
            <v>Supply/Implants</v>
          </cell>
          <cell r="G6158" t="str">
            <v/>
          </cell>
          <cell r="H6158" t="str">
            <v/>
          </cell>
          <cell r="I6158">
            <v>374</v>
          </cell>
        </row>
        <row r="6159">
          <cell r="A6159">
            <v>5503625</v>
          </cell>
          <cell r="B6159" t="str">
            <v>SCREW 3.0 CANN SHORT 28MM</v>
          </cell>
          <cell r="C6159" t="str">
            <v>CDM Code</v>
          </cell>
          <cell r="D6159" t="str">
            <v>IP/OP</v>
          </cell>
          <cell r="E6159">
            <v>278</v>
          </cell>
          <cell r="F6159" t="str">
            <v>Supply/Implants</v>
          </cell>
          <cell r="G6159" t="str">
            <v/>
          </cell>
          <cell r="H6159" t="str">
            <v/>
          </cell>
          <cell r="I6159">
            <v>356</v>
          </cell>
        </row>
        <row r="6160">
          <cell r="A6160">
            <v>5503626</v>
          </cell>
          <cell r="B6160" t="str">
            <v>SCREW 3.0 CANN SHORT 29MM</v>
          </cell>
          <cell r="C6160" t="str">
            <v>CDM Code</v>
          </cell>
          <cell r="D6160" t="str">
            <v>IP/OP</v>
          </cell>
          <cell r="E6160">
            <v>278</v>
          </cell>
          <cell r="F6160" t="str">
            <v>Supply/Implants</v>
          </cell>
          <cell r="G6160" t="str">
            <v/>
          </cell>
          <cell r="H6160" t="str">
            <v/>
          </cell>
          <cell r="I6160">
            <v>410</v>
          </cell>
        </row>
        <row r="6161">
          <cell r="A6161">
            <v>5503627</v>
          </cell>
          <cell r="B6161" t="str">
            <v>SCREW 3.0 CANN SHORT 30MM</v>
          </cell>
          <cell r="C6161" t="str">
            <v>CDM Code</v>
          </cell>
          <cell r="D6161" t="str">
            <v>IP/OP</v>
          </cell>
          <cell r="E6161">
            <v>278</v>
          </cell>
          <cell r="F6161" t="str">
            <v>Supply/Implants</v>
          </cell>
          <cell r="G6161" t="str">
            <v/>
          </cell>
          <cell r="H6161" t="str">
            <v/>
          </cell>
          <cell r="I6161">
            <v>410</v>
          </cell>
        </row>
        <row r="6162">
          <cell r="A6162">
            <v>5503628</v>
          </cell>
          <cell r="B6162" t="str">
            <v>SCREW 3.0 CANN SHORT 32MM</v>
          </cell>
          <cell r="C6162" t="str">
            <v>CDM Code</v>
          </cell>
          <cell r="D6162" t="str">
            <v>IP/OP</v>
          </cell>
          <cell r="E6162">
            <v>278</v>
          </cell>
          <cell r="F6162" t="str">
            <v>Supply/Implants</v>
          </cell>
          <cell r="G6162" t="str">
            <v/>
          </cell>
          <cell r="H6162" t="str">
            <v/>
          </cell>
          <cell r="I6162">
            <v>387</v>
          </cell>
        </row>
        <row r="6163">
          <cell r="A6163">
            <v>5503629</v>
          </cell>
          <cell r="B6163" t="str">
            <v>SCREW 3.0 CANN SHORT 34MM</v>
          </cell>
          <cell r="C6163" t="str">
            <v>CDM Code</v>
          </cell>
          <cell r="D6163" t="str">
            <v>IP/OP</v>
          </cell>
          <cell r="E6163">
            <v>278</v>
          </cell>
          <cell r="F6163" t="str">
            <v>Supply/Implants</v>
          </cell>
          <cell r="G6163" t="str">
            <v/>
          </cell>
          <cell r="H6163" t="str">
            <v/>
          </cell>
          <cell r="I6163">
            <v>374</v>
          </cell>
        </row>
        <row r="6164">
          <cell r="A6164">
            <v>5503630</v>
          </cell>
          <cell r="B6164" t="str">
            <v>SCREW 3.0 CANN SHORT 36MM</v>
          </cell>
          <cell r="C6164" t="str">
            <v>CDM Code</v>
          </cell>
          <cell r="D6164" t="str">
            <v>IP/OP</v>
          </cell>
          <cell r="E6164">
            <v>278</v>
          </cell>
          <cell r="F6164" t="str">
            <v>Supply/Implants</v>
          </cell>
          <cell r="G6164" t="str">
            <v/>
          </cell>
          <cell r="H6164" t="str">
            <v/>
          </cell>
          <cell r="I6164">
            <v>374</v>
          </cell>
        </row>
        <row r="6165">
          <cell r="A6165">
            <v>5503631</v>
          </cell>
          <cell r="B6165" t="str">
            <v>SCREW 3.0 CANN SHORT 38MM</v>
          </cell>
          <cell r="C6165" t="str">
            <v>CDM Code</v>
          </cell>
          <cell r="D6165" t="str">
            <v>IP/OP</v>
          </cell>
          <cell r="E6165">
            <v>278</v>
          </cell>
          <cell r="F6165" t="str">
            <v>Supply/Implants</v>
          </cell>
          <cell r="G6165" t="str">
            <v/>
          </cell>
          <cell r="H6165" t="str">
            <v/>
          </cell>
          <cell r="I6165">
            <v>387</v>
          </cell>
        </row>
        <row r="6166">
          <cell r="A6166">
            <v>5503632</v>
          </cell>
          <cell r="B6166" t="str">
            <v>SCREW 3.0 CANN SHORT 40MM</v>
          </cell>
          <cell r="C6166" t="str">
            <v>CDM Code</v>
          </cell>
          <cell r="D6166" t="str">
            <v>IP/OP</v>
          </cell>
          <cell r="E6166">
            <v>278</v>
          </cell>
          <cell r="F6166" t="str">
            <v>Supply/Implants</v>
          </cell>
          <cell r="G6166" t="str">
            <v/>
          </cell>
          <cell r="H6166" t="str">
            <v/>
          </cell>
          <cell r="I6166">
            <v>387</v>
          </cell>
        </row>
        <row r="6167">
          <cell r="A6167">
            <v>5503633</v>
          </cell>
          <cell r="B6167" t="str">
            <v>SET DRESSG</v>
          </cell>
          <cell r="C6167" t="str">
            <v>CDM Code</v>
          </cell>
          <cell r="D6167" t="str">
            <v>IP/OP</v>
          </cell>
          <cell r="E6167">
            <v>272</v>
          </cell>
          <cell r="F6167" t="str">
            <v>Sterile Supply</v>
          </cell>
          <cell r="G6167" t="str">
            <v/>
          </cell>
          <cell r="H6167" t="str">
            <v/>
          </cell>
          <cell r="I6167">
            <v>53</v>
          </cell>
        </row>
        <row r="6168">
          <cell r="A6168">
            <v>5503635</v>
          </cell>
          <cell r="B6168" t="str">
            <v>SET ANES MICRBORE</v>
          </cell>
          <cell r="C6168" t="str">
            <v>CDM Code</v>
          </cell>
          <cell r="D6168" t="str">
            <v>IP/OP</v>
          </cell>
          <cell r="E6168">
            <v>272</v>
          </cell>
          <cell r="F6168" t="str">
            <v>Sterile Supply</v>
          </cell>
          <cell r="G6168" t="str">
            <v/>
          </cell>
          <cell r="H6168" t="str">
            <v/>
          </cell>
          <cell r="I6168">
            <v>10</v>
          </cell>
        </row>
        <row r="6169">
          <cell r="A6169">
            <v>5503638</v>
          </cell>
          <cell r="B6169" t="str">
            <v>SEE ITEM 58002940</v>
          </cell>
          <cell r="C6169" t="str">
            <v>CDM Code</v>
          </cell>
          <cell r="D6169" t="str">
            <v>IP/OP</v>
          </cell>
          <cell r="E6169">
            <v>272</v>
          </cell>
          <cell r="F6169" t="str">
            <v>Sterile Supply</v>
          </cell>
          <cell r="G6169" t="str">
            <v/>
          </cell>
          <cell r="H6169" t="str">
            <v/>
          </cell>
          <cell r="I6169">
            <v>26</v>
          </cell>
        </row>
        <row r="6170">
          <cell r="A6170">
            <v>5503639</v>
          </cell>
          <cell r="B6170" t="str">
            <v>SEE ITEM 58002942</v>
          </cell>
          <cell r="C6170" t="str">
            <v>CDM Code</v>
          </cell>
          <cell r="D6170" t="str">
            <v>IP/OP</v>
          </cell>
          <cell r="E6170">
            <v>272</v>
          </cell>
          <cell r="F6170" t="str">
            <v>Sterile Supply</v>
          </cell>
          <cell r="G6170" t="str">
            <v/>
          </cell>
          <cell r="H6170" t="str">
            <v/>
          </cell>
          <cell r="I6170">
            <v>26</v>
          </cell>
        </row>
        <row r="6171">
          <cell r="A6171">
            <v>5503640</v>
          </cell>
          <cell r="B6171" t="str">
            <v>SEE ITEM 58002941</v>
          </cell>
          <cell r="C6171" t="str">
            <v>CDM Code</v>
          </cell>
          <cell r="D6171" t="str">
            <v>IP/OP</v>
          </cell>
          <cell r="E6171">
            <v>272</v>
          </cell>
          <cell r="F6171" t="str">
            <v>Sterile Supply</v>
          </cell>
          <cell r="G6171" t="str">
            <v/>
          </cell>
          <cell r="H6171" t="str">
            <v/>
          </cell>
          <cell r="I6171">
            <v>26</v>
          </cell>
        </row>
        <row r="6172">
          <cell r="A6172">
            <v>5503642</v>
          </cell>
          <cell r="B6172" t="str">
            <v>SET PUMP FEEDING</v>
          </cell>
          <cell r="C6172" t="str">
            <v>CDM Code</v>
          </cell>
          <cell r="D6172" t="str">
            <v>IP/OP</v>
          </cell>
          <cell r="E6172">
            <v>272</v>
          </cell>
          <cell r="F6172" t="str">
            <v>Sterile Supply</v>
          </cell>
          <cell r="G6172" t="str">
            <v/>
          </cell>
          <cell r="H6172" t="str">
            <v/>
          </cell>
          <cell r="I6172">
            <v>10</v>
          </cell>
        </row>
        <row r="6173">
          <cell r="A6173">
            <v>5503644</v>
          </cell>
          <cell r="B6173" t="str">
            <v>SET CATH NEPH</v>
          </cell>
          <cell r="C6173" t="str">
            <v>CDM Code</v>
          </cell>
          <cell r="D6173" t="str">
            <v>IP/OP</v>
          </cell>
          <cell r="E6173">
            <v>272</v>
          </cell>
          <cell r="F6173" t="str">
            <v>Sterile Supply</v>
          </cell>
          <cell r="G6173" t="str">
            <v/>
          </cell>
          <cell r="H6173" t="str">
            <v/>
          </cell>
          <cell r="I6173">
            <v>258</v>
          </cell>
        </row>
        <row r="6174">
          <cell r="A6174">
            <v>5503646</v>
          </cell>
          <cell r="B6174" t="str">
            <v>SCREW 3.0 CANN LONG 40MM</v>
          </cell>
          <cell r="C6174" t="str">
            <v>CDM Code</v>
          </cell>
          <cell r="D6174" t="str">
            <v>IP/OP</v>
          </cell>
          <cell r="E6174">
            <v>278</v>
          </cell>
          <cell r="F6174" t="str">
            <v>Supply/Implants</v>
          </cell>
          <cell r="G6174" t="str">
            <v/>
          </cell>
          <cell r="H6174" t="str">
            <v/>
          </cell>
          <cell r="I6174">
            <v>367</v>
          </cell>
        </row>
        <row r="6175">
          <cell r="A6175">
            <v>5503647</v>
          </cell>
          <cell r="B6175" t="str">
            <v>SEE ITEM 58002943</v>
          </cell>
          <cell r="C6175" t="str">
            <v>CDM Code</v>
          </cell>
          <cell r="D6175" t="str">
            <v>IP/OP</v>
          </cell>
          <cell r="E6175">
            <v>272</v>
          </cell>
          <cell r="F6175" t="str">
            <v>Sterile Supply</v>
          </cell>
          <cell r="G6175" t="str">
            <v/>
          </cell>
          <cell r="H6175" t="str">
            <v/>
          </cell>
          <cell r="I6175">
            <v>26</v>
          </cell>
        </row>
        <row r="6176">
          <cell r="A6176">
            <v>5503650</v>
          </cell>
          <cell r="B6176" t="str">
            <v>PEDI LAPAROTOMY DRAPE II</v>
          </cell>
          <cell r="C6176" t="str">
            <v>CDM Code</v>
          </cell>
          <cell r="D6176" t="str">
            <v>IP/OP</v>
          </cell>
          <cell r="E6176">
            <v>272</v>
          </cell>
          <cell r="F6176" t="str">
            <v>Sterile Supply</v>
          </cell>
          <cell r="G6176" t="str">
            <v/>
          </cell>
          <cell r="H6176" t="str">
            <v/>
          </cell>
          <cell r="I6176">
            <v>15</v>
          </cell>
        </row>
        <row r="6177">
          <cell r="A6177">
            <v>5503651</v>
          </cell>
          <cell r="B6177" t="str">
            <v>SEE ITEM 58006100</v>
          </cell>
          <cell r="C6177" t="str">
            <v>CDM Code</v>
          </cell>
          <cell r="D6177" t="str">
            <v>IP/OP</v>
          </cell>
          <cell r="E6177">
            <v>272</v>
          </cell>
          <cell r="F6177" t="str">
            <v>Sterile Supply</v>
          </cell>
          <cell r="G6177" t="str">
            <v/>
          </cell>
          <cell r="H6177" t="str">
            <v/>
          </cell>
          <cell r="I6177">
            <v>21</v>
          </cell>
        </row>
        <row r="6178">
          <cell r="A6178">
            <v>5503653</v>
          </cell>
          <cell r="B6178" t="str">
            <v>ANOSCOPE DISP 19MMX10CM</v>
          </cell>
          <cell r="C6178" t="str">
            <v>CDM Code</v>
          </cell>
          <cell r="D6178" t="str">
            <v>IP/OP</v>
          </cell>
          <cell r="E6178">
            <v>272</v>
          </cell>
          <cell r="F6178" t="str">
            <v>Sterile Supply</v>
          </cell>
          <cell r="G6178" t="str">
            <v/>
          </cell>
          <cell r="H6178" t="str">
            <v/>
          </cell>
          <cell r="I6178">
            <v>9</v>
          </cell>
        </row>
        <row r="6179">
          <cell r="A6179">
            <v>5503654</v>
          </cell>
          <cell r="B6179" t="str">
            <v>SEE ITEM 58003297</v>
          </cell>
          <cell r="C6179" t="str">
            <v>CDM Code</v>
          </cell>
          <cell r="D6179" t="str">
            <v>IP/OP</v>
          </cell>
          <cell r="E6179">
            <v>270</v>
          </cell>
          <cell r="F6179" t="str">
            <v>Med-Sur Supplies</v>
          </cell>
          <cell r="G6179" t="str">
            <v/>
          </cell>
          <cell r="H6179" t="str">
            <v/>
          </cell>
          <cell r="I6179">
            <v>9</v>
          </cell>
        </row>
        <row r="6180">
          <cell r="A6180">
            <v>5503658</v>
          </cell>
          <cell r="B6180" t="str">
            <v>SLEEVE SCD L</v>
          </cell>
          <cell r="C6180" t="str">
            <v>CDM Code</v>
          </cell>
          <cell r="D6180" t="str">
            <v>IP/OP</v>
          </cell>
          <cell r="E6180">
            <v>272</v>
          </cell>
          <cell r="F6180" t="str">
            <v>Sterile Supply</v>
          </cell>
          <cell r="G6180" t="str">
            <v/>
          </cell>
          <cell r="H6180" t="str">
            <v/>
          </cell>
          <cell r="I6180">
            <v>119</v>
          </cell>
        </row>
        <row r="6181">
          <cell r="A6181">
            <v>5503659</v>
          </cell>
          <cell r="B6181" t="str">
            <v>SLEEVE SCD M</v>
          </cell>
          <cell r="C6181" t="str">
            <v>CDM Code</v>
          </cell>
          <cell r="D6181" t="str">
            <v>IP/OP</v>
          </cell>
          <cell r="E6181">
            <v>272</v>
          </cell>
          <cell r="F6181" t="str">
            <v>Sterile Supply</v>
          </cell>
          <cell r="G6181" t="str">
            <v/>
          </cell>
          <cell r="H6181" t="str">
            <v/>
          </cell>
          <cell r="I6181">
            <v>86</v>
          </cell>
        </row>
        <row r="6182">
          <cell r="A6182">
            <v>5503660</v>
          </cell>
          <cell r="B6182" t="str">
            <v>SLEEVE SCD CALF</v>
          </cell>
          <cell r="C6182" t="str">
            <v>CDM Code</v>
          </cell>
          <cell r="D6182" t="str">
            <v>IP/OP</v>
          </cell>
          <cell r="E6182">
            <v>272</v>
          </cell>
          <cell r="F6182" t="str">
            <v>Sterile Supply</v>
          </cell>
          <cell r="G6182" t="str">
            <v/>
          </cell>
          <cell r="H6182" t="str">
            <v/>
          </cell>
          <cell r="I6182">
            <v>101</v>
          </cell>
        </row>
        <row r="6183">
          <cell r="A6183">
            <v>5503665</v>
          </cell>
          <cell r="B6183" t="str">
            <v>SEE ITEM 58003925</v>
          </cell>
          <cell r="C6183" t="str">
            <v>CDM Code</v>
          </cell>
          <cell r="D6183" t="str">
            <v>IP/OP</v>
          </cell>
          <cell r="E6183">
            <v>270</v>
          </cell>
          <cell r="F6183" t="str">
            <v>Med-Sur Supplies</v>
          </cell>
          <cell r="G6183" t="str">
            <v/>
          </cell>
          <cell r="H6183" t="str">
            <v/>
          </cell>
          <cell r="I6183">
            <v>9</v>
          </cell>
        </row>
        <row r="6184">
          <cell r="A6184">
            <v>5503666</v>
          </cell>
          <cell r="B6184" t="str">
            <v>SEE ITEM 58003926</v>
          </cell>
          <cell r="C6184" t="str">
            <v>CDM Code</v>
          </cell>
          <cell r="D6184" t="str">
            <v>IP/OP</v>
          </cell>
          <cell r="E6184">
            <v>270</v>
          </cell>
          <cell r="F6184" t="str">
            <v>Med-Sur Supplies</v>
          </cell>
          <cell r="G6184" t="str">
            <v/>
          </cell>
          <cell r="H6184" t="str">
            <v/>
          </cell>
          <cell r="I6184">
            <v>18</v>
          </cell>
        </row>
        <row r="6185">
          <cell r="A6185">
            <v>5503667</v>
          </cell>
          <cell r="B6185" t="str">
            <v>SEE ITEM 58003931</v>
          </cell>
          <cell r="C6185" t="str">
            <v>CDM Code</v>
          </cell>
          <cell r="D6185" t="str">
            <v>IP/OP</v>
          </cell>
          <cell r="E6185">
            <v>270</v>
          </cell>
          <cell r="F6185" t="str">
            <v>Med-Sur Supplies</v>
          </cell>
          <cell r="G6185" t="str">
            <v>A4565</v>
          </cell>
          <cell r="H6185" t="str">
            <v>SLINGS</v>
          </cell>
          <cell r="I6185">
            <v>9</v>
          </cell>
        </row>
        <row r="6186">
          <cell r="A6186">
            <v>5503668</v>
          </cell>
          <cell r="B6186" t="str">
            <v>SEE ITEM 58003928</v>
          </cell>
          <cell r="C6186" t="str">
            <v>CDM Code</v>
          </cell>
          <cell r="D6186" t="str">
            <v>IP/OP</v>
          </cell>
          <cell r="E6186">
            <v>270</v>
          </cell>
          <cell r="F6186" t="str">
            <v>Med-Sur Supplies</v>
          </cell>
          <cell r="G6186" t="str">
            <v/>
          </cell>
          <cell r="H6186" t="str">
            <v/>
          </cell>
          <cell r="I6186">
            <v>18</v>
          </cell>
        </row>
        <row r="6187">
          <cell r="A6187">
            <v>5503669</v>
          </cell>
          <cell r="B6187" t="str">
            <v>SEE ITEM 58003929</v>
          </cell>
          <cell r="C6187" t="str">
            <v>CDM Code</v>
          </cell>
          <cell r="D6187" t="str">
            <v>IP/OP</v>
          </cell>
          <cell r="E6187">
            <v>270</v>
          </cell>
          <cell r="F6187" t="str">
            <v>Med-Sur Supplies</v>
          </cell>
          <cell r="G6187" t="str">
            <v/>
          </cell>
          <cell r="H6187" t="str">
            <v/>
          </cell>
          <cell r="I6187">
            <v>9</v>
          </cell>
        </row>
        <row r="6188">
          <cell r="A6188">
            <v>5503670</v>
          </cell>
          <cell r="B6188" t="str">
            <v>SEE ITEM 58003930</v>
          </cell>
          <cell r="C6188" t="str">
            <v>CDM Code</v>
          </cell>
          <cell r="D6188" t="str">
            <v>IP/OP</v>
          </cell>
          <cell r="E6188">
            <v>270</v>
          </cell>
          <cell r="F6188" t="str">
            <v>Med-Sur Supplies</v>
          </cell>
          <cell r="G6188" t="str">
            <v/>
          </cell>
          <cell r="H6188" t="str">
            <v/>
          </cell>
          <cell r="I6188">
            <v>18</v>
          </cell>
        </row>
        <row r="6189">
          <cell r="A6189">
            <v>5503671</v>
          </cell>
          <cell r="B6189" t="str">
            <v>SLING XL SHDLR ADUL</v>
          </cell>
          <cell r="C6189" t="str">
            <v>CDM Code</v>
          </cell>
          <cell r="D6189" t="str">
            <v>IP/OP</v>
          </cell>
          <cell r="E6189">
            <v>270</v>
          </cell>
          <cell r="F6189" t="str">
            <v>Med-Sur Supplies</v>
          </cell>
          <cell r="G6189" t="str">
            <v/>
          </cell>
          <cell r="H6189" t="str">
            <v/>
          </cell>
          <cell r="I6189">
            <v>18</v>
          </cell>
        </row>
        <row r="6190">
          <cell r="A6190">
            <v>5503672</v>
          </cell>
          <cell r="B6190" t="str">
            <v>SLING ULTRA S</v>
          </cell>
          <cell r="C6190" t="str">
            <v>CDM Code</v>
          </cell>
          <cell r="D6190" t="str">
            <v>IP/OP</v>
          </cell>
          <cell r="E6190">
            <v>270</v>
          </cell>
          <cell r="F6190" t="str">
            <v>Med-Sur Supplies</v>
          </cell>
          <cell r="G6190" t="str">
            <v/>
          </cell>
          <cell r="H6190" t="str">
            <v/>
          </cell>
          <cell r="I6190">
            <v>180</v>
          </cell>
        </row>
        <row r="6191">
          <cell r="A6191">
            <v>5503673</v>
          </cell>
          <cell r="B6191" t="str">
            <v>SEE ITEM 58009526</v>
          </cell>
          <cell r="C6191" t="str">
            <v>CDM Code</v>
          </cell>
          <cell r="D6191" t="str">
            <v>IP/OP</v>
          </cell>
          <cell r="E6191">
            <v>270</v>
          </cell>
          <cell r="F6191" t="str">
            <v>Med-Sur Supplies</v>
          </cell>
          <cell r="G6191" t="str">
            <v/>
          </cell>
          <cell r="H6191" t="str">
            <v/>
          </cell>
          <cell r="I6191">
            <v>164</v>
          </cell>
        </row>
        <row r="6192">
          <cell r="A6192">
            <v>5503674</v>
          </cell>
          <cell r="B6192" t="str">
            <v>SEE ITEM 58009525</v>
          </cell>
          <cell r="C6192" t="str">
            <v>CDM Code</v>
          </cell>
          <cell r="D6192" t="str">
            <v>IP/OP</v>
          </cell>
          <cell r="E6192">
            <v>270</v>
          </cell>
          <cell r="F6192" t="str">
            <v>Med-Sur Supplies</v>
          </cell>
          <cell r="G6192" t="str">
            <v/>
          </cell>
          <cell r="H6192" t="str">
            <v/>
          </cell>
          <cell r="I6192">
            <v>164</v>
          </cell>
        </row>
        <row r="6193">
          <cell r="A6193">
            <v>5503676</v>
          </cell>
          <cell r="B6193" t="str">
            <v>SNARE 13MM ROTATABLE</v>
          </cell>
          <cell r="C6193" t="str">
            <v>CDM Code</v>
          </cell>
          <cell r="D6193" t="str">
            <v>IP/OP</v>
          </cell>
          <cell r="E6193">
            <v>272</v>
          </cell>
          <cell r="F6193" t="str">
            <v>Sterile Supply</v>
          </cell>
          <cell r="G6193" t="str">
            <v/>
          </cell>
          <cell r="H6193" t="str">
            <v/>
          </cell>
          <cell r="I6193">
            <v>166</v>
          </cell>
        </row>
        <row r="6194">
          <cell r="A6194">
            <v>5503677</v>
          </cell>
          <cell r="B6194" t="str">
            <v>SNARE 20MM ROTATABLE</v>
          </cell>
          <cell r="C6194" t="str">
            <v>CDM Code</v>
          </cell>
          <cell r="D6194" t="str">
            <v>IP/OP</v>
          </cell>
          <cell r="E6194">
            <v>272</v>
          </cell>
          <cell r="F6194" t="str">
            <v>Sterile Supply</v>
          </cell>
          <cell r="G6194" t="str">
            <v/>
          </cell>
          <cell r="H6194" t="str">
            <v/>
          </cell>
          <cell r="I6194">
            <v>166</v>
          </cell>
        </row>
        <row r="6195">
          <cell r="A6195">
            <v>5503679</v>
          </cell>
          <cell r="B6195" t="str">
            <v>SNARE PED PROFILE</v>
          </cell>
          <cell r="C6195" t="str">
            <v>CDM Code</v>
          </cell>
          <cell r="D6195" t="str">
            <v>IP/OP</v>
          </cell>
          <cell r="E6195">
            <v>272</v>
          </cell>
          <cell r="F6195" t="str">
            <v>Sterile Supply</v>
          </cell>
          <cell r="G6195" t="str">
            <v/>
          </cell>
          <cell r="H6195" t="str">
            <v/>
          </cell>
          <cell r="I6195">
            <v>73</v>
          </cell>
        </row>
        <row r="6196">
          <cell r="A6196">
            <v>5503680</v>
          </cell>
          <cell r="B6196" t="str">
            <v>SEE ITEM 58007294</v>
          </cell>
          <cell r="C6196" t="str">
            <v>CDM Code</v>
          </cell>
          <cell r="D6196" t="str">
            <v>IP/OP</v>
          </cell>
          <cell r="E6196">
            <v>272</v>
          </cell>
          <cell r="F6196" t="str">
            <v>Sterile Supply</v>
          </cell>
          <cell r="G6196" t="str">
            <v/>
          </cell>
          <cell r="H6196" t="str">
            <v/>
          </cell>
          <cell r="I6196">
            <v>8</v>
          </cell>
        </row>
        <row r="6197">
          <cell r="A6197">
            <v>5503681</v>
          </cell>
          <cell r="B6197" t="str">
            <v>CUTIMED SILTEC SORBACT 3X3</v>
          </cell>
          <cell r="C6197" t="str">
            <v>CDM Code</v>
          </cell>
          <cell r="D6197" t="str">
            <v>IP/OP</v>
          </cell>
          <cell r="E6197">
            <v>272</v>
          </cell>
          <cell r="F6197" t="str">
            <v>Sterile Supply</v>
          </cell>
          <cell r="G6197" t="str">
            <v/>
          </cell>
          <cell r="H6197" t="str">
            <v/>
          </cell>
          <cell r="I6197">
            <v>29</v>
          </cell>
        </row>
        <row r="6198">
          <cell r="A6198">
            <v>5503684</v>
          </cell>
          <cell r="B6198" t="str">
            <v>SOL AQUAPK 760ML</v>
          </cell>
          <cell r="C6198" t="str">
            <v>CDM Code</v>
          </cell>
          <cell r="D6198" t="str">
            <v>IP/OP</v>
          </cell>
          <cell r="E6198">
            <v>272</v>
          </cell>
          <cell r="F6198" t="str">
            <v>Sterile Supply</v>
          </cell>
          <cell r="G6198" t="str">
            <v/>
          </cell>
          <cell r="H6198" t="str">
            <v/>
          </cell>
          <cell r="I6198">
            <v>10</v>
          </cell>
        </row>
        <row r="6199">
          <cell r="A6199">
            <v>5503685</v>
          </cell>
          <cell r="B6199" t="str">
            <v>SOL AQUAPK HUM 340 ML</v>
          </cell>
          <cell r="C6199" t="str">
            <v>CDM Code</v>
          </cell>
          <cell r="D6199" t="str">
            <v>IP/OP</v>
          </cell>
          <cell r="E6199">
            <v>272</v>
          </cell>
          <cell r="F6199" t="str">
            <v>Sterile Supply</v>
          </cell>
          <cell r="G6199" t="str">
            <v/>
          </cell>
          <cell r="H6199" t="str">
            <v/>
          </cell>
          <cell r="I6199">
            <v>4</v>
          </cell>
        </row>
        <row r="6200">
          <cell r="A6200">
            <v>5503689</v>
          </cell>
          <cell r="B6200" t="str">
            <v>BALLOON DISSECTION</v>
          </cell>
          <cell r="C6200" t="str">
            <v>CDM Code</v>
          </cell>
          <cell r="D6200" t="str">
            <v>IP/OP</v>
          </cell>
          <cell r="E6200">
            <v>272</v>
          </cell>
          <cell r="F6200" t="str">
            <v>Sterile Supply</v>
          </cell>
          <cell r="G6200" t="str">
            <v/>
          </cell>
          <cell r="H6200" t="str">
            <v/>
          </cell>
          <cell r="I6200">
            <v>515</v>
          </cell>
        </row>
        <row r="6201">
          <cell r="A6201">
            <v>5503691</v>
          </cell>
          <cell r="B6201" t="str">
            <v>SEE ITEM 58003944</v>
          </cell>
          <cell r="C6201" t="str">
            <v>CDM Code</v>
          </cell>
          <cell r="D6201" t="str">
            <v>IP/OP</v>
          </cell>
          <cell r="E6201">
            <v>270</v>
          </cell>
          <cell r="F6201" t="str">
            <v>Med-Sur Supplies</v>
          </cell>
          <cell r="G6201" t="str">
            <v/>
          </cell>
          <cell r="H6201" t="str">
            <v/>
          </cell>
          <cell r="I6201">
            <v>5</v>
          </cell>
        </row>
        <row r="6202">
          <cell r="A6202">
            <v>5503692</v>
          </cell>
          <cell r="B6202" t="str">
            <v>SEE ITEM 58003188</v>
          </cell>
          <cell r="C6202" t="str">
            <v>CDM Code</v>
          </cell>
          <cell r="D6202" t="str">
            <v>IP/OP</v>
          </cell>
          <cell r="E6202">
            <v>270</v>
          </cell>
          <cell r="F6202" t="str">
            <v>Med-Sur Supplies</v>
          </cell>
          <cell r="G6202" t="str">
            <v/>
          </cell>
          <cell r="H6202" t="str">
            <v/>
          </cell>
          <cell r="I6202">
            <v>8</v>
          </cell>
        </row>
        <row r="6203">
          <cell r="A6203">
            <v>5503696</v>
          </cell>
          <cell r="B6203" t="str">
            <v>STENT 5F 22 30CM</v>
          </cell>
          <cell r="C6203" t="str">
            <v>CDM Code</v>
          </cell>
          <cell r="D6203" t="str">
            <v>IP/OP</v>
          </cell>
          <cell r="E6203">
            <v>278</v>
          </cell>
          <cell r="F6203" t="str">
            <v>Supply/Implants</v>
          </cell>
          <cell r="G6203" t="str">
            <v/>
          </cell>
          <cell r="H6203" t="str">
            <v/>
          </cell>
          <cell r="I6203">
            <v>173</v>
          </cell>
        </row>
        <row r="6204">
          <cell r="A6204">
            <v>5503697</v>
          </cell>
          <cell r="B6204" t="str">
            <v>SEE ITEM 58005537</v>
          </cell>
          <cell r="C6204" t="str">
            <v>CDM Code</v>
          </cell>
          <cell r="D6204" t="str">
            <v>IP/OP</v>
          </cell>
          <cell r="E6204">
            <v>270</v>
          </cell>
          <cell r="F6204" t="str">
            <v>Med-Sur Supplies</v>
          </cell>
          <cell r="G6204" t="str">
            <v/>
          </cell>
          <cell r="H6204" t="str">
            <v/>
          </cell>
          <cell r="I6204">
            <v>26</v>
          </cell>
        </row>
        <row r="6205">
          <cell r="A6205">
            <v>5503698</v>
          </cell>
          <cell r="B6205" t="str">
            <v>SEE ITEM 58005538</v>
          </cell>
          <cell r="C6205" t="str">
            <v>CDM Code</v>
          </cell>
          <cell r="D6205" t="str">
            <v>IP/OP</v>
          </cell>
          <cell r="E6205">
            <v>270</v>
          </cell>
          <cell r="F6205" t="str">
            <v>Med-Sur Supplies</v>
          </cell>
          <cell r="G6205" t="str">
            <v/>
          </cell>
          <cell r="H6205" t="str">
            <v/>
          </cell>
          <cell r="I6205">
            <v>19</v>
          </cell>
        </row>
        <row r="6206">
          <cell r="A6206">
            <v>5503699</v>
          </cell>
          <cell r="B6206" t="str">
            <v>SEE ITEM 58005540</v>
          </cell>
          <cell r="C6206" t="str">
            <v>CDM Code</v>
          </cell>
          <cell r="D6206" t="str">
            <v>IP/OP</v>
          </cell>
          <cell r="E6206">
            <v>270</v>
          </cell>
          <cell r="F6206" t="str">
            <v>Med-Sur Supplies</v>
          </cell>
          <cell r="G6206" t="str">
            <v/>
          </cell>
          <cell r="H6206" t="str">
            <v/>
          </cell>
          <cell r="I6206">
            <v>23</v>
          </cell>
        </row>
        <row r="6207">
          <cell r="A6207">
            <v>5503700</v>
          </cell>
          <cell r="B6207" t="str">
            <v>SEE ITEM 58005539</v>
          </cell>
          <cell r="C6207" t="str">
            <v>CDM Code</v>
          </cell>
          <cell r="D6207" t="str">
            <v>IP/OP</v>
          </cell>
          <cell r="E6207">
            <v>270</v>
          </cell>
          <cell r="F6207" t="str">
            <v>Med-Sur Supplies</v>
          </cell>
          <cell r="G6207" t="str">
            <v/>
          </cell>
          <cell r="H6207" t="str">
            <v/>
          </cell>
          <cell r="I6207">
            <v>30</v>
          </cell>
        </row>
        <row r="6208">
          <cell r="A6208">
            <v>5503702</v>
          </cell>
          <cell r="B6208" t="str">
            <v>SEE ITEM 58003937</v>
          </cell>
          <cell r="C6208" t="str">
            <v>CDM Code</v>
          </cell>
          <cell r="D6208" t="str">
            <v>IP/OP</v>
          </cell>
          <cell r="E6208">
            <v>270</v>
          </cell>
          <cell r="F6208" t="str">
            <v>Med-Sur Supplies</v>
          </cell>
          <cell r="G6208" t="str">
            <v/>
          </cell>
          <cell r="H6208" t="str">
            <v/>
          </cell>
          <cell r="I6208">
            <v>3</v>
          </cell>
        </row>
        <row r="6209">
          <cell r="A6209">
            <v>5503703</v>
          </cell>
          <cell r="B6209" t="str">
            <v>SEE ITEM 58003938</v>
          </cell>
          <cell r="C6209" t="str">
            <v>CDM Code</v>
          </cell>
          <cell r="D6209" t="str">
            <v>IP/OP</v>
          </cell>
          <cell r="E6209">
            <v>270</v>
          </cell>
          <cell r="F6209" t="str">
            <v>Med-Sur Supplies</v>
          </cell>
          <cell r="G6209" t="str">
            <v/>
          </cell>
          <cell r="H6209" t="str">
            <v/>
          </cell>
          <cell r="I6209">
            <v>3</v>
          </cell>
        </row>
        <row r="6210">
          <cell r="A6210">
            <v>5503704</v>
          </cell>
          <cell r="B6210" t="str">
            <v>SEE ITEM 58003939</v>
          </cell>
          <cell r="C6210" t="str">
            <v>CDM Code</v>
          </cell>
          <cell r="D6210" t="str">
            <v>IP/OP</v>
          </cell>
          <cell r="E6210">
            <v>270</v>
          </cell>
          <cell r="F6210" t="str">
            <v>Med-Sur Supplies</v>
          </cell>
          <cell r="G6210" t="str">
            <v/>
          </cell>
          <cell r="H6210" t="str">
            <v/>
          </cell>
          <cell r="I6210">
            <v>3</v>
          </cell>
        </row>
        <row r="6211">
          <cell r="A6211">
            <v>5503705</v>
          </cell>
          <cell r="B6211" t="str">
            <v>SEE ITEM 58003945</v>
          </cell>
          <cell r="C6211" t="str">
            <v>CDM Code</v>
          </cell>
          <cell r="D6211" t="str">
            <v>IP/OP</v>
          </cell>
          <cell r="E6211">
            <v>270</v>
          </cell>
          <cell r="F6211" t="str">
            <v>Med-Sur Supplies</v>
          </cell>
          <cell r="G6211" t="str">
            <v/>
          </cell>
          <cell r="H6211" t="str">
            <v/>
          </cell>
          <cell r="I6211">
            <v>5</v>
          </cell>
        </row>
        <row r="6212">
          <cell r="A6212">
            <v>5503706</v>
          </cell>
          <cell r="B6212" t="str">
            <v>SEE ITEM 58003946</v>
          </cell>
          <cell r="C6212" t="str">
            <v>CDM Code</v>
          </cell>
          <cell r="D6212" t="str">
            <v>IP/OP</v>
          </cell>
          <cell r="E6212">
            <v>270</v>
          </cell>
          <cell r="F6212" t="str">
            <v>Med-Sur Supplies</v>
          </cell>
          <cell r="G6212" t="str">
            <v/>
          </cell>
          <cell r="H6212" t="str">
            <v/>
          </cell>
          <cell r="I6212">
            <v>5</v>
          </cell>
        </row>
        <row r="6213">
          <cell r="A6213">
            <v>5503707</v>
          </cell>
          <cell r="B6213" t="str">
            <v>SEE ITEM 58003942</v>
          </cell>
          <cell r="C6213" t="str">
            <v>CDM Code</v>
          </cell>
          <cell r="D6213" t="str">
            <v>IP/OP</v>
          </cell>
          <cell r="E6213">
            <v>270</v>
          </cell>
          <cell r="F6213" t="str">
            <v>Med-Sur Supplies</v>
          </cell>
          <cell r="G6213" t="str">
            <v/>
          </cell>
          <cell r="H6213" t="str">
            <v/>
          </cell>
          <cell r="I6213">
            <v>19</v>
          </cell>
        </row>
        <row r="6214">
          <cell r="A6214">
            <v>5503711</v>
          </cell>
          <cell r="B6214" t="str">
            <v>SEE ITEM 58003943</v>
          </cell>
          <cell r="C6214" t="str">
            <v>CDM Code</v>
          </cell>
          <cell r="D6214" t="str">
            <v>IP/OP</v>
          </cell>
          <cell r="E6214">
            <v>270</v>
          </cell>
          <cell r="F6214" t="str">
            <v>Med-Sur Supplies</v>
          </cell>
          <cell r="G6214" t="str">
            <v/>
          </cell>
          <cell r="H6214" t="str">
            <v/>
          </cell>
          <cell r="I6214">
            <v>19</v>
          </cell>
        </row>
        <row r="6215">
          <cell r="A6215">
            <v>5503715</v>
          </cell>
          <cell r="B6215" t="str">
            <v>SEE ITEM 58003940</v>
          </cell>
          <cell r="C6215" t="str">
            <v>CDM Code</v>
          </cell>
          <cell r="D6215" t="str">
            <v>IP/OP</v>
          </cell>
          <cell r="E6215">
            <v>270</v>
          </cell>
          <cell r="F6215" t="str">
            <v>Med-Sur Supplies</v>
          </cell>
          <cell r="G6215" t="str">
            <v/>
          </cell>
          <cell r="H6215" t="str">
            <v/>
          </cell>
          <cell r="I6215">
            <v>3</v>
          </cell>
        </row>
        <row r="6216">
          <cell r="A6216">
            <v>5503716</v>
          </cell>
          <cell r="B6216" t="str">
            <v>SEE ITEM 58003941</v>
          </cell>
          <cell r="C6216" t="str">
            <v>CDM Code</v>
          </cell>
          <cell r="D6216" t="str">
            <v>IP/OP</v>
          </cell>
          <cell r="E6216">
            <v>270</v>
          </cell>
          <cell r="F6216" t="str">
            <v>Med-Sur Supplies</v>
          </cell>
          <cell r="G6216" t="str">
            <v/>
          </cell>
          <cell r="H6216" t="str">
            <v/>
          </cell>
          <cell r="I6216">
            <v>3</v>
          </cell>
        </row>
        <row r="6217">
          <cell r="A6217">
            <v>5503717</v>
          </cell>
          <cell r="B6217" t="str">
            <v>SPLIN FING STRIP 3X16</v>
          </cell>
          <cell r="C6217" t="str">
            <v>CDM Code</v>
          </cell>
          <cell r="D6217" t="str">
            <v>IP/OP</v>
          </cell>
          <cell r="E6217">
            <v>270</v>
          </cell>
          <cell r="F6217" t="str">
            <v>Med-Sur Supplies</v>
          </cell>
          <cell r="G6217" t="str">
            <v/>
          </cell>
          <cell r="H6217" t="str">
            <v/>
          </cell>
          <cell r="I6217">
            <v>26</v>
          </cell>
        </row>
        <row r="6218">
          <cell r="A6218">
            <v>5503718</v>
          </cell>
          <cell r="B6218" t="str">
            <v>SEE ITEM 58003947</v>
          </cell>
          <cell r="C6218" t="str">
            <v>CDM Code</v>
          </cell>
          <cell r="D6218" t="str">
            <v>IP/OP</v>
          </cell>
          <cell r="E6218">
            <v>270</v>
          </cell>
          <cell r="F6218" t="str">
            <v>Med-Sur Supplies</v>
          </cell>
          <cell r="G6218" t="str">
            <v/>
          </cell>
          <cell r="H6218" t="str">
            <v/>
          </cell>
          <cell r="I6218">
            <v>3</v>
          </cell>
        </row>
        <row r="6219">
          <cell r="A6219">
            <v>5503719</v>
          </cell>
          <cell r="B6219" t="str">
            <v>SPONG 4X4 RAYTEC</v>
          </cell>
          <cell r="C6219" t="str">
            <v>CDM Code</v>
          </cell>
          <cell r="D6219" t="str">
            <v>IP/OP</v>
          </cell>
          <cell r="E6219">
            <v>272</v>
          </cell>
          <cell r="F6219" t="str">
            <v>Sterile Supply</v>
          </cell>
          <cell r="G6219" t="str">
            <v/>
          </cell>
          <cell r="H6219" t="str">
            <v/>
          </cell>
          <cell r="I6219">
            <v>2</v>
          </cell>
        </row>
        <row r="6220">
          <cell r="A6220">
            <v>5503720</v>
          </cell>
          <cell r="B6220" t="str">
            <v>SEE ITEM 58006101</v>
          </cell>
          <cell r="C6220" t="str">
            <v>CDM Code</v>
          </cell>
          <cell r="D6220" t="str">
            <v>IP/OP</v>
          </cell>
          <cell r="E6220">
            <v>272</v>
          </cell>
          <cell r="F6220" t="str">
            <v>Sterile Supply</v>
          </cell>
          <cell r="G6220" t="str">
            <v/>
          </cell>
          <cell r="H6220" t="str">
            <v/>
          </cell>
          <cell r="I6220">
            <v>5</v>
          </cell>
        </row>
        <row r="6221">
          <cell r="A6221">
            <v>5503721</v>
          </cell>
          <cell r="B6221" t="str">
            <v>SPONG PEANUT KITNR</v>
          </cell>
          <cell r="C6221" t="str">
            <v>CDM Code</v>
          </cell>
          <cell r="D6221" t="str">
            <v>IP/OP</v>
          </cell>
          <cell r="E6221">
            <v>272</v>
          </cell>
          <cell r="F6221" t="str">
            <v>Sterile Supply</v>
          </cell>
          <cell r="G6221" t="str">
            <v/>
          </cell>
          <cell r="H6221" t="str">
            <v/>
          </cell>
          <cell r="I6221">
            <v>3</v>
          </cell>
        </row>
        <row r="6222">
          <cell r="A6222">
            <v>5503722</v>
          </cell>
          <cell r="B6222" t="str">
            <v>SEE ITEM 58002722</v>
          </cell>
          <cell r="C6222" t="str">
            <v>CDM Code</v>
          </cell>
          <cell r="D6222" t="str">
            <v>IP/OP</v>
          </cell>
          <cell r="E6222">
            <v>272</v>
          </cell>
          <cell r="F6222" t="str">
            <v>Sterile Supply</v>
          </cell>
          <cell r="G6222" t="str">
            <v/>
          </cell>
          <cell r="H6222" t="str">
            <v/>
          </cell>
          <cell r="I6222">
            <v>2</v>
          </cell>
        </row>
        <row r="6223">
          <cell r="A6223">
            <v>5503724</v>
          </cell>
          <cell r="B6223" t="str">
            <v>SPONG WECK SPEAR EYE</v>
          </cell>
          <cell r="C6223" t="str">
            <v>CDM Code</v>
          </cell>
          <cell r="D6223" t="str">
            <v>IP/OP</v>
          </cell>
          <cell r="E6223">
            <v>272</v>
          </cell>
          <cell r="F6223" t="str">
            <v>Sterile Supply</v>
          </cell>
          <cell r="G6223" t="str">
            <v/>
          </cell>
          <cell r="H6223" t="str">
            <v/>
          </cell>
          <cell r="I6223">
            <v>11</v>
          </cell>
        </row>
        <row r="6224">
          <cell r="A6224">
            <v>5503725</v>
          </cell>
          <cell r="B6224" t="str">
            <v>SCREW 3.0 CANN LONG 14MM</v>
          </cell>
          <cell r="C6224" t="str">
            <v>CDM Code</v>
          </cell>
          <cell r="D6224" t="str">
            <v>IP/OP</v>
          </cell>
          <cell r="E6224">
            <v>278</v>
          </cell>
          <cell r="F6224" t="str">
            <v>Supply/Implants</v>
          </cell>
          <cell r="G6224" t="str">
            <v/>
          </cell>
          <cell r="H6224" t="str">
            <v/>
          </cell>
          <cell r="I6224">
            <v>356</v>
          </cell>
        </row>
        <row r="6225">
          <cell r="A6225">
            <v>5503726</v>
          </cell>
          <cell r="B6225" t="str">
            <v>SCREW 3.0 CANN LONG 15MM</v>
          </cell>
          <cell r="C6225" t="str">
            <v>CDM Code</v>
          </cell>
          <cell r="D6225" t="str">
            <v>IP/OP</v>
          </cell>
          <cell r="E6225">
            <v>278</v>
          </cell>
          <cell r="F6225" t="str">
            <v>Supply/Implants</v>
          </cell>
          <cell r="G6225" t="str">
            <v/>
          </cell>
          <cell r="H6225" t="str">
            <v/>
          </cell>
          <cell r="I6225">
            <v>383</v>
          </cell>
        </row>
        <row r="6226">
          <cell r="A6226">
            <v>5503727</v>
          </cell>
          <cell r="B6226" t="str">
            <v>SCREW 3.0 CANN LONG 16MM</v>
          </cell>
          <cell r="C6226" t="str">
            <v>CDM Code</v>
          </cell>
          <cell r="D6226" t="str">
            <v>IP/OP</v>
          </cell>
          <cell r="E6226">
            <v>278</v>
          </cell>
          <cell r="F6226" t="str">
            <v>Supply/Implants</v>
          </cell>
          <cell r="G6226" t="str">
            <v/>
          </cell>
          <cell r="H6226" t="str">
            <v/>
          </cell>
          <cell r="I6226">
            <v>356</v>
          </cell>
        </row>
        <row r="6227">
          <cell r="A6227">
            <v>5503728</v>
          </cell>
          <cell r="B6227" t="str">
            <v>SPRAY DERMAGRAM</v>
          </cell>
          <cell r="C6227" t="str">
            <v>CDM Code</v>
          </cell>
          <cell r="D6227" t="str">
            <v>IP/OP</v>
          </cell>
          <cell r="E6227">
            <v>272</v>
          </cell>
          <cell r="F6227" t="str">
            <v>Sterile Supply</v>
          </cell>
          <cell r="G6227" t="str">
            <v/>
          </cell>
          <cell r="H6227" t="str">
            <v/>
          </cell>
          <cell r="I6227">
            <v>17</v>
          </cell>
        </row>
        <row r="6228">
          <cell r="A6228">
            <v>5503729</v>
          </cell>
          <cell r="B6228" t="str">
            <v>SCREW 3.0 CANN LONG 17MM</v>
          </cell>
          <cell r="C6228" t="str">
            <v>CDM Code</v>
          </cell>
          <cell r="D6228" t="str">
            <v>IP/OP</v>
          </cell>
          <cell r="E6228">
            <v>278</v>
          </cell>
          <cell r="F6228" t="str">
            <v>Supply/Implants</v>
          </cell>
          <cell r="G6228" t="str">
            <v/>
          </cell>
          <cell r="H6228" t="str">
            <v/>
          </cell>
          <cell r="I6228">
            <v>399</v>
          </cell>
        </row>
        <row r="6229">
          <cell r="A6229">
            <v>5503730</v>
          </cell>
          <cell r="B6229" t="str">
            <v>SCREW 3.0 CANN LONG 18MM</v>
          </cell>
          <cell r="C6229" t="str">
            <v>CDM Code</v>
          </cell>
          <cell r="D6229" t="str">
            <v>IP/OP</v>
          </cell>
          <cell r="E6229">
            <v>278</v>
          </cell>
          <cell r="F6229" t="str">
            <v>Supply/Implants</v>
          </cell>
          <cell r="G6229" t="str">
            <v/>
          </cell>
          <cell r="H6229" t="str">
            <v/>
          </cell>
          <cell r="I6229">
            <v>337</v>
          </cell>
        </row>
        <row r="6230">
          <cell r="A6230">
            <v>5503731</v>
          </cell>
          <cell r="B6230" t="str">
            <v>SCREW 3.0 CANN LONG 19MM</v>
          </cell>
          <cell r="C6230" t="str">
            <v>CDM Code</v>
          </cell>
          <cell r="D6230" t="str">
            <v>IP/OP</v>
          </cell>
          <cell r="E6230">
            <v>278</v>
          </cell>
          <cell r="F6230" t="str">
            <v>Supply/Implants</v>
          </cell>
          <cell r="G6230" t="str">
            <v/>
          </cell>
          <cell r="H6230" t="str">
            <v/>
          </cell>
          <cell r="I6230">
            <v>337</v>
          </cell>
        </row>
        <row r="6231">
          <cell r="A6231">
            <v>5503732</v>
          </cell>
          <cell r="B6231" t="str">
            <v>SCREW 3.0 CANN LONG 20MM</v>
          </cell>
          <cell r="C6231" t="str">
            <v>CDM Code</v>
          </cell>
          <cell r="D6231" t="str">
            <v>IP/OP</v>
          </cell>
          <cell r="E6231">
            <v>278</v>
          </cell>
          <cell r="F6231" t="str">
            <v>Supply/Implants</v>
          </cell>
          <cell r="G6231" t="str">
            <v/>
          </cell>
          <cell r="H6231" t="str">
            <v/>
          </cell>
          <cell r="I6231">
            <v>383</v>
          </cell>
        </row>
        <row r="6232">
          <cell r="A6232">
            <v>5503733</v>
          </cell>
          <cell r="B6232" t="str">
            <v>SCREW 3.0 CANN LONG 21MM</v>
          </cell>
          <cell r="C6232" t="str">
            <v>CDM Code</v>
          </cell>
          <cell r="D6232" t="str">
            <v>IP/OP</v>
          </cell>
          <cell r="E6232">
            <v>278</v>
          </cell>
          <cell r="F6232" t="str">
            <v>Supply/Implants</v>
          </cell>
          <cell r="G6232" t="str">
            <v/>
          </cell>
          <cell r="H6232" t="str">
            <v/>
          </cell>
          <cell r="I6232">
            <v>399</v>
          </cell>
        </row>
        <row r="6233">
          <cell r="A6233">
            <v>5503734</v>
          </cell>
          <cell r="B6233" t="str">
            <v>SCREW 3.0 CANN LONG 22MM</v>
          </cell>
          <cell r="C6233" t="str">
            <v>CDM Code</v>
          </cell>
          <cell r="D6233" t="str">
            <v>IP/OP</v>
          </cell>
          <cell r="E6233">
            <v>278</v>
          </cell>
          <cell r="F6233" t="str">
            <v>Supply/Implants</v>
          </cell>
          <cell r="G6233" t="str">
            <v/>
          </cell>
          <cell r="H6233" t="str">
            <v/>
          </cell>
          <cell r="I6233">
            <v>367</v>
          </cell>
        </row>
        <row r="6234">
          <cell r="A6234">
            <v>5503735</v>
          </cell>
          <cell r="B6234" t="str">
            <v>SCREW 3.0 CANN LONG 23MM</v>
          </cell>
          <cell r="C6234" t="str">
            <v>CDM Code</v>
          </cell>
          <cell r="D6234" t="str">
            <v>IP/OP</v>
          </cell>
          <cell r="E6234">
            <v>278</v>
          </cell>
          <cell r="F6234" t="str">
            <v>Supply/Implants</v>
          </cell>
          <cell r="G6234" t="str">
            <v/>
          </cell>
          <cell r="H6234" t="str">
            <v/>
          </cell>
          <cell r="I6234">
            <v>399</v>
          </cell>
        </row>
        <row r="6235">
          <cell r="A6235">
            <v>5503736</v>
          </cell>
          <cell r="B6235" t="str">
            <v>SCREW 3.0 CANN LONG 24MM</v>
          </cell>
          <cell r="C6235" t="str">
            <v>CDM Code</v>
          </cell>
          <cell r="D6235" t="str">
            <v>IP/OP</v>
          </cell>
          <cell r="E6235">
            <v>278</v>
          </cell>
          <cell r="F6235" t="str">
            <v>Supply/Implants</v>
          </cell>
          <cell r="G6235" t="str">
            <v/>
          </cell>
          <cell r="H6235" t="str">
            <v/>
          </cell>
          <cell r="I6235">
            <v>492</v>
          </cell>
        </row>
        <row r="6236">
          <cell r="A6236">
            <v>5503737</v>
          </cell>
          <cell r="B6236" t="str">
            <v>SCREW 3.0 CANN LONG 25MM</v>
          </cell>
          <cell r="C6236" t="str">
            <v>CDM Code</v>
          </cell>
          <cell r="D6236" t="str">
            <v>IP/OP</v>
          </cell>
          <cell r="E6236">
            <v>278</v>
          </cell>
          <cell r="F6236" t="str">
            <v>Supply/Implants</v>
          </cell>
          <cell r="G6236" t="str">
            <v/>
          </cell>
          <cell r="H6236" t="str">
            <v/>
          </cell>
          <cell r="I6236">
            <v>399</v>
          </cell>
        </row>
        <row r="6237">
          <cell r="A6237">
            <v>5503738</v>
          </cell>
          <cell r="B6237" t="str">
            <v>SCREW 3.0 CANN LONG 26MM</v>
          </cell>
          <cell r="C6237" t="str">
            <v>CDM Code</v>
          </cell>
          <cell r="D6237" t="str">
            <v>IP/OP</v>
          </cell>
          <cell r="E6237">
            <v>278</v>
          </cell>
          <cell r="F6237" t="str">
            <v>Supply/Implants</v>
          </cell>
          <cell r="G6237" t="str">
            <v/>
          </cell>
          <cell r="H6237" t="str">
            <v/>
          </cell>
          <cell r="I6237">
            <v>399</v>
          </cell>
        </row>
        <row r="6238">
          <cell r="A6238">
            <v>5503739</v>
          </cell>
          <cell r="B6238" t="str">
            <v>SCREW 3.0 CANN LONG 27MM</v>
          </cell>
          <cell r="C6238" t="str">
            <v>CDM Code</v>
          </cell>
          <cell r="D6238" t="str">
            <v>IP/OP</v>
          </cell>
          <cell r="E6238">
            <v>278</v>
          </cell>
          <cell r="F6238" t="str">
            <v>Supply/Implants</v>
          </cell>
          <cell r="G6238" t="str">
            <v/>
          </cell>
          <cell r="H6238" t="str">
            <v/>
          </cell>
          <cell r="I6238">
            <v>399</v>
          </cell>
        </row>
        <row r="6239">
          <cell r="A6239">
            <v>5503740</v>
          </cell>
          <cell r="B6239" t="str">
            <v>SCREW 3.0 CANN LONG 28MM</v>
          </cell>
          <cell r="C6239" t="str">
            <v>CDM Code</v>
          </cell>
          <cell r="D6239" t="str">
            <v>IP/OP</v>
          </cell>
          <cell r="E6239">
            <v>278</v>
          </cell>
          <cell r="F6239" t="str">
            <v>Supply/Implants</v>
          </cell>
          <cell r="G6239" t="str">
            <v/>
          </cell>
          <cell r="H6239" t="str">
            <v/>
          </cell>
          <cell r="I6239">
            <v>379</v>
          </cell>
        </row>
        <row r="6240">
          <cell r="A6240">
            <v>5503741</v>
          </cell>
          <cell r="B6240" t="str">
            <v>SCREW 3.0 CANN LONG 29MM</v>
          </cell>
          <cell r="C6240" t="str">
            <v>CDM Code</v>
          </cell>
          <cell r="D6240" t="str">
            <v>IP/OP</v>
          </cell>
          <cell r="E6240">
            <v>278</v>
          </cell>
          <cell r="F6240" t="str">
            <v>Supply/Implants</v>
          </cell>
          <cell r="G6240" t="str">
            <v/>
          </cell>
          <cell r="H6240" t="str">
            <v/>
          </cell>
          <cell r="I6240">
            <v>346</v>
          </cell>
        </row>
        <row r="6241">
          <cell r="A6241">
            <v>5503742</v>
          </cell>
          <cell r="B6241" t="str">
            <v>SCREW 3.0 CANN LONG 30MM</v>
          </cell>
          <cell r="C6241" t="str">
            <v>CDM Code</v>
          </cell>
          <cell r="D6241" t="str">
            <v>IP/OP</v>
          </cell>
          <cell r="E6241">
            <v>278</v>
          </cell>
          <cell r="F6241" t="str">
            <v>Supply/Implants</v>
          </cell>
          <cell r="G6241" t="str">
            <v/>
          </cell>
          <cell r="H6241" t="str">
            <v/>
          </cell>
          <cell r="I6241">
            <v>374</v>
          </cell>
        </row>
        <row r="6242">
          <cell r="A6242">
            <v>5503743</v>
          </cell>
          <cell r="B6242" t="str">
            <v>SCREW 3.0 CANN LONG 32MM</v>
          </cell>
          <cell r="C6242" t="str">
            <v>CDM Code</v>
          </cell>
          <cell r="D6242" t="str">
            <v>IP/OP</v>
          </cell>
          <cell r="E6242">
            <v>278</v>
          </cell>
          <cell r="F6242" t="str">
            <v>Supply/Implants</v>
          </cell>
          <cell r="G6242" t="str">
            <v/>
          </cell>
          <cell r="H6242" t="str">
            <v/>
          </cell>
          <cell r="I6242">
            <v>387</v>
          </cell>
        </row>
        <row r="6243">
          <cell r="A6243">
            <v>5503744</v>
          </cell>
          <cell r="B6243" t="str">
            <v>SCREW 3.0 CANN LONG 34MM</v>
          </cell>
          <cell r="C6243" t="str">
            <v>CDM Code</v>
          </cell>
          <cell r="D6243" t="str">
            <v>IP/OP</v>
          </cell>
          <cell r="E6243">
            <v>278</v>
          </cell>
          <cell r="F6243" t="str">
            <v>Supply/Implants</v>
          </cell>
          <cell r="G6243" t="str">
            <v/>
          </cell>
          <cell r="H6243" t="str">
            <v/>
          </cell>
          <cell r="I6243">
            <v>383</v>
          </cell>
        </row>
        <row r="6244">
          <cell r="A6244">
            <v>5503745</v>
          </cell>
          <cell r="B6244" t="str">
            <v>SCREW 3.0 CANN LONG 36MM</v>
          </cell>
          <cell r="C6244" t="str">
            <v>CDM Code</v>
          </cell>
          <cell r="D6244" t="str">
            <v>IP/OP</v>
          </cell>
          <cell r="E6244">
            <v>278</v>
          </cell>
          <cell r="F6244" t="str">
            <v>Supply/Implants</v>
          </cell>
          <cell r="G6244" t="str">
            <v/>
          </cell>
          <cell r="H6244" t="str">
            <v/>
          </cell>
          <cell r="I6244">
            <v>387</v>
          </cell>
        </row>
        <row r="6245">
          <cell r="A6245">
            <v>5503746</v>
          </cell>
          <cell r="B6245" t="str">
            <v>SCREW 3.0 CANN LONG 38MM</v>
          </cell>
          <cell r="C6245" t="str">
            <v>CDM Code</v>
          </cell>
          <cell r="D6245" t="str">
            <v>IP/OP</v>
          </cell>
          <cell r="E6245">
            <v>278</v>
          </cell>
          <cell r="F6245" t="str">
            <v>Supply/Implants</v>
          </cell>
          <cell r="G6245" t="str">
            <v/>
          </cell>
          <cell r="H6245" t="str">
            <v/>
          </cell>
          <cell r="I6245">
            <v>383</v>
          </cell>
        </row>
        <row r="6246">
          <cell r="A6246">
            <v>5503756</v>
          </cell>
          <cell r="B6246" t="str">
            <v>STAPL FIX XS 6.4MM</v>
          </cell>
          <cell r="C6246" t="str">
            <v>CDM Code</v>
          </cell>
          <cell r="D6246" t="str">
            <v>IP/OP</v>
          </cell>
          <cell r="E6246">
            <v>272</v>
          </cell>
          <cell r="F6246" t="str">
            <v>Sterile Supply</v>
          </cell>
          <cell r="G6246" t="str">
            <v/>
          </cell>
          <cell r="H6246" t="str">
            <v/>
          </cell>
          <cell r="I6246">
            <v>311</v>
          </cell>
        </row>
        <row r="6247">
          <cell r="A6247">
            <v>5503757</v>
          </cell>
          <cell r="B6247" t="str">
            <v>STAPLR 45 ENDO ARTIC</v>
          </cell>
          <cell r="C6247" t="str">
            <v>CDM Code</v>
          </cell>
          <cell r="D6247" t="str">
            <v>IP/OP</v>
          </cell>
          <cell r="E6247">
            <v>272</v>
          </cell>
          <cell r="F6247" t="str">
            <v>Sterile Supply</v>
          </cell>
          <cell r="G6247" t="str">
            <v/>
          </cell>
          <cell r="H6247" t="str">
            <v/>
          </cell>
          <cell r="I6247">
            <v>404</v>
          </cell>
        </row>
        <row r="6248">
          <cell r="A6248">
            <v>5503758</v>
          </cell>
          <cell r="B6248" t="str">
            <v>STAPLR ACCESS CS40G</v>
          </cell>
          <cell r="C6248" t="str">
            <v>CDM Code</v>
          </cell>
          <cell r="D6248" t="str">
            <v>IP/OP</v>
          </cell>
          <cell r="E6248">
            <v>272</v>
          </cell>
          <cell r="F6248" t="str">
            <v>Sterile Supply</v>
          </cell>
          <cell r="G6248" t="str">
            <v/>
          </cell>
          <cell r="H6248" t="str">
            <v/>
          </cell>
          <cell r="I6248">
            <v>444</v>
          </cell>
        </row>
        <row r="6249">
          <cell r="A6249">
            <v>5503759</v>
          </cell>
          <cell r="B6249" t="str">
            <v>STAPLR ARTIC ATW35</v>
          </cell>
          <cell r="C6249" t="str">
            <v>CDM Code</v>
          </cell>
          <cell r="D6249" t="str">
            <v>IP/OP</v>
          </cell>
          <cell r="E6249">
            <v>272</v>
          </cell>
          <cell r="F6249" t="str">
            <v>Sterile Supply</v>
          </cell>
          <cell r="G6249" t="str">
            <v/>
          </cell>
          <cell r="H6249" t="str">
            <v/>
          </cell>
          <cell r="I6249">
            <v>352</v>
          </cell>
        </row>
        <row r="6250">
          <cell r="A6250">
            <v>5503760</v>
          </cell>
          <cell r="B6250" t="str">
            <v>STAPLR CVD ILS 25MM</v>
          </cell>
          <cell r="C6250" t="str">
            <v>CDM Code</v>
          </cell>
          <cell r="D6250" t="str">
            <v>IP/OP</v>
          </cell>
          <cell r="E6250">
            <v>272</v>
          </cell>
          <cell r="F6250" t="str">
            <v>Sterile Supply</v>
          </cell>
          <cell r="G6250" t="str">
            <v/>
          </cell>
          <cell r="H6250" t="str">
            <v/>
          </cell>
          <cell r="I6250">
            <v>429</v>
          </cell>
        </row>
        <row r="6251">
          <cell r="A6251">
            <v>5503761</v>
          </cell>
          <cell r="B6251" t="str">
            <v>STAPLR CVD ILS 29MM</v>
          </cell>
          <cell r="C6251" t="str">
            <v>CDM Code</v>
          </cell>
          <cell r="D6251" t="str">
            <v>IP/OP</v>
          </cell>
          <cell r="E6251">
            <v>272</v>
          </cell>
          <cell r="F6251" t="str">
            <v>Sterile Supply</v>
          </cell>
          <cell r="G6251" t="str">
            <v/>
          </cell>
          <cell r="H6251" t="str">
            <v/>
          </cell>
          <cell r="I6251">
            <v>327</v>
          </cell>
        </row>
        <row r="6252">
          <cell r="A6252">
            <v>5503762</v>
          </cell>
          <cell r="B6252" t="str">
            <v>STAPLR CVD ILS 33MM</v>
          </cell>
          <cell r="C6252" t="str">
            <v>CDM Code</v>
          </cell>
          <cell r="D6252" t="str">
            <v>IP/OP</v>
          </cell>
          <cell r="E6252">
            <v>272</v>
          </cell>
          <cell r="F6252" t="str">
            <v>Sterile Supply</v>
          </cell>
          <cell r="G6252" t="str">
            <v/>
          </cell>
          <cell r="H6252" t="str">
            <v/>
          </cell>
          <cell r="I6252">
            <v>384</v>
          </cell>
        </row>
        <row r="6253">
          <cell r="A6253">
            <v>5503765</v>
          </cell>
          <cell r="B6253" t="str">
            <v>STAPLR LINEAR 100MM</v>
          </cell>
          <cell r="C6253" t="str">
            <v>CDM Code</v>
          </cell>
          <cell r="D6253" t="str">
            <v>IP/OP</v>
          </cell>
          <cell r="E6253">
            <v>272</v>
          </cell>
          <cell r="F6253" t="str">
            <v>Sterile Supply</v>
          </cell>
          <cell r="G6253" t="str">
            <v/>
          </cell>
          <cell r="H6253" t="str">
            <v/>
          </cell>
          <cell r="I6253">
            <v>273</v>
          </cell>
        </row>
        <row r="6254">
          <cell r="A6254">
            <v>5503767</v>
          </cell>
          <cell r="B6254" t="str">
            <v>STAPLR SKIN 35W</v>
          </cell>
          <cell r="C6254" t="str">
            <v>CDM Code</v>
          </cell>
          <cell r="D6254" t="str">
            <v>IP/OP</v>
          </cell>
          <cell r="E6254">
            <v>272</v>
          </cell>
          <cell r="F6254" t="str">
            <v>Sterile Supply</v>
          </cell>
          <cell r="G6254" t="str">
            <v/>
          </cell>
          <cell r="H6254" t="str">
            <v/>
          </cell>
          <cell r="I6254">
            <v>33</v>
          </cell>
        </row>
        <row r="6255">
          <cell r="A6255">
            <v>5503772</v>
          </cell>
          <cell r="B6255" t="str">
            <v>* STENT URET 7F</v>
          </cell>
          <cell r="C6255" t="str">
            <v>CDM Code</v>
          </cell>
          <cell r="D6255" t="str">
            <v>IP/OP</v>
          </cell>
          <cell r="E6255">
            <v>272</v>
          </cell>
          <cell r="F6255" t="str">
            <v>Sterile Supply</v>
          </cell>
          <cell r="G6255" t="str">
            <v/>
          </cell>
          <cell r="H6255" t="str">
            <v/>
          </cell>
          <cell r="I6255">
            <v>408</v>
          </cell>
        </row>
        <row r="6256">
          <cell r="A6256">
            <v>5503773</v>
          </cell>
          <cell r="B6256" t="str">
            <v>STENT LUBRIFLX 6X26</v>
          </cell>
          <cell r="C6256" t="str">
            <v>CDM Code</v>
          </cell>
          <cell r="D6256" t="str">
            <v>IP/OP</v>
          </cell>
          <cell r="E6256">
            <v>272</v>
          </cell>
          <cell r="F6256" t="str">
            <v>Sterile Supply</v>
          </cell>
          <cell r="G6256" t="str">
            <v/>
          </cell>
          <cell r="H6256" t="str">
            <v/>
          </cell>
          <cell r="I6256">
            <v>376</v>
          </cell>
        </row>
        <row r="6257">
          <cell r="A6257">
            <v>5503774</v>
          </cell>
          <cell r="B6257" t="str">
            <v>STENT LUBRIFLX 6X28</v>
          </cell>
          <cell r="C6257" t="str">
            <v>CDM Code</v>
          </cell>
          <cell r="D6257" t="str">
            <v>IP/OP</v>
          </cell>
          <cell r="E6257">
            <v>272</v>
          </cell>
          <cell r="F6257" t="str">
            <v>Sterile Supply</v>
          </cell>
          <cell r="G6257" t="str">
            <v/>
          </cell>
          <cell r="H6257" t="str">
            <v/>
          </cell>
          <cell r="I6257">
            <v>376</v>
          </cell>
        </row>
        <row r="6258">
          <cell r="A6258">
            <v>5503775</v>
          </cell>
          <cell r="B6258" t="str">
            <v>STENT MULTIFLX 6X24</v>
          </cell>
          <cell r="C6258" t="str">
            <v>CDM Code</v>
          </cell>
          <cell r="D6258" t="str">
            <v>IP/OP</v>
          </cell>
          <cell r="E6258">
            <v>272</v>
          </cell>
          <cell r="F6258" t="str">
            <v>Sterile Supply</v>
          </cell>
          <cell r="G6258" t="str">
            <v/>
          </cell>
          <cell r="H6258" t="str">
            <v/>
          </cell>
          <cell r="I6258">
            <v>376</v>
          </cell>
        </row>
        <row r="6259">
          <cell r="A6259">
            <v>5503776</v>
          </cell>
          <cell r="B6259" t="str">
            <v>STENT MULTIFLX 6X26</v>
          </cell>
          <cell r="C6259" t="str">
            <v>CDM Code</v>
          </cell>
          <cell r="D6259" t="str">
            <v>IP/OP</v>
          </cell>
          <cell r="E6259">
            <v>272</v>
          </cell>
          <cell r="F6259" t="str">
            <v>Sterile Supply</v>
          </cell>
          <cell r="G6259" t="str">
            <v/>
          </cell>
          <cell r="H6259" t="str">
            <v/>
          </cell>
          <cell r="I6259">
            <v>376</v>
          </cell>
        </row>
        <row r="6260">
          <cell r="A6260">
            <v>5503777</v>
          </cell>
          <cell r="B6260" t="str">
            <v>STENT PERCUFLX 6F 26CM</v>
          </cell>
          <cell r="C6260" t="str">
            <v>CDM Code</v>
          </cell>
          <cell r="D6260" t="str">
            <v>IP/OP</v>
          </cell>
          <cell r="E6260">
            <v>272</v>
          </cell>
          <cell r="F6260" t="str">
            <v>Sterile Supply</v>
          </cell>
          <cell r="G6260" t="str">
            <v/>
          </cell>
          <cell r="H6260" t="str">
            <v/>
          </cell>
          <cell r="I6260">
            <v>356</v>
          </cell>
        </row>
        <row r="6261">
          <cell r="A6261">
            <v>5503778</v>
          </cell>
          <cell r="B6261" t="str">
            <v>STONEBRE CO2 CARTRIDGE</v>
          </cell>
          <cell r="C6261" t="str">
            <v>CDM Code</v>
          </cell>
          <cell r="D6261" t="str">
            <v>IP/OP</v>
          </cell>
          <cell r="E6261">
            <v>272</v>
          </cell>
          <cell r="F6261" t="str">
            <v>Sterile Supply</v>
          </cell>
          <cell r="G6261" t="str">
            <v/>
          </cell>
          <cell r="H6261" t="str">
            <v/>
          </cell>
          <cell r="I6261">
            <v>54</v>
          </cell>
        </row>
        <row r="6262">
          <cell r="A6262">
            <v>5503779</v>
          </cell>
          <cell r="B6262" t="str">
            <v>STENT URET 6F</v>
          </cell>
          <cell r="C6262" t="str">
            <v>CDM Code</v>
          </cell>
          <cell r="D6262" t="str">
            <v>IP/OP</v>
          </cell>
          <cell r="E6262">
            <v>272</v>
          </cell>
          <cell r="F6262" t="str">
            <v>Sterile Supply</v>
          </cell>
          <cell r="G6262" t="str">
            <v/>
          </cell>
          <cell r="H6262" t="str">
            <v/>
          </cell>
          <cell r="I6262">
            <v>408</v>
          </cell>
        </row>
        <row r="6263">
          <cell r="A6263">
            <v>5503780</v>
          </cell>
          <cell r="B6263" t="str">
            <v>SEE ITEM 58009540</v>
          </cell>
          <cell r="C6263" t="str">
            <v>CDM Code</v>
          </cell>
          <cell r="D6263" t="str">
            <v>IP/OP</v>
          </cell>
          <cell r="E6263">
            <v>270</v>
          </cell>
          <cell r="F6263" t="str">
            <v>Med-Sur Supplies</v>
          </cell>
          <cell r="G6263" t="str">
            <v/>
          </cell>
          <cell r="H6263" t="str">
            <v/>
          </cell>
          <cell r="I6263">
            <v>9</v>
          </cell>
        </row>
        <row r="6264">
          <cell r="A6264">
            <v>5503782</v>
          </cell>
          <cell r="B6264" t="str">
            <v>SEE ITEM 58009541</v>
          </cell>
          <cell r="C6264" t="str">
            <v>CDM Code</v>
          </cell>
          <cell r="D6264" t="str">
            <v>IP/OP</v>
          </cell>
          <cell r="E6264">
            <v>270</v>
          </cell>
          <cell r="F6264" t="str">
            <v>Med-Sur Supplies</v>
          </cell>
          <cell r="G6264" t="str">
            <v/>
          </cell>
          <cell r="H6264" t="str">
            <v/>
          </cell>
          <cell r="I6264">
            <v>5</v>
          </cell>
        </row>
        <row r="6265">
          <cell r="A6265">
            <v>5503783</v>
          </cell>
          <cell r="B6265" t="str">
            <v>CATH URET OPEN END 6F 70CM</v>
          </cell>
          <cell r="C6265" t="str">
            <v>CDM Code</v>
          </cell>
          <cell r="D6265" t="str">
            <v>IP/OP</v>
          </cell>
          <cell r="E6265">
            <v>272</v>
          </cell>
          <cell r="F6265" t="str">
            <v>Sterile Supply</v>
          </cell>
          <cell r="G6265" t="str">
            <v/>
          </cell>
          <cell r="H6265" t="str">
            <v/>
          </cell>
          <cell r="I6265">
            <v>39</v>
          </cell>
        </row>
        <row r="6266">
          <cell r="A6266">
            <v>5503785</v>
          </cell>
          <cell r="B6266" t="str">
            <v>SEE ITEM 58008351</v>
          </cell>
          <cell r="C6266" t="str">
            <v>CDM Code</v>
          </cell>
          <cell r="D6266" t="str">
            <v>IP/OP</v>
          </cell>
          <cell r="E6266">
            <v>270</v>
          </cell>
          <cell r="F6266" t="str">
            <v>Med-Sur Supplies</v>
          </cell>
          <cell r="G6266" t="str">
            <v/>
          </cell>
          <cell r="H6266" t="str">
            <v/>
          </cell>
          <cell r="I6266">
            <v>12</v>
          </cell>
        </row>
        <row r="6267">
          <cell r="A6267">
            <v>5503786</v>
          </cell>
          <cell r="B6267" t="str">
            <v>SEE ITEM 58003962</v>
          </cell>
          <cell r="C6267" t="str">
            <v>CDM Code</v>
          </cell>
          <cell r="D6267" t="str">
            <v>IP/OP</v>
          </cell>
          <cell r="E6267">
            <v>270</v>
          </cell>
          <cell r="F6267" t="str">
            <v>Med-Sur Supplies</v>
          </cell>
          <cell r="G6267" t="str">
            <v/>
          </cell>
          <cell r="H6267" t="str">
            <v/>
          </cell>
          <cell r="I6267">
            <v>10</v>
          </cell>
        </row>
        <row r="6268">
          <cell r="A6268">
            <v>5503787</v>
          </cell>
          <cell r="B6268" t="str">
            <v>SEE ITEM 58003961</v>
          </cell>
          <cell r="C6268" t="str">
            <v>CDM Code</v>
          </cell>
          <cell r="D6268" t="str">
            <v>IP/OP</v>
          </cell>
          <cell r="E6268">
            <v>270</v>
          </cell>
          <cell r="F6268" t="str">
            <v>Med-Sur Supplies</v>
          </cell>
          <cell r="G6268" t="str">
            <v/>
          </cell>
          <cell r="H6268" t="str">
            <v/>
          </cell>
          <cell r="I6268">
            <v>10</v>
          </cell>
        </row>
        <row r="6269">
          <cell r="A6269">
            <v>5503788</v>
          </cell>
          <cell r="B6269" t="str">
            <v>SEE ITEM 58003960</v>
          </cell>
          <cell r="C6269" t="str">
            <v>CDM Code</v>
          </cell>
          <cell r="D6269" t="str">
            <v>IP/OP</v>
          </cell>
          <cell r="E6269">
            <v>270</v>
          </cell>
          <cell r="F6269" t="str">
            <v>Med-Sur Supplies</v>
          </cell>
          <cell r="G6269" t="str">
            <v/>
          </cell>
          <cell r="H6269" t="str">
            <v/>
          </cell>
          <cell r="I6269">
            <v>9</v>
          </cell>
        </row>
        <row r="6270">
          <cell r="A6270">
            <v>5503789</v>
          </cell>
          <cell r="B6270" t="str">
            <v>SEE ITEM 58003963</v>
          </cell>
          <cell r="C6270" t="str">
            <v>CDM Code</v>
          </cell>
          <cell r="D6270" t="str">
            <v>IP/OP</v>
          </cell>
          <cell r="E6270">
            <v>270</v>
          </cell>
          <cell r="F6270" t="str">
            <v>Med-Sur Supplies</v>
          </cell>
          <cell r="G6270" t="str">
            <v/>
          </cell>
          <cell r="H6270" t="str">
            <v/>
          </cell>
          <cell r="I6270">
            <v>9</v>
          </cell>
        </row>
        <row r="6271">
          <cell r="A6271">
            <v>5503792</v>
          </cell>
          <cell r="B6271" t="str">
            <v>STENT 6F 22 30CM</v>
          </cell>
          <cell r="C6271" t="str">
            <v>CDM Code</v>
          </cell>
          <cell r="D6271" t="str">
            <v>IP/OP</v>
          </cell>
          <cell r="E6271">
            <v>278</v>
          </cell>
          <cell r="F6271" t="str">
            <v>Supply/Implants</v>
          </cell>
          <cell r="G6271" t="str">
            <v/>
          </cell>
          <cell r="H6271" t="str">
            <v/>
          </cell>
          <cell r="I6271">
            <v>186</v>
          </cell>
        </row>
        <row r="6272">
          <cell r="A6272">
            <v>5503793</v>
          </cell>
          <cell r="B6272" t="str">
            <v>STENT 7F 22 30CM</v>
          </cell>
          <cell r="C6272" t="str">
            <v>CDM Code</v>
          </cell>
          <cell r="D6272" t="str">
            <v>IP/OP</v>
          </cell>
          <cell r="E6272">
            <v>278</v>
          </cell>
          <cell r="F6272" t="str">
            <v>Supply/Implants</v>
          </cell>
          <cell r="G6272" t="str">
            <v/>
          </cell>
          <cell r="H6272" t="str">
            <v/>
          </cell>
          <cell r="I6272">
            <v>186</v>
          </cell>
        </row>
        <row r="6273">
          <cell r="A6273">
            <v>5503794</v>
          </cell>
          <cell r="B6273" t="str">
            <v>STYLET CATH 4F</v>
          </cell>
          <cell r="C6273" t="str">
            <v>CDM Code</v>
          </cell>
          <cell r="D6273" t="str">
            <v>IP/OP</v>
          </cell>
          <cell r="E6273">
            <v>272</v>
          </cell>
          <cell r="F6273" t="str">
            <v>Sterile Supply</v>
          </cell>
          <cell r="G6273" t="str">
            <v/>
          </cell>
          <cell r="H6273" t="str">
            <v/>
          </cell>
          <cell r="I6273">
            <v>99</v>
          </cell>
        </row>
        <row r="6274">
          <cell r="A6274">
            <v>5503796</v>
          </cell>
          <cell r="B6274" t="str">
            <v>* STYLET COUNCIL 6F</v>
          </cell>
          <cell r="C6274" t="str">
            <v>CDM Code</v>
          </cell>
          <cell r="D6274" t="str">
            <v>IP/OP</v>
          </cell>
          <cell r="E6274">
            <v>272</v>
          </cell>
          <cell r="F6274" t="str">
            <v>Sterile Supply</v>
          </cell>
          <cell r="G6274" t="str">
            <v/>
          </cell>
          <cell r="H6274" t="str">
            <v/>
          </cell>
          <cell r="I6274">
            <v>109</v>
          </cell>
        </row>
        <row r="6275">
          <cell r="A6275">
            <v>5503797</v>
          </cell>
          <cell r="B6275" t="str">
            <v>STYLET INTUBATE 14F</v>
          </cell>
          <cell r="C6275" t="str">
            <v>CDM Code</v>
          </cell>
          <cell r="D6275" t="str">
            <v>IP/OP</v>
          </cell>
          <cell r="E6275">
            <v>272</v>
          </cell>
          <cell r="F6275" t="str">
            <v>Sterile Supply</v>
          </cell>
          <cell r="G6275" t="str">
            <v/>
          </cell>
          <cell r="H6275" t="str">
            <v/>
          </cell>
          <cell r="I6275">
            <v>8</v>
          </cell>
        </row>
        <row r="6276">
          <cell r="A6276">
            <v>5503798</v>
          </cell>
          <cell r="B6276" t="str">
            <v>STYLET INTUBATE 6F</v>
          </cell>
          <cell r="C6276" t="str">
            <v>CDM Code</v>
          </cell>
          <cell r="D6276" t="str">
            <v>IP/OP</v>
          </cell>
          <cell r="E6276">
            <v>272</v>
          </cell>
          <cell r="F6276" t="str">
            <v>Sterile Supply</v>
          </cell>
          <cell r="G6276" t="str">
            <v/>
          </cell>
          <cell r="H6276" t="str">
            <v/>
          </cell>
          <cell r="I6276">
            <v>8</v>
          </cell>
        </row>
        <row r="6277">
          <cell r="A6277">
            <v>5503799</v>
          </cell>
          <cell r="B6277" t="str">
            <v>SEE ITEM 58003964</v>
          </cell>
          <cell r="C6277" t="str">
            <v>CDM Code</v>
          </cell>
          <cell r="D6277" t="str">
            <v>IP/OP</v>
          </cell>
          <cell r="E6277">
            <v>270</v>
          </cell>
          <cell r="F6277" t="str">
            <v>Med-Sur Supplies</v>
          </cell>
          <cell r="G6277" t="str">
            <v/>
          </cell>
          <cell r="H6277" t="str">
            <v/>
          </cell>
          <cell r="I6277">
            <v>18</v>
          </cell>
        </row>
        <row r="6278">
          <cell r="A6278">
            <v>5503800</v>
          </cell>
          <cell r="B6278" t="str">
            <v>SEE ITEM 58003965</v>
          </cell>
          <cell r="C6278" t="str">
            <v>CDM Code</v>
          </cell>
          <cell r="D6278" t="str">
            <v>IP/OP</v>
          </cell>
          <cell r="E6278">
            <v>270</v>
          </cell>
          <cell r="F6278" t="str">
            <v>Med-Sur Supplies</v>
          </cell>
          <cell r="G6278" t="str">
            <v/>
          </cell>
          <cell r="H6278" t="str">
            <v/>
          </cell>
          <cell r="I6278">
            <v>18</v>
          </cell>
        </row>
        <row r="6279">
          <cell r="A6279">
            <v>5503801</v>
          </cell>
          <cell r="B6279" t="str">
            <v>SEE ITEM 58003966</v>
          </cell>
          <cell r="C6279" t="str">
            <v>CDM Code</v>
          </cell>
          <cell r="D6279" t="str">
            <v>IP/OP</v>
          </cell>
          <cell r="E6279">
            <v>270</v>
          </cell>
          <cell r="F6279" t="str">
            <v>Med-Sur Supplies</v>
          </cell>
          <cell r="G6279" t="str">
            <v/>
          </cell>
          <cell r="H6279" t="str">
            <v/>
          </cell>
          <cell r="I6279">
            <v>16</v>
          </cell>
        </row>
        <row r="6280">
          <cell r="A6280">
            <v>5503803</v>
          </cell>
          <cell r="B6280" t="str">
            <v>SUCT JACKSON PRATT</v>
          </cell>
          <cell r="C6280" t="str">
            <v>CDM Code</v>
          </cell>
          <cell r="D6280" t="str">
            <v>IP/OP</v>
          </cell>
          <cell r="E6280">
            <v>272</v>
          </cell>
          <cell r="F6280" t="str">
            <v>Sterile Supply</v>
          </cell>
          <cell r="G6280" t="str">
            <v/>
          </cell>
          <cell r="H6280" t="str">
            <v/>
          </cell>
          <cell r="I6280">
            <v>64</v>
          </cell>
        </row>
        <row r="6281">
          <cell r="A6281">
            <v>5503805</v>
          </cell>
          <cell r="B6281" t="str">
            <v>SEE ITEM 58003805</v>
          </cell>
          <cell r="C6281" t="str">
            <v>CDM Code</v>
          </cell>
          <cell r="D6281" t="str">
            <v>IP/OP</v>
          </cell>
          <cell r="E6281">
            <v>272</v>
          </cell>
          <cell r="F6281" t="str">
            <v>Sterile Supply</v>
          </cell>
          <cell r="G6281" t="str">
            <v/>
          </cell>
          <cell r="H6281" t="str">
            <v/>
          </cell>
          <cell r="I6281">
            <v>1</v>
          </cell>
        </row>
        <row r="6282">
          <cell r="A6282">
            <v>5503806</v>
          </cell>
          <cell r="B6282" t="str">
            <v>SYRG GLASS LOR 7ML</v>
          </cell>
          <cell r="C6282" t="str">
            <v>CDM Code</v>
          </cell>
          <cell r="D6282" t="str">
            <v>IP/OP</v>
          </cell>
          <cell r="E6282">
            <v>272</v>
          </cell>
          <cell r="F6282" t="str">
            <v>Sterile Supply</v>
          </cell>
          <cell r="G6282" t="str">
            <v/>
          </cell>
          <cell r="H6282" t="str">
            <v/>
          </cell>
          <cell r="I6282">
            <v>31</v>
          </cell>
        </row>
        <row r="6283">
          <cell r="A6283">
            <v>5503807</v>
          </cell>
          <cell r="B6283" t="str">
            <v>SEE ITEM 58003967</v>
          </cell>
          <cell r="C6283" t="str">
            <v>CDM Code</v>
          </cell>
          <cell r="D6283" t="str">
            <v>IP/OP</v>
          </cell>
          <cell r="E6283">
            <v>270</v>
          </cell>
          <cell r="F6283" t="str">
            <v>Med-Sur Supplies</v>
          </cell>
          <cell r="G6283" t="str">
            <v/>
          </cell>
          <cell r="H6283" t="str">
            <v/>
          </cell>
          <cell r="I6283">
            <v>24</v>
          </cell>
        </row>
        <row r="6284">
          <cell r="A6284">
            <v>5503808</v>
          </cell>
          <cell r="B6284" t="str">
            <v>SEE ITEM 58003968</v>
          </cell>
          <cell r="C6284" t="str">
            <v>CDM Code</v>
          </cell>
          <cell r="D6284" t="str">
            <v>IP/OP</v>
          </cell>
          <cell r="E6284">
            <v>270</v>
          </cell>
          <cell r="F6284" t="str">
            <v>Med-Sur Supplies</v>
          </cell>
          <cell r="G6284" t="str">
            <v/>
          </cell>
          <cell r="H6284" t="str">
            <v/>
          </cell>
          <cell r="I6284">
            <v>35</v>
          </cell>
        </row>
        <row r="6285">
          <cell r="A6285">
            <v>5503809</v>
          </cell>
          <cell r="B6285" t="str">
            <v>STAPLR RELOAD ENDO ETS45</v>
          </cell>
          <cell r="C6285" t="str">
            <v>CDM Code</v>
          </cell>
          <cell r="D6285" t="str">
            <v>IP/OP</v>
          </cell>
          <cell r="E6285">
            <v>272</v>
          </cell>
          <cell r="F6285" t="str">
            <v>Sterile Supply</v>
          </cell>
          <cell r="G6285" t="str">
            <v/>
          </cell>
          <cell r="H6285" t="str">
            <v/>
          </cell>
          <cell r="I6285">
            <v>277</v>
          </cell>
        </row>
        <row r="6286">
          <cell r="A6286">
            <v>5503810</v>
          </cell>
          <cell r="B6286" t="str">
            <v>STAPLR LIN CUT NLTC75</v>
          </cell>
          <cell r="C6286" t="str">
            <v>CDM Code</v>
          </cell>
          <cell r="D6286" t="str">
            <v>IP/OP</v>
          </cell>
          <cell r="E6286">
            <v>272</v>
          </cell>
          <cell r="F6286" t="str">
            <v>Sterile Supply</v>
          </cell>
          <cell r="G6286" t="str">
            <v/>
          </cell>
          <cell r="H6286" t="str">
            <v/>
          </cell>
          <cell r="I6286">
            <v>174</v>
          </cell>
        </row>
        <row r="6287">
          <cell r="A6287">
            <v>5503811</v>
          </cell>
          <cell r="B6287" t="str">
            <v>STYLET INTUBATE 7.5 10</v>
          </cell>
          <cell r="C6287" t="str">
            <v>CDM Code</v>
          </cell>
          <cell r="D6287" t="str">
            <v>IP/OP</v>
          </cell>
          <cell r="E6287">
            <v>272</v>
          </cell>
          <cell r="F6287" t="str">
            <v>Sterile Supply</v>
          </cell>
          <cell r="G6287" t="str">
            <v/>
          </cell>
          <cell r="H6287" t="str">
            <v/>
          </cell>
          <cell r="I6287">
            <v>14</v>
          </cell>
        </row>
        <row r="6288">
          <cell r="A6288">
            <v>5503812</v>
          </cell>
          <cell r="B6288" t="str">
            <v>SEE ITEM 58008352</v>
          </cell>
          <cell r="C6288" t="str">
            <v>CDM Code</v>
          </cell>
          <cell r="D6288" t="str">
            <v>IP/OP</v>
          </cell>
          <cell r="E6288">
            <v>270</v>
          </cell>
          <cell r="F6288" t="str">
            <v>Med-Sur Supplies</v>
          </cell>
          <cell r="G6288" t="str">
            <v/>
          </cell>
          <cell r="H6288" t="str">
            <v/>
          </cell>
          <cell r="I6288">
            <v>11</v>
          </cell>
        </row>
        <row r="6289">
          <cell r="A6289">
            <v>5503813</v>
          </cell>
          <cell r="B6289" t="str">
            <v>STAPLR ENDOSCOPIC ARTIC 35</v>
          </cell>
          <cell r="C6289" t="str">
            <v>CDM Code</v>
          </cell>
          <cell r="D6289" t="str">
            <v>IP/OP</v>
          </cell>
          <cell r="E6289">
            <v>272</v>
          </cell>
          <cell r="F6289" t="str">
            <v>Sterile Supply</v>
          </cell>
          <cell r="G6289" t="str">
            <v/>
          </cell>
          <cell r="H6289" t="str">
            <v/>
          </cell>
          <cell r="I6289">
            <v>457</v>
          </cell>
        </row>
        <row r="6290">
          <cell r="A6290">
            <v>5503814</v>
          </cell>
          <cell r="B6290" t="str">
            <v>SEE ITEM 58006544</v>
          </cell>
          <cell r="C6290" t="str">
            <v>CDM Code</v>
          </cell>
          <cell r="D6290" t="str">
            <v>IP/OP</v>
          </cell>
          <cell r="E6290">
            <v>272</v>
          </cell>
          <cell r="F6290" t="str">
            <v>Sterile Supply</v>
          </cell>
          <cell r="G6290" t="str">
            <v/>
          </cell>
          <cell r="H6290" t="str">
            <v/>
          </cell>
          <cell r="I6290">
            <v>5</v>
          </cell>
        </row>
        <row r="6291">
          <cell r="A6291">
            <v>5503815</v>
          </cell>
          <cell r="B6291" t="str">
            <v>SEE ITEM 58006542</v>
          </cell>
          <cell r="C6291" t="str">
            <v>CDM Code</v>
          </cell>
          <cell r="D6291" t="str">
            <v>IP/OP</v>
          </cell>
          <cell r="E6291">
            <v>272</v>
          </cell>
          <cell r="F6291" t="str">
            <v>Sterile Supply</v>
          </cell>
          <cell r="G6291" t="str">
            <v/>
          </cell>
          <cell r="H6291" t="str">
            <v/>
          </cell>
          <cell r="I6291">
            <v>275</v>
          </cell>
        </row>
        <row r="6292">
          <cell r="A6292">
            <v>5503816</v>
          </cell>
          <cell r="B6292" t="str">
            <v>SLING JOSLIN</v>
          </cell>
          <cell r="C6292" t="str">
            <v>CDM Code</v>
          </cell>
          <cell r="D6292" t="str">
            <v>IP/OP</v>
          </cell>
          <cell r="E6292">
            <v>270</v>
          </cell>
          <cell r="F6292" t="str">
            <v>Med-Sur Supplies</v>
          </cell>
          <cell r="G6292" t="str">
            <v/>
          </cell>
          <cell r="H6292" t="str">
            <v/>
          </cell>
          <cell r="I6292">
            <v>26</v>
          </cell>
        </row>
        <row r="6293">
          <cell r="A6293">
            <v>5503932</v>
          </cell>
          <cell r="B6293" t="str">
            <v>SEE ITEM 58006538</v>
          </cell>
          <cell r="C6293" t="str">
            <v>CDM Code</v>
          </cell>
          <cell r="D6293" t="str">
            <v>IP/OP</v>
          </cell>
          <cell r="E6293">
            <v>272</v>
          </cell>
          <cell r="F6293" t="str">
            <v>Sterile Supply</v>
          </cell>
          <cell r="G6293" t="str">
            <v/>
          </cell>
          <cell r="H6293" t="str">
            <v/>
          </cell>
          <cell r="I6293">
            <v>26</v>
          </cell>
        </row>
        <row r="6294">
          <cell r="A6294">
            <v>5503933</v>
          </cell>
          <cell r="B6294" t="str">
            <v>SEE ITEM 58006519</v>
          </cell>
          <cell r="C6294" t="str">
            <v>CDM Code</v>
          </cell>
          <cell r="D6294" t="str">
            <v>IP/OP</v>
          </cell>
          <cell r="E6294">
            <v>272</v>
          </cell>
          <cell r="F6294" t="str">
            <v>Sterile Supply</v>
          </cell>
          <cell r="G6294" t="str">
            <v/>
          </cell>
          <cell r="H6294" t="str">
            <v/>
          </cell>
          <cell r="I6294">
            <v>6</v>
          </cell>
        </row>
        <row r="6295">
          <cell r="A6295">
            <v>5503934</v>
          </cell>
          <cell r="B6295" t="str">
            <v>SUT FORCE FIBER 5 38 STD W NEEDLE</v>
          </cell>
          <cell r="C6295" t="str">
            <v>CDM Code</v>
          </cell>
          <cell r="D6295" t="str">
            <v>IP/OP</v>
          </cell>
          <cell r="E6295">
            <v>272</v>
          </cell>
          <cell r="F6295" t="str">
            <v>Sterile Supply</v>
          </cell>
          <cell r="G6295" t="str">
            <v/>
          </cell>
          <cell r="H6295" t="str">
            <v/>
          </cell>
          <cell r="I6295">
            <v>103</v>
          </cell>
        </row>
        <row r="6296">
          <cell r="A6296">
            <v>5503935</v>
          </cell>
          <cell r="B6296" t="str">
            <v>SUT BOOTIES STD YW</v>
          </cell>
          <cell r="C6296" t="str">
            <v>CDM Code</v>
          </cell>
          <cell r="D6296" t="str">
            <v>IP/OP</v>
          </cell>
          <cell r="E6296">
            <v>272</v>
          </cell>
          <cell r="F6296" t="str">
            <v>Sterile Supply</v>
          </cell>
          <cell r="G6296" t="str">
            <v/>
          </cell>
          <cell r="H6296" t="str">
            <v/>
          </cell>
          <cell r="I6296">
            <v>11</v>
          </cell>
        </row>
        <row r="6297">
          <cell r="A6297">
            <v>5503936</v>
          </cell>
          <cell r="B6297" t="str">
            <v>SUT MONO 3.0 Y350H</v>
          </cell>
          <cell r="C6297" t="str">
            <v>CDM Code</v>
          </cell>
          <cell r="D6297" t="str">
            <v>IP/OP</v>
          </cell>
          <cell r="E6297">
            <v>272</v>
          </cell>
          <cell r="F6297" t="str">
            <v>Sterile Supply</v>
          </cell>
          <cell r="G6297" t="str">
            <v/>
          </cell>
          <cell r="H6297" t="str">
            <v/>
          </cell>
          <cell r="I6297">
            <v>6</v>
          </cell>
        </row>
        <row r="6298">
          <cell r="A6298">
            <v>5503938</v>
          </cell>
          <cell r="B6298" t="str">
            <v>SEE ITEM 58006525</v>
          </cell>
          <cell r="C6298" t="str">
            <v>CDM Code</v>
          </cell>
          <cell r="D6298" t="str">
            <v>IP/OP</v>
          </cell>
          <cell r="E6298">
            <v>272</v>
          </cell>
          <cell r="F6298" t="str">
            <v>Sterile Supply</v>
          </cell>
          <cell r="G6298" t="str">
            <v/>
          </cell>
          <cell r="H6298" t="str">
            <v/>
          </cell>
          <cell r="I6298">
            <v>15</v>
          </cell>
        </row>
        <row r="6299">
          <cell r="A6299">
            <v>5503940</v>
          </cell>
          <cell r="B6299" t="str">
            <v>SEE ITEM 58007249</v>
          </cell>
          <cell r="C6299" t="str">
            <v>CDM Code</v>
          </cell>
          <cell r="D6299" t="str">
            <v>IP/OP</v>
          </cell>
          <cell r="E6299">
            <v>272</v>
          </cell>
          <cell r="F6299" t="str">
            <v>Sterile Supply</v>
          </cell>
          <cell r="G6299" t="str">
            <v/>
          </cell>
          <cell r="H6299" t="str">
            <v/>
          </cell>
          <cell r="I6299">
            <v>162</v>
          </cell>
        </row>
        <row r="6300">
          <cell r="A6300">
            <v>5503941</v>
          </cell>
          <cell r="B6300" t="str">
            <v>SEE ITEM 58006523</v>
          </cell>
          <cell r="C6300" t="str">
            <v>CDM Code</v>
          </cell>
          <cell r="D6300" t="str">
            <v>IP/OP</v>
          </cell>
          <cell r="E6300">
            <v>272</v>
          </cell>
          <cell r="F6300" t="str">
            <v>Sterile Supply</v>
          </cell>
          <cell r="G6300" t="str">
            <v/>
          </cell>
          <cell r="H6300" t="str">
            <v/>
          </cell>
          <cell r="I6300">
            <v>15</v>
          </cell>
        </row>
        <row r="6301">
          <cell r="A6301">
            <v>5503943</v>
          </cell>
          <cell r="B6301" t="str">
            <v>SUT ULTRABRAID 2 COBRAID</v>
          </cell>
          <cell r="C6301" t="str">
            <v>CDM Code</v>
          </cell>
          <cell r="D6301" t="str">
            <v>IP/OP</v>
          </cell>
          <cell r="E6301">
            <v>272</v>
          </cell>
          <cell r="F6301" t="str">
            <v>Sterile Supply</v>
          </cell>
          <cell r="G6301" t="str">
            <v/>
          </cell>
          <cell r="H6301" t="str">
            <v/>
          </cell>
          <cell r="I6301">
            <v>61</v>
          </cell>
        </row>
        <row r="6302">
          <cell r="A6302">
            <v>5503946</v>
          </cell>
          <cell r="B6302" t="str">
            <v>SEE ITEM 58006526</v>
          </cell>
          <cell r="C6302" t="str">
            <v>CDM Code</v>
          </cell>
          <cell r="D6302" t="str">
            <v>IP/OP</v>
          </cell>
          <cell r="E6302">
            <v>272</v>
          </cell>
          <cell r="F6302" t="str">
            <v>Sterile Supply</v>
          </cell>
          <cell r="G6302" t="str">
            <v/>
          </cell>
          <cell r="H6302" t="str">
            <v/>
          </cell>
          <cell r="I6302">
            <v>9</v>
          </cell>
        </row>
        <row r="6303">
          <cell r="A6303">
            <v>5503947</v>
          </cell>
          <cell r="B6303" t="str">
            <v>SUT RETRIEVER HEWSON</v>
          </cell>
          <cell r="C6303" t="str">
            <v>CDM Code</v>
          </cell>
          <cell r="D6303" t="str">
            <v>IP/OP</v>
          </cell>
          <cell r="E6303">
            <v>272</v>
          </cell>
          <cell r="F6303" t="str">
            <v>Sterile Supply</v>
          </cell>
          <cell r="G6303" t="str">
            <v/>
          </cell>
          <cell r="H6303" t="str">
            <v/>
          </cell>
          <cell r="I6303">
            <v>342</v>
          </cell>
        </row>
        <row r="6304">
          <cell r="A6304">
            <v>5503950</v>
          </cell>
          <cell r="B6304" t="str">
            <v>SEE ITEM 58007263</v>
          </cell>
          <cell r="C6304" t="str">
            <v>CDM Code</v>
          </cell>
          <cell r="D6304" t="str">
            <v>IP/OP</v>
          </cell>
          <cell r="E6304">
            <v>272</v>
          </cell>
          <cell r="F6304" t="str">
            <v>Sterile Supply</v>
          </cell>
          <cell r="G6304" t="str">
            <v/>
          </cell>
          <cell r="H6304" t="str">
            <v/>
          </cell>
          <cell r="I6304">
            <v>5</v>
          </cell>
        </row>
        <row r="6305">
          <cell r="A6305">
            <v>5503953</v>
          </cell>
          <cell r="B6305" t="str">
            <v>SUT ACCU PASS CRESCENT</v>
          </cell>
          <cell r="C6305" t="str">
            <v>CDM Code</v>
          </cell>
          <cell r="D6305" t="str">
            <v>IP/OP</v>
          </cell>
          <cell r="E6305">
            <v>272</v>
          </cell>
          <cell r="F6305" t="str">
            <v>Sterile Supply</v>
          </cell>
          <cell r="G6305" t="str">
            <v/>
          </cell>
          <cell r="H6305" t="str">
            <v/>
          </cell>
          <cell r="I6305">
            <v>290</v>
          </cell>
        </row>
        <row r="6306">
          <cell r="A6306">
            <v>5503955</v>
          </cell>
          <cell r="B6306" t="str">
            <v>SUT FIBERWIRE 2 T5</v>
          </cell>
          <cell r="C6306" t="str">
            <v>CDM Code</v>
          </cell>
          <cell r="D6306" t="str">
            <v>IP/OP</v>
          </cell>
          <cell r="E6306">
            <v>272</v>
          </cell>
          <cell r="F6306" t="str">
            <v>Sterile Supply</v>
          </cell>
          <cell r="G6306" t="str">
            <v/>
          </cell>
          <cell r="H6306" t="str">
            <v/>
          </cell>
          <cell r="I6306">
            <v>83</v>
          </cell>
        </row>
        <row r="6307">
          <cell r="A6307">
            <v>5503956</v>
          </cell>
          <cell r="B6307" t="str">
            <v>SEE ITEM 58007267</v>
          </cell>
          <cell r="C6307" t="str">
            <v>CDM Code</v>
          </cell>
          <cell r="D6307" t="str">
            <v>IP/OP</v>
          </cell>
          <cell r="E6307">
            <v>272</v>
          </cell>
          <cell r="F6307" t="str">
            <v>Sterile Supply</v>
          </cell>
          <cell r="G6307" t="str">
            <v/>
          </cell>
          <cell r="H6307" t="str">
            <v/>
          </cell>
          <cell r="I6307">
            <v>41</v>
          </cell>
        </row>
        <row r="6308">
          <cell r="A6308">
            <v>5503958</v>
          </cell>
          <cell r="B6308" t="str">
            <v>SEE ITEM 58006534</v>
          </cell>
          <cell r="C6308" t="str">
            <v>CDM Code</v>
          </cell>
          <cell r="D6308" t="str">
            <v>IP/OP</v>
          </cell>
          <cell r="E6308">
            <v>272</v>
          </cell>
          <cell r="F6308" t="str">
            <v>Sterile Supply</v>
          </cell>
          <cell r="G6308" t="str">
            <v/>
          </cell>
          <cell r="H6308" t="str">
            <v/>
          </cell>
          <cell r="I6308">
            <v>47</v>
          </cell>
        </row>
        <row r="6309">
          <cell r="A6309">
            <v>5503960</v>
          </cell>
          <cell r="B6309" t="str">
            <v>SEE ITEM 58006532</v>
          </cell>
          <cell r="C6309" t="str">
            <v>CDM Code</v>
          </cell>
          <cell r="D6309" t="str">
            <v>IP/OP</v>
          </cell>
          <cell r="E6309">
            <v>272</v>
          </cell>
          <cell r="F6309" t="str">
            <v>Sterile Supply</v>
          </cell>
          <cell r="G6309" t="str">
            <v/>
          </cell>
          <cell r="H6309" t="str">
            <v/>
          </cell>
          <cell r="I6309">
            <v>13</v>
          </cell>
        </row>
        <row r="6310">
          <cell r="A6310">
            <v>5503961</v>
          </cell>
          <cell r="B6310" t="str">
            <v>SEE ITEM 58006531</v>
          </cell>
          <cell r="C6310" t="str">
            <v>CDM Code</v>
          </cell>
          <cell r="D6310" t="str">
            <v>IP/OP</v>
          </cell>
          <cell r="E6310">
            <v>272</v>
          </cell>
          <cell r="F6310" t="str">
            <v>Sterile Supply</v>
          </cell>
          <cell r="G6310" t="str">
            <v/>
          </cell>
          <cell r="H6310" t="str">
            <v/>
          </cell>
          <cell r="I6310">
            <v>13</v>
          </cell>
        </row>
        <row r="6311">
          <cell r="A6311">
            <v>5503962</v>
          </cell>
          <cell r="B6311" t="str">
            <v>SEE ITEM 58006530</v>
          </cell>
          <cell r="C6311" t="str">
            <v>CDM Code</v>
          </cell>
          <cell r="D6311" t="str">
            <v>IP/OP</v>
          </cell>
          <cell r="E6311">
            <v>272</v>
          </cell>
          <cell r="F6311" t="str">
            <v>Sterile Supply</v>
          </cell>
          <cell r="G6311" t="str">
            <v/>
          </cell>
          <cell r="H6311" t="str">
            <v/>
          </cell>
          <cell r="I6311">
            <v>12</v>
          </cell>
        </row>
        <row r="6312">
          <cell r="A6312">
            <v>5503964</v>
          </cell>
          <cell r="B6312" t="str">
            <v>SUT TFCC MENDER SYSTEM</v>
          </cell>
          <cell r="C6312" t="str">
            <v>CDM Code</v>
          </cell>
          <cell r="D6312" t="str">
            <v>IP/OP</v>
          </cell>
          <cell r="E6312">
            <v>272</v>
          </cell>
          <cell r="F6312" t="str">
            <v>Sterile Supply</v>
          </cell>
          <cell r="G6312" t="str">
            <v/>
          </cell>
          <cell r="H6312" t="str">
            <v/>
          </cell>
          <cell r="I6312">
            <v>296</v>
          </cell>
        </row>
        <row r="6313">
          <cell r="A6313">
            <v>5503967</v>
          </cell>
          <cell r="B6313" t="str">
            <v>SUT ORTHOCORD 2 MO7</v>
          </cell>
          <cell r="C6313" t="str">
            <v>CDM Code</v>
          </cell>
          <cell r="D6313" t="str">
            <v>IP/OP</v>
          </cell>
          <cell r="E6313">
            <v>272</v>
          </cell>
          <cell r="F6313" t="str">
            <v>Sterile Supply</v>
          </cell>
          <cell r="G6313" t="str">
            <v/>
          </cell>
          <cell r="H6313" t="str">
            <v/>
          </cell>
          <cell r="I6313">
            <v>175</v>
          </cell>
        </row>
        <row r="6314">
          <cell r="A6314">
            <v>5503971</v>
          </cell>
          <cell r="B6314" t="str">
            <v>SEE ITEM 58006513</v>
          </cell>
          <cell r="C6314" t="str">
            <v>CDM Code</v>
          </cell>
          <cell r="D6314" t="str">
            <v>IP/OP</v>
          </cell>
          <cell r="E6314">
            <v>272</v>
          </cell>
          <cell r="F6314" t="str">
            <v>Sterile Supply</v>
          </cell>
          <cell r="G6314" t="str">
            <v/>
          </cell>
          <cell r="H6314" t="str">
            <v/>
          </cell>
          <cell r="I6314">
            <v>19</v>
          </cell>
        </row>
        <row r="6315">
          <cell r="A6315">
            <v>5503972</v>
          </cell>
          <cell r="B6315" t="str">
            <v>SEE ITEM 58007222</v>
          </cell>
          <cell r="C6315" t="str">
            <v>CDM Code</v>
          </cell>
          <cell r="D6315" t="str">
            <v>IP/OP</v>
          </cell>
          <cell r="E6315">
            <v>272</v>
          </cell>
          <cell r="F6315" t="str">
            <v>Sterile Supply</v>
          </cell>
          <cell r="G6315" t="str">
            <v/>
          </cell>
          <cell r="H6315" t="str">
            <v/>
          </cell>
          <cell r="I6315">
            <v>8</v>
          </cell>
        </row>
        <row r="6316">
          <cell r="A6316">
            <v>5503973</v>
          </cell>
          <cell r="B6316" t="str">
            <v>SEE ITEM 58007286</v>
          </cell>
          <cell r="C6316" t="str">
            <v>CDM Code</v>
          </cell>
          <cell r="D6316" t="str">
            <v>IP/OP</v>
          </cell>
          <cell r="E6316">
            <v>272</v>
          </cell>
          <cell r="F6316" t="str">
            <v>Sterile Supply</v>
          </cell>
          <cell r="G6316" t="str">
            <v/>
          </cell>
          <cell r="H6316" t="str">
            <v/>
          </cell>
          <cell r="I6316">
            <v>15</v>
          </cell>
        </row>
        <row r="6317">
          <cell r="A6317">
            <v>5503974</v>
          </cell>
          <cell r="B6317" t="str">
            <v>SEE ITEM 58007278</v>
          </cell>
          <cell r="C6317" t="str">
            <v>CDM Code</v>
          </cell>
          <cell r="D6317" t="str">
            <v>IP/OP</v>
          </cell>
          <cell r="E6317">
            <v>272</v>
          </cell>
          <cell r="F6317" t="str">
            <v>Sterile Supply</v>
          </cell>
          <cell r="G6317" t="str">
            <v/>
          </cell>
          <cell r="H6317" t="str">
            <v/>
          </cell>
          <cell r="I6317">
            <v>9</v>
          </cell>
        </row>
        <row r="6318">
          <cell r="A6318">
            <v>5503975</v>
          </cell>
          <cell r="B6318" t="str">
            <v>SEE ITEM 58007259</v>
          </cell>
          <cell r="C6318" t="str">
            <v>CDM Code</v>
          </cell>
          <cell r="D6318" t="str">
            <v>IP/OP</v>
          </cell>
          <cell r="E6318">
            <v>272</v>
          </cell>
          <cell r="F6318" t="str">
            <v>Sterile Supply</v>
          </cell>
          <cell r="G6318" t="str">
            <v/>
          </cell>
          <cell r="H6318" t="str">
            <v/>
          </cell>
          <cell r="I6318">
            <v>5</v>
          </cell>
        </row>
        <row r="6319">
          <cell r="A6319">
            <v>5503977</v>
          </cell>
          <cell r="B6319" t="str">
            <v>SEE ITEM 58007246</v>
          </cell>
          <cell r="C6319" t="str">
            <v>CDM Code</v>
          </cell>
          <cell r="D6319" t="str">
            <v>IP/OP</v>
          </cell>
          <cell r="E6319">
            <v>272</v>
          </cell>
          <cell r="F6319" t="str">
            <v>Sterile Supply</v>
          </cell>
          <cell r="G6319" t="str">
            <v/>
          </cell>
          <cell r="H6319" t="str">
            <v/>
          </cell>
          <cell r="I6319">
            <v>13</v>
          </cell>
        </row>
        <row r="6320">
          <cell r="A6320">
            <v>5503978</v>
          </cell>
          <cell r="B6320" t="str">
            <v>SEE ITEM 58007241</v>
          </cell>
          <cell r="C6320" t="str">
            <v>CDM Code</v>
          </cell>
          <cell r="D6320" t="str">
            <v>IP/OP</v>
          </cell>
          <cell r="E6320">
            <v>272</v>
          </cell>
          <cell r="F6320" t="str">
            <v>Sterile Supply</v>
          </cell>
          <cell r="G6320" t="str">
            <v/>
          </cell>
          <cell r="H6320" t="str">
            <v/>
          </cell>
          <cell r="I6320">
            <v>12</v>
          </cell>
        </row>
        <row r="6321">
          <cell r="A6321">
            <v>5503980</v>
          </cell>
          <cell r="B6321" t="str">
            <v>SEE ITEM 58007225</v>
          </cell>
          <cell r="C6321" t="str">
            <v>CDM Code</v>
          </cell>
          <cell r="D6321" t="str">
            <v>IP/OP</v>
          </cell>
          <cell r="E6321">
            <v>272</v>
          </cell>
          <cell r="F6321" t="str">
            <v>Sterile Supply</v>
          </cell>
          <cell r="G6321" t="str">
            <v/>
          </cell>
          <cell r="H6321" t="str">
            <v/>
          </cell>
          <cell r="I6321">
            <v>11</v>
          </cell>
        </row>
        <row r="6322">
          <cell r="A6322">
            <v>5503981</v>
          </cell>
          <cell r="B6322" t="str">
            <v>SEE ITEM 58006516</v>
          </cell>
          <cell r="C6322" t="str">
            <v>CDM Code</v>
          </cell>
          <cell r="D6322" t="str">
            <v>IP/OP</v>
          </cell>
          <cell r="E6322">
            <v>272</v>
          </cell>
          <cell r="F6322" t="str">
            <v>Sterile Supply</v>
          </cell>
          <cell r="G6322" t="str">
            <v/>
          </cell>
          <cell r="H6322" t="str">
            <v/>
          </cell>
          <cell r="I6322">
            <v>6</v>
          </cell>
        </row>
        <row r="6323">
          <cell r="A6323">
            <v>5503984</v>
          </cell>
          <cell r="B6323" t="str">
            <v>SEE ITEM 58006539</v>
          </cell>
          <cell r="C6323" t="str">
            <v>CDM Code</v>
          </cell>
          <cell r="D6323" t="str">
            <v>IP/OP</v>
          </cell>
          <cell r="E6323">
            <v>272</v>
          </cell>
          <cell r="F6323" t="str">
            <v>Sterile Supply</v>
          </cell>
          <cell r="G6323" t="str">
            <v/>
          </cell>
          <cell r="H6323" t="str">
            <v/>
          </cell>
          <cell r="I6323">
            <v>60</v>
          </cell>
        </row>
        <row r="6324">
          <cell r="A6324">
            <v>5503987</v>
          </cell>
          <cell r="B6324" t="str">
            <v>SEE ITEM 58007242</v>
          </cell>
          <cell r="C6324" t="str">
            <v>CDM Code</v>
          </cell>
          <cell r="D6324" t="str">
            <v>IP/OP</v>
          </cell>
          <cell r="E6324">
            <v>272</v>
          </cell>
          <cell r="F6324" t="str">
            <v>Sterile Supply</v>
          </cell>
          <cell r="G6324" t="str">
            <v/>
          </cell>
          <cell r="H6324" t="str">
            <v/>
          </cell>
          <cell r="I6324">
            <v>12</v>
          </cell>
        </row>
        <row r="6325">
          <cell r="A6325">
            <v>5503988</v>
          </cell>
          <cell r="B6325" t="str">
            <v>SEE ITEM 58007243</v>
          </cell>
          <cell r="C6325" t="str">
            <v>CDM Code</v>
          </cell>
          <cell r="D6325" t="str">
            <v>IP/OP</v>
          </cell>
          <cell r="E6325">
            <v>272</v>
          </cell>
          <cell r="F6325" t="str">
            <v>Sterile Supply</v>
          </cell>
          <cell r="G6325" t="str">
            <v/>
          </cell>
          <cell r="H6325" t="str">
            <v/>
          </cell>
          <cell r="I6325">
            <v>17</v>
          </cell>
        </row>
        <row r="6326">
          <cell r="A6326">
            <v>5503989</v>
          </cell>
          <cell r="B6326" t="str">
            <v>SEE ITEM 58007264</v>
          </cell>
          <cell r="C6326" t="str">
            <v>CDM Code</v>
          </cell>
          <cell r="D6326" t="str">
            <v>IP/OP</v>
          </cell>
          <cell r="E6326">
            <v>272</v>
          </cell>
          <cell r="F6326" t="str">
            <v>Sterile Supply</v>
          </cell>
          <cell r="G6326" t="str">
            <v/>
          </cell>
          <cell r="H6326" t="str">
            <v/>
          </cell>
          <cell r="I6326">
            <v>6</v>
          </cell>
        </row>
        <row r="6327">
          <cell r="A6327">
            <v>5503990</v>
          </cell>
          <cell r="B6327" t="str">
            <v>SEE ITEM 58007269</v>
          </cell>
          <cell r="C6327" t="str">
            <v>CDM Code</v>
          </cell>
          <cell r="D6327" t="str">
            <v>IP/OP</v>
          </cell>
          <cell r="E6327">
            <v>272</v>
          </cell>
          <cell r="F6327" t="str">
            <v>Sterile Supply</v>
          </cell>
          <cell r="G6327" t="str">
            <v/>
          </cell>
          <cell r="H6327" t="str">
            <v/>
          </cell>
          <cell r="I6327">
            <v>9</v>
          </cell>
        </row>
        <row r="6328">
          <cell r="A6328">
            <v>5503993</v>
          </cell>
          <cell r="B6328" t="str">
            <v>SUT FORCE FIBER 2 NO NEEDLE 021</v>
          </cell>
          <cell r="C6328" t="str">
            <v>CDM Code</v>
          </cell>
          <cell r="D6328" t="str">
            <v>IP/OP</v>
          </cell>
          <cell r="E6328">
            <v>272</v>
          </cell>
          <cell r="F6328" t="str">
            <v>Sterile Supply</v>
          </cell>
          <cell r="G6328" t="str">
            <v/>
          </cell>
          <cell r="H6328" t="str">
            <v/>
          </cell>
          <cell r="I6328">
            <v>64</v>
          </cell>
        </row>
        <row r="6329">
          <cell r="A6329">
            <v>5503994</v>
          </cell>
          <cell r="B6329" t="str">
            <v>SEE ITEM 58007298</v>
          </cell>
          <cell r="C6329" t="str">
            <v>CDM Code</v>
          </cell>
          <cell r="D6329" t="str">
            <v>IP/OP</v>
          </cell>
          <cell r="E6329">
            <v>272</v>
          </cell>
          <cell r="F6329" t="str">
            <v>Sterile Supply</v>
          </cell>
          <cell r="G6329" t="str">
            <v/>
          </cell>
          <cell r="H6329" t="str">
            <v/>
          </cell>
          <cell r="I6329">
            <v>39</v>
          </cell>
        </row>
        <row r="6330">
          <cell r="A6330">
            <v>5503996</v>
          </cell>
          <cell r="B6330" t="str">
            <v>SEE ITEM 58007256</v>
          </cell>
          <cell r="C6330" t="str">
            <v>CDM Code</v>
          </cell>
          <cell r="D6330" t="str">
            <v>IP/OP</v>
          </cell>
          <cell r="E6330">
            <v>272</v>
          </cell>
          <cell r="F6330" t="str">
            <v>Sterile Supply</v>
          </cell>
          <cell r="G6330" t="str">
            <v/>
          </cell>
          <cell r="H6330" t="str">
            <v/>
          </cell>
          <cell r="I6330">
            <v>6</v>
          </cell>
        </row>
        <row r="6331">
          <cell r="A6331">
            <v>5503997</v>
          </cell>
          <cell r="B6331" t="str">
            <v>SEE ITEM 58007277</v>
          </cell>
          <cell r="C6331" t="str">
            <v>CDM Code</v>
          </cell>
          <cell r="D6331" t="str">
            <v>IP/OP</v>
          </cell>
          <cell r="E6331">
            <v>272</v>
          </cell>
          <cell r="F6331" t="str">
            <v>Sterile Supply</v>
          </cell>
          <cell r="G6331" t="str">
            <v/>
          </cell>
          <cell r="H6331" t="str">
            <v/>
          </cell>
          <cell r="I6331">
            <v>37</v>
          </cell>
        </row>
        <row r="6332">
          <cell r="A6332">
            <v>5504000</v>
          </cell>
          <cell r="B6332" t="str">
            <v>SEE ITEM 58007238</v>
          </cell>
          <cell r="C6332" t="str">
            <v>CDM Code</v>
          </cell>
          <cell r="D6332" t="str">
            <v>IP/OP</v>
          </cell>
          <cell r="E6332">
            <v>272</v>
          </cell>
          <cell r="F6332" t="str">
            <v>Sterile Supply</v>
          </cell>
          <cell r="G6332" t="str">
            <v/>
          </cell>
          <cell r="H6332" t="str">
            <v/>
          </cell>
          <cell r="I6332">
            <v>10</v>
          </cell>
        </row>
        <row r="6333">
          <cell r="A6333">
            <v>5504001</v>
          </cell>
          <cell r="B6333" t="str">
            <v>SEE ITEM 58006524</v>
          </cell>
          <cell r="C6333" t="str">
            <v>CDM Code</v>
          </cell>
          <cell r="D6333" t="str">
            <v>IP/OP</v>
          </cell>
          <cell r="E6333">
            <v>272</v>
          </cell>
          <cell r="F6333" t="str">
            <v>Sterile Supply</v>
          </cell>
          <cell r="G6333" t="str">
            <v/>
          </cell>
          <cell r="H6333" t="str">
            <v/>
          </cell>
          <cell r="I6333">
            <v>11</v>
          </cell>
        </row>
        <row r="6334">
          <cell r="A6334">
            <v>5504004</v>
          </cell>
          <cell r="B6334" t="str">
            <v>SEE ITEM 58007283</v>
          </cell>
          <cell r="C6334" t="str">
            <v>CDM Code</v>
          </cell>
          <cell r="D6334" t="str">
            <v>IP/OP</v>
          </cell>
          <cell r="E6334">
            <v>272</v>
          </cell>
          <cell r="F6334" t="str">
            <v>Sterile Supply</v>
          </cell>
          <cell r="G6334" t="str">
            <v/>
          </cell>
          <cell r="H6334" t="str">
            <v/>
          </cell>
          <cell r="I6334">
            <v>8</v>
          </cell>
        </row>
        <row r="6335">
          <cell r="A6335">
            <v>5504005</v>
          </cell>
          <cell r="B6335" t="str">
            <v>SUT BOLSTER RET</v>
          </cell>
          <cell r="C6335" t="str">
            <v>CDM Code</v>
          </cell>
          <cell r="D6335" t="str">
            <v>IP/OP</v>
          </cell>
          <cell r="E6335">
            <v>272</v>
          </cell>
          <cell r="F6335" t="str">
            <v>Sterile Supply</v>
          </cell>
          <cell r="G6335" t="str">
            <v/>
          </cell>
          <cell r="H6335" t="str">
            <v/>
          </cell>
          <cell r="I6335">
            <v>38</v>
          </cell>
        </row>
        <row r="6336">
          <cell r="A6336">
            <v>5504006</v>
          </cell>
          <cell r="B6336" t="str">
            <v>SEE ITEM 58007218</v>
          </cell>
          <cell r="C6336" t="str">
            <v>CDM Code</v>
          </cell>
          <cell r="D6336" t="str">
            <v>IP/OP</v>
          </cell>
          <cell r="E6336">
            <v>272</v>
          </cell>
          <cell r="F6336" t="str">
            <v>Sterile Supply</v>
          </cell>
          <cell r="G6336" t="str">
            <v/>
          </cell>
          <cell r="H6336" t="str">
            <v/>
          </cell>
          <cell r="I6336">
            <v>10</v>
          </cell>
        </row>
        <row r="6337">
          <cell r="A6337">
            <v>5504007</v>
          </cell>
          <cell r="B6337" t="str">
            <v>SEE ITEM 58006505</v>
          </cell>
          <cell r="C6337" t="str">
            <v>CDM Code</v>
          </cell>
          <cell r="D6337" t="str">
            <v>IP/OP</v>
          </cell>
          <cell r="E6337">
            <v>272</v>
          </cell>
          <cell r="F6337" t="str">
            <v>Sterile Supply</v>
          </cell>
          <cell r="G6337" t="str">
            <v/>
          </cell>
          <cell r="H6337" t="str">
            <v/>
          </cell>
          <cell r="I6337">
            <v>6</v>
          </cell>
        </row>
        <row r="6338">
          <cell r="A6338">
            <v>5504008</v>
          </cell>
          <cell r="B6338" t="str">
            <v>SEE ITEM 58006506</v>
          </cell>
          <cell r="C6338" t="str">
            <v>CDM Code</v>
          </cell>
          <cell r="D6338" t="str">
            <v>IP/OP</v>
          </cell>
          <cell r="E6338">
            <v>272</v>
          </cell>
          <cell r="F6338" t="str">
            <v>Sterile Supply</v>
          </cell>
          <cell r="G6338" t="str">
            <v/>
          </cell>
          <cell r="H6338" t="str">
            <v/>
          </cell>
          <cell r="I6338">
            <v>6</v>
          </cell>
        </row>
        <row r="6339">
          <cell r="A6339">
            <v>5504009</v>
          </cell>
          <cell r="B6339" t="str">
            <v>SEE ITEM 58007214</v>
          </cell>
          <cell r="C6339" t="str">
            <v>CDM Code</v>
          </cell>
          <cell r="D6339" t="str">
            <v>IP/OP</v>
          </cell>
          <cell r="E6339">
            <v>272</v>
          </cell>
          <cell r="F6339" t="str">
            <v>Sterile Supply</v>
          </cell>
          <cell r="G6339" t="str">
            <v/>
          </cell>
          <cell r="H6339" t="str">
            <v/>
          </cell>
          <cell r="I6339">
            <v>11</v>
          </cell>
        </row>
        <row r="6340">
          <cell r="A6340">
            <v>5504013</v>
          </cell>
          <cell r="B6340" t="str">
            <v>SUT CHR 2.0 G123H</v>
          </cell>
          <cell r="C6340" t="str">
            <v>CDM Code</v>
          </cell>
          <cell r="D6340" t="str">
            <v>IP/OP</v>
          </cell>
          <cell r="E6340">
            <v>272</v>
          </cell>
          <cell r="F6340" t="str">
            <v>Sterile Supply</v>
          </cell>
          <cell r="G6340" t="str">
            <v/>
          </cell>
          <cell r="H6340" t="str">
            <v/>
          </cell>
          <cell r="I6340">
            <v>11</v>
          </cell>
        </row>
        <row r="6341">
          <cell r="A6341">
            <v>5504014</v>
          </cell>
          <cell r="B6341" t="str">
            <v>SEE ITEM 58007202</v>
          </cell>
          <cell r="C6341" t="str">
            <v>CDM Code</v>
          </cell>
          <cell r="D6341" t="str">
            <v>IP/OP</v>
          </cell>
          <cell r="E6341">
            <v>272</v>
          </cell>
          <cell r="F6341" t="str">
            <v>Sterile Supply</v>
          </cell>
          <cell r="G6341" t="str">
            <v/>
          </cell>
          <cell r="H6341" t="str">
            <v/>
          </cell>
          <cell r="I6341">
            <v>10</v>
          </cell>
        </row>
        <row r="6342">
          <cell r="A6342">
            <v>5504016</v>
          </cell>
          <cell r="B6342" t="str">
            <v>SEE ITEM 58007215</v>
          </cell>
          <cell r="C6342" t="str">
            <v>CDM Code</v>
          </cell>
          <cell r="D6342" t="str">
            <v>IP/OP</v>
          </cell>
          <cell r="E6342">
            <v>272</v>
          </cell>
          <cell r="F6342" t="str">
            <v>Sterile Supply</v>
          </cell>
          <cell r="G6342" t="str">
            <v/>
          </cell>
          <cell r="H6342" t="str">
            <v/>
          </cell>
          <cell r="I6342">
            <v>10</v>
          </cell>
        </row>
        <row r="6343">
          <cell r="A6343">
            <v>5504017</v>
          </cell>
          <cell r="B6343" t="str">
            <v>SEE ITEM 58007216</v>
          </cell>
          <cell r="C6343" t="str">
            <v>CDM Code</v>
          </cell>
          <cell r="D6343" t="str">
            <v>IP/OP</v>
          </cell>
          <cell r="E6343">
            <v>272</v>
          </cell>
          <cell r="F6343" t="str">
            <v>Sterile Supply</v>
          </cell>
          <cell r="G6343" t="str">
            <v/>
          </cell>
          <cell r="H6343" t="str">
            <v/>
          </cell>
          <cell r="I6343">
            <v>10</v>
          </cell>
        </row>
        <row r="6344">
          <cell r="A6344">
            <v>5504018</v>
          </cell>
          <cell r="B6344" t="str">
            <v>SEE ITEM 58006508</v>
          </cell>
          <cell r="C6344" t="str">
            <v>CDM Code</v>
          </cell>
          <cell r="D6344" t="str">
            <v>IP/OP</v>
          </cell>
          <cell r="E6344">
            <v>272</v>
          </cell>
          <cell r="F6344" t="str">
            <v>Sterile Supply</v>
          </cell>
          <cell r="G6344" t="str">
            <v/>
          </cell>
          <cell r="H6344" t="str">
            <v/>
          </cell>
          <cell r="I6344">
            <v>6</v>
          </cell>
        </row>
        <row r="6345">
          <cell r="A6345">
            <v>5504021</v>
          </cell>
          <cell r="B6345" t="str">
            <v>SEE ITEM 58007217</v>
          </cell>
          <cell r="C6345" t="str">
            <v>CDM Code</v>
          </cell>
          <cell r="D6345" t="str">
            <v>IP/OP</v>
          </cell>
          <cell r="E6345">
            <v>272</v>
          </cell>
          <cell r="F6345" t="str">
            <v>Sterile Supply</v>
          </cell>
          <cell r="G6345" t="str">
            <v/>
          </cell>
          <cell r="H6345" t="str">
            <v/>
          </cell>
          <cell r="I6345">
            <v>10</v>
          </cell>
        </row>
        <row r="6346">
          <cell r="A6346">
            <v>5504022</v>
          </cell>
          <cell r="B6346" t="str">
            <v>SEE ITEM 58007220</v>
          </cell>
          <cell r="C6346" t="str">
            <v>CDM Code</v>
          </cell>
          <cell r="D6346" t="str">
            <v>IP/OP</v>
          </cell>
          <cell r="E6346">
            <v>272</v>
          </cell>
          <cell r="F6346" t="str">
            <v>Sterile Supply</v>
          </cell>
          <cell r="G6346" t="str">
            <v/>
          </cell>
          <cell r="H6346" t="str">
            <v/>
          </cell>
          <cell r="I6346">
            <v>38</v>
          </cell>
        </row>
        <row r="6347">
          <cell r="A6347">
            <v>5504023</v>
          </cell>
          <cell r="B6347" t="str">
            <v>SEE ITEM 58006512</v>
          </cell>
          <cell r="C6347" t="str">
            <v>CDM Code</v>
          </cell>
          <cell r="D6347" t="str">
            <v>IP/OP</v>
          </cell>
          <cell r="E6347">
            <v>272</v>
          </cell>
          <cell r="F6347" t="str">
            <v>Sterile Supply</v>
          </cell>
          <cell r="G6347" t="str">
            <v/>
          </cell>
          <cell r="H6347" t="str">
            <v/>
          </cell>
          <cell r="I6347">
            <v>5</v>
          </cell>
        </row>
        <row r="6348">
          <cell r="A6348">
            <v>5504028</v>
          </cell>
          <cell r="B6348" t="str">
            <v>SEE ITEM 58006514</v>
          </cell>
          <cell r="C6348" t="str">
            <v>CDM Code</v>
          </cell>
          <cell r="D6348" t="str">
            <v>IP/OP</v>
          </cell>
          <cell r="E6348">
            <v>272</v>
          </cell>
          <cell r="F6348" t="str">
            <v>Sterile Supply</v>
          </cell>
          <cell r="G6348" t="str">
            <v/>
          </cell>
          <cell r="H6348" t="str">
            <v/>
          </cell>
          <cell r="I6348">
            <v>38</v>
          </cell>
        </row>
        <row r="6349">
          <cell r="A6349">
            <v>5504029</v>
          </cell>
          <cell r="B6349" t="str">
            <v>SEE ITEM 58007224</v>
          </cell>
          <cell r="C6349" t="str">
            <v>CDM Code</v>
          </cell>
          <cell r="D6349" t="str">
            <v>IP/OP</v>
          </cell>
          <cell r="E6349">
            <v>272</v>
          </cell>
          <cell r="F6349" t="str">
            <v>Sterile Supply</v>
          </cell>
          <cell r="G6349" t="str">
            <v/>
          </cell>
          <cell r="H6349" t="str">
            <v/>
          </cell>
          <cell r="I6349">
            <v>11</v>
          </cell>
        </row>
        <row r="6350">
          <cell r="A6350">
            <v>5504030</v>
          </cell>
          <cell r="B6350" t="str">
            <v>SEE ITEM 58004030</v>
          </cell>
          <cell r="C6350" t="str">
            <v>CDM Code</v>
          </cell>
          <cell r="D6350" t="str">
            <v>IP/OP</v>
          </cell>
          <cell r="E6350">
            <v>272</v>
          </cell>
          <cell r="F6350" t="str">
            <v>Sterile Supply</v>
          </cell>
          <cell r="G6350" t="str">
            <v/>
          </cell>
          <cell r="H6350" t="str">
            <v/>
          </cell>
          <cell r="I6350">
            <v>12</v>
          </cell>
        </row>
        <row r="6351">
          <cell r="A6351">
            <v>5504032</v>
          </cell>
          <cell r="B6351" t="str">
            <v>SEE ITEM 58004032</v>
          </cell>
          <cell r="C6351" t="str">
            <v>CDM Code</v>
          </cell>
          <cell r="D6351" t="str">
            <v>IP/OP</v>
          </cell>
          <cell r="E6351">
            <v>272</v>
          </cell>
          <cell r="F6351" t="str">
            <v>Sterile Supply</v>
          </cell>
          <cell r="G6351" t="str">
            <v/>
          </cell>
          <cell r="H6351" t="str">
            <v/>
          </cell>
          <cell r="I6351">
            <v>11</v>
          </cell>
        </row>
        <row r="6352">
          <cell r="A6352">
            <v>5504033</v>
          </cell>
          <cell r="B6352" t="str">
            <v>SEE ITEM 58007227</v>
          </cell>
          <cell r="C6352" t="str">
            <v>CDM Code</v>
          </cell>
          <cell r="D6352" t="str">
            <v>IP/OP</v>
          </cell>
          <cell r="E6352">
            <v>272</v>
          </cell>
          <cell r="F6352" t="str">
            <v>Sterile Supply</v>
          </cell>
          <cell r="G6352" t="str">
            <v/>
          </cell>
          <cell r="H6352" t="str">
            <v/>
          </cell>
          <cell r="I6352">
            <v>5</v>
          </cell>
        </row>
        <row r="6353">
          <cell r="A6353">
            <v>5504034</v>
          </cell>
          <cell r="B6353" t="str">
            <v>SEE ITEM 58006518</v>
          </cell>
          <cell r="C6353" t="str">
            <v>CDM Code</v>
          </cell>
          <cell r="D6353" t="str">
            <v>IP/OP</v>
          </cell>
          <cell r="E6353">
            <v>272</v>
          </cell>
          <cell r="F6353" t="str">
            <v>Sterile Supply</v>
          </cell>
          <cell r="G6353" t="str">
            <v/>
          </cell>
          <cell r="H6353" t="str">
            <v/>
          </cell>
          <cell r="I6353">
            <v>10</v>
          </cell>
        </row>
        <row r="6354">
          <cell r="A6354">
            <v>5504035</v>
          </cell>
          <cell r="B6354" t="str">
            <v>SEE ITEM 58007228</v>
          </cell>
          <cell r="C6354" t="str">
            <v>CDM Code</v>
          </cell>
          <cell r="D6354" t="str">
            <v>IP/OP</v>
          </cell>
          <cell r="E6354">
            <v>272</v>
          </cell>
          <cell r="F6354" t="str">
            <v>Sterile Supply</v>
          </cell>
          <cell r="G6354" t="str">
            <v/>
          </cell>
          <cell r="H6354" t="str">
            <v/>
          </cell>
          <cell r="I6354">
            <v>11</v>
          </cell>
        </row>
        <row r="6355">
          <cell r="A6355">
            <v>5504036</v>
          </cell>
          <cell r="B6355" t="str">
            <v>SUT FORCE FIBER 2 W NEEDLE 020</v>
          </cell>
          <cell r="C6355" t="str">
            <v>CDM Code</v>
          </cell>
          <cell r="D6355" t="str">
            <v>IP/OP</v>
          </cell>
          <cell r="E6355">
            <v>272</v>
          </cell>
          <cell r="F6355" t="str">
            <v>Sterile Supply</v>
          </cell>
          <cell r="G6355" t="str">
            <v/>
          </cell>
          <cell r="H6355" t="str">
            <v/>
          </cell>
          <cell r="I6355">
            <v>99</v>
          </cell>
        </row>
        <row r="6356">
          <cell r="A6356">
            <v>5504043</v>
          </cell>
          <cell r="B6356" t="str">
            <v>SUT MERS 4.0 1778G S4</v>
          </cell>
          <cell r="C6356" t="str">
            <v>CDM Code</v>
          </cell>
          <cell r="D6356" t="str">
            <v>IP/OP</v>
          </cell>
          <cell r="E6356">
            <v>272</v>
          </cell>
          <cell r="F6356" t="str">
            <v>Sterile Supply</v>
          </cell>
          <cell r="G6356" t="str">
            <v/>
          </cell>
          <cell r="H6356" t="str">
            <v/>
          </cell>
          <cell r="I6356">
            <v>34</v>
          </cell>
        </row>
        <row r="6357">
          <cell r="A6357">
            <v>5504047</v>
          </cell>
          <cell r="B6357" t="str">
            <v>SEE ITEM 58007234</v>
          </cell>
          <cell r="C6357" t="str">
            <v>CDM Code</v>
          </cell>
          <cell r="D6357" t="str">
            <v>IP/OP</v>
          </cell>
          <cell r="E6357">
            <v>272</v>
          </cell>
          <cell r="F6357" t="str">
            <v>Sterile Supply</v>
          </cell>
          <cell r="G6357" t="str">
            <v/>
          </cell>
          <cell r="H6357" t="str">
            <v/>
          </cell>
          <cell r="I6357">
            <v>121</v>
          </cell>
        </row>
        <row r="6358">
          <cell r="A6358">
            <v>5504049</v>
          </cell>
          <cell r="B6358" t="str">
            <v>SEE ITEM 58007226</v>
          </cell>
          <cell r="C6358" t="str">
            <v>CDM Code</v>
          </cell>
          <cell r="D6358" t="str">
            <v>IP/OP</v>
          </cell>
          <cell r="E6358">
            <v>272</v>
          </cell>
          <cell r="F6358" t="str">
            <v>Sterile Supply</v>
          </cell>
          <cell r="G6358" t="str">
            <v/>
          </cell>
          <cell r="H6358" t="str">
            <v/>
          </cell>
          <cell r="I6358">
            <v>11</v>
          </cell>
        </row>
        <row r="6359">
          <cell r="A6359">
            <v>5504050</v>
          </cell>
          <cell r="B6359" t="str">
            <v>SEE ITEM 58007235</v>
          </cell>
          <cell r="C6359" t="str">
            <v>CDM Code</v>
          </cell>
          <cell r="D6359" t="str">
            <v>IP/OP</v>
          </cell>
          <cell r="E6359">
            <v>272</v>
          </cell>
          <cell r="F6359" t="str">
            <v>Sterile Supply</v>
          </cell>
          <cell r="G6359" t="str">
            <v/>
          </cell>
          <cell r="H6359" t="str">
            <v/>
          </cell>
          <cell r="I6359">
            <v>103</v>
          </cell>
        </row>
        <row r="6360">
          <cell r="A6360">
            <v>5504055</v>
          </cell>
          <cell r="B6360" t="str">
            <v>SEE ITEM 58007237</v>
          </cell>
          <cell r="C6360" t="str">
            <v>CDM Code</v>
          </cell>
          <cell r="D6360" t="str">
            <v>IP/OP</v>
          </cell>
          <cell r="E6360">
            <v>272</v>
          </cell>
          <cell r="F6360" t="str">
            <v>Sterile Supply</v>
          </cell>
          <cell r="G6360" t="str">
            <v/>
          </cell>
          <cell r="H6360" t="str">
            <v/>
          </cell>
          <cell r="I6360">
            <v>17</v>
          </cell>
        </row>
        <row r="6361">
          <cell r="A6361">
            <v>5504057</v>
          </cell>
          <cell r="B6361" t="str">
            <v>SEE ITEM 58007239</v>
          </cell>
          <cell r="C6361" t="str">
            <v>CDM Code</v>
          </cell>
          <cell r="D6361" t="str">
            <v>IP/OP</v>
          </cell>
          <cell r="E6361">
            <v>272</v>
          </cell>
          <cell r="F6361" t="str">
            <v>Sterile Supply</v>
          </cell>
          <cell r="G6361" t="str">
            <v/>
          </cell>
          <cell r="H6361" t="str">
            <v/>
          </cell>
          <cell r="I6361">
            <v>8</v>
          </cell>
        </row>
        <row r="6362">
          <cell r="A6362">
            <v>5504058</v>
          </cell>
          <cell r="B6362" t="str">
            <v>SEE ITEM 58007240</v>
          </cell>
          <cell r="C6362" t="str">
            <v>CDM Code</v>
          </cell>
          <cell r="D6362" t="str">
            <v>IP/OP</v>
          </cell>
          <cell r="E6362">
            <v>272</v>
          </cell>
          <cell r="F6362" t="str">
            <v>Sterile Supply</v>
          </cell>
          <cell r="G6362" t="str">
            <v/>
          </cell>
          <cell r="H6362" t="str">
            <v/>
          </cell>
          <cell r="I6362">
            <v>8</v>
          </cell>
        </row>
        <row r="6363">
          <cell r="A6363">
            <v>5504060</v>
          </cell>
          <cell r="B6363" t="str">
            <v>SEE ITEM 58006507</v>
          </cell>
          <cell r="C6363" t="str">
            <v>CDM Code</v>
          </cell>
          <cell r="D6363" t="str">
            <v>IP/OP</v>
          </cell>
          <cell r="E6363">
            <v>272</v>
          </cell>
          <cell r="F6363" t="str">
            <v>Sterile Supply</v>
          </cell>
          <cell r="G6363" t="str">
            <v/>
          </cell>
          <cell r="H6363" t="str">
            <v/>
          </cell>
          <cell r="I6363">
            <v>10</v>
          </cell>
        </row>
        <row r="6364">
          <cell r="A6364">
            <v>5504061</v>
          </cell>
          <cell r="B6364" t="str">
            <v>SEE ITEM 58004061</v>
          </cell>
          <cell r="C6364" t="str">
            <v>CDM Code</v>
          </cell>
          <cell r="D6364" t="str">
            <v>IP/OP</v>
          </cell>
          <cell r="E6364">
            <v>272</v>
          </cell>
          <cell r="F6364" t="str">
            <v>Sterile Supply</v>
          </cell>
          <cell r="G6364" t="str">
            <v/>
          </cell>
          <cell r="H6364" t="str">
            <v/>
          </cell>
          <cell r="I6364">
            <v>14</v>
          </cell>
        </row>
        <row r="6365">
          <cell r="A6365">
            <v>5504062</v>
          </cell>
          <cell r="B6365" t="str">
            <v>SEE ITEM 58004062</v>
          </cell>
          <cell r="C6365" t="str">
            <v>CDM Code</v>
          </cell>
          <cell r="D6365" t="str">
            <v>IP/OP</v>
          </cell>
          <cell r="E6365">
            <v>272</v>
          </cell>
          <cell r="F6365" t="str">
            <v>Sterile Supply</v>
          </cell>
          <cell r="G6365" t="str">
            <v/>
          </cell>
          <cell r="H6365" t="str">
            <v/>
          </cell>
          <cell r="I6365">
            <v>13</v>
          </cell>
        </row>
        <row r="6366">
          <cell r="A6366">
            <v>5504064</v>
          </cell>
          <cell r="B6366" t="str">
            <v>SEE ITEM 58004064</v>
          </cell>
          <cell r="C6366" t="str">
            <v>CDM Code</v>
          </cell>
          <cell r="D6366" t="str">
            <v>IP/OP</v>
          </cell>
          <cell r="E6366">
            <v>272</v>
          </cell>
          <cell r="F6366" t="str">
            <v>Sterile Supply</v>
          </cell>
          <cell r="G6366" t="str">
            <v/>
          </cell>
          <cell r="H6366" t="str">
            <v/>
          </cell>
          <cell r="I6366">
            <v>21</v>
          </cell>
        </row>
        <row r="6367">
          <cell r="A6367">
            <v>5504067</v>
          </cell>
          <cell r="B6367" t="str">
            <v>SEE ITEM 58007244</v>
          </cell>
          <cell r="C6367" t="str">
            <v>CDM Code</v>
          </cell>
          <cell r="D6367" t="str">
            <v>IP/OP</v>
          </cell>
          <cell r="E6367">
            <v>272</v>
          </cell>
          <cell r="F6367" t="str">
            <v>Sterile Supply</v>
          </cell>
          <cell r="G6367" t="str">
            <v/>
          </cell>
          <cell r="H6367" t="str">
            <v/>
          </cell>
          <cell r="I6367">
            <v>9</v>
          </cell>
        </row>
        <row r="6368">
          <cell r="A6368">
            <v>5504068</v>
          </cell>
          <cell r="B6368" t="str">
            <v>SEE ITEM 58007245</v>
          </cell>
          <cell r="C6368" t="str">
            <v>CDM Code</v>
          </cell>
          <cell r="D6368" t="str">
            <v>IP/OP</v>
          </cell>
          <cell r="E6368">
            <v>272</v>
          </cell>
          <cell r="F6368" t="str">
            <v>Sterile Supply</v>
          </cell>
          <cell r="G6368" t="str">
            <v/>
          </cell>
          <cell r="H6368" t="str">
            <v/>
          </cell>
          <cell r="I6368">
            <v>9</v>
          </cell>
        </row>
        <row r="6369">
          <cell r="A6369">
            <v>5504074</v>
          </cell>
          <cell r="B6369" t="str">
            <v>SEE ITEM 58007247</v>
          </cell>
          <cell r="C6369" t="str">
            <v>CDM Code</v>
          </cell>
          <cell r="D6369" t="str">
            <v>IP/OP</v>
          </cell>
          <cell r="E6369">
            <v>272</v>
          </cell>
          <cell r="F6369" t="str">
            <v>Sterile Supply</v>
          </cell>
          <cell r="G6369" t="str">
            <v/>
          </cell>
          <cell r="H6369" t="str">
            <v/>
          </cell>
          <cell r="I6369">
            <v>17</v>
          </cell>
        </row>
        <row r="6370">
          <cell r="A6370">
            <v>5504076</v>
          </cell>
          <cell r="B6370" t="str">
            <v>SEE ITEM 58004076</v>
          </cell>
          <cell r="C6370" t="str">
            <v>CDM Code</v>
          </cell>
          <cell r="D6370" t="str">
            <v>IP/OP</v>
          </cell>
          <cell r="E6370">
            <v>272</v>
          </cell>
          <cell r="F6370" t="str">
            <v>Sterile Supply</v>
          </cell>
          <cell r="G6370" t="str">
            <v/>
          </cell>
          <cell r="H6370" t="str">
            <v/>
          </cell>
          <cell r="I6370">
            <v>10</v>
          </cell>
        </row>
        <row r="6371">
          <cell r="A6371">
            <v>5504077</v>
          </cell>
          <cell r="B6371" t="str">
            <v>SUT PRO 3.0 8832H</v>
          </cell>
          <cell r="C6371" t="str">
            <v>CDM Code</v>
          </cell>
          <cell r="D6371" t="str">
            <v>IP/OP</v>
          </cell>
          <cell r="E6371">
            <v>272</v>
          </cell>
          <cell r="F6371" t="str">
            <v>Sterile Supply</v>
          </cell>
          <cell r="G6371" t="str">
            <v/>
          </cell>
          <cell r="H6371" t="str">
            <v/>
          </cell>
          <cell r="I6371">
            <v>10</v>
          </cell>
        </row>
        <row r="6372">
          <cell r="A6372">
            <v>5504079</v>
          </cell>
          <cell r="B6372" t="str">
            <v>SEE ITEM 58004079</v>
          </cell>
          <cell r="C6372" t="str">
            <v>CDM Code</v>
          </cell>
          <cell r="D6372" t="str">
            <v>IP/OP</v>
          </cell>
          <cell r="E6372">
            <v>272</v>
          </cell>
          <cell r="F6372" t="str">
            <v>Sterile Supply</v>
          </cell>
          <cell r="G6372" t="str">
            <v/>
          </cell>
          <cell r="H6372" t="str">
            <v/>
          </cell>
          <cell r="I6372">
            <v>16</v>
          </cell>
        </row>
        <row r="6373">
          <cell r="A6373">
            <v>5504080</v>
          </cell>
          <cell r="B6373" t="str">
            <v>SEE ITEM 58004080</v>
          </cell>
          <cell r="C6373" t="str">
            <v>CDM Code</v>
          </cell>
          <cell r="D6373" t="str">
            <v>IP/OP</v>
          </cell>
          <cell r="E6373">
            <v>272</v>
          </cell>
          <cell r="F6373" t="str">
            <v>Sterile Supply</v>
          </cell>
          <cell r="G6373" t="str">
            <v/>
          </cell>
          <cell r="H6373" t="str">
            <v/>
          </cell>
          <cell r="I6373">
            <v>16</v>
          </cell>
        </row>
        <row r="6374">
          <cell r="A6374">
            <v>5504082</v>
          </cell>
          <cell r="B6374" t="str">
            <v>SEE ITEM 58006527</v>
          </cell>
          <cell r="C6374" t="str">
            <v>CDM Code</v>
          </cell>
          <cell r="D6374" t="str">
            <v>IP/OP</v>
          </cell>
          <cell r="E6374">
            <v>272</v>
          </cell>
          <cell r="F6374" t="str">
            <v>Sterile Supply</v>
          </cell>
          <cell r="G6374" t="str">
            <v/>
          </cell>
          <cell r="H6374" t="str">
            <v/>
          </cell>
          <cell r="I6374">
            <v>16</v>
          </cell>
        </row>
        <row r="6375">
          <cell r="A6375">
            <v>5504083</v>
          </cell>
          <cell r="B6375" t="str">
            <v>SEE ITEM 58004083</v>
          </cell>
          <cell r="C6375" t="str">
            <v>CDM Code</v>
          </cell>
          <cell r="D6375" t="str">
            <v>IP/OP</v>
          </cell>
          <cell r="E6375">
            <v>272</v>
          </cell>
          <cell r="F6375" t="str">
            <v>Sterile Supply</v>
          </cell>
          <cell r="G6375" t="str">
            <v/>
          </cell>
          <cell r="H6375" t="str">
            <v/>
          </cell>
          <cell r="I6375">
            <v>17</v>
          </cell>
        </row>
        <row r="6376">
          <cell r="A6376">
            <v>5504087</v>
          </cell>
          <cell r="B6376" t="str">
            <v>SEE ITEM 58007252</v>
          </cell>
          <cell r="C6376" t="str">
            <v>CDM Code</v>
          </cell>
          <cell r="D6376" t="str">
            <v>IP/OP</v>
          </cell>
          <cell r="E6376">
            <v>272</v>
          </cell>
          <cell r="F6376" t="str">
            <v>Sterile Supply</v>
          </cell>
          <cell r="G6376" t="str">
            <v/>
          </cell>
          <cell r="H6376" t="str">
            <v/>
          </cell>
          <cell r="I6376">
            <v>4</v>
          </cell>
        </row>
        <row r="6377">
          <cell r="A6377">
            <v>5504088</v>
          </cell>
          <cell r="B6377" t="str">
            <v>SEE ITEM 58004088</v>
          </cell>
          <cell r="C6377" t="str">
            <v>CDM Code</v>
          </cell>
          <cell r="D6377" t="str">
            <v>IP/OP</v>
          </cell>
          <cell r="E6377">
            <v>272</v>
          </cell>
          <cell r="F6377" t="str">
            <v>Sterile Supply</v>
          </cell>
          <cell r="G6377" t="str">
            <v/>
          </cell>
          <cell r="H6377" t="str">
            <v/>
          </cell>
          <cell r="I6377">
            <v>6</v>
          </cell>
        </row>
        <row r="6378">
          <cell r="A6378">
            <v>5504089</v>
          </cell>
          <cell r="B6378" t="str">
            <v>* SUT SILK 2.0 SA85H</v>
          </cell>
          <cell r="C6378" t="str">
            <v>CDM Code</v>
          </cell>
          <cell r="D6378" t="str">
            <v>IP/OP</v>
          </cell>
          <cell r="E6378">
            <v>272</v>
          </cell>
          <cell r="F6378" t="str">
            <v>Sterile Supply</v>
          </cell>
          <cell r="G6378" t="str">
            <v/>
          </cell>
          <cell r="H6378" t="str">
            <v/>
          </cell>
          <cell r="I6378">
            <v>6</v>
          </cell>
        </row>
        <row r="6379">
          <cell r="A6379">
            <v>5504090</v>
          </cell>
          <cell r="B6379" t="str">
            <v>SEE ITEM 58007253</v>
          </cell>
          <cell r="C6379" t="str">
            <v>CDM Code</v>
          </cell>
          <cell r="D6379" t="str">
            <v>IP/OP</v>
          </cell>
          <cell r="E6379">
            <v>272</v>
          </cell>
          <cell r="F6379" t="str">
            <v>Sterile Supply</v>
          </cell>
          <cell r="G6379" t="str">
            <v/>
          </cell>
          <cell r="H6379" t="str">
            <v/>
          </cell>
          <cell r="I6379">
            <v>16</v>
          </cell>
        </row>
        <row r="6380">
          <cell r="A6380">
            <v>5504091</v>
          </cell>
          <cell r="B6380" t="str">
            <v>SEE ITEM 58004091</v>
          </cell>
          <cell r="C6380" t="str">
            <v>CDM Code</v>
          </cell>
          <cell r="D6380" t="str">
            <v>IP/OP</v>
          </cell>
          <cell r="E6380">
            <v>272</v>
          </cell>
          <cell r="F6380" t="str">
            <v>Sterile Supply</v>
          </cell>
          <cell r="G6380" t="str">
            <v/>
          </cell>
          <cell r="H6380" t="str">
            <v/>
          </cell>
          <cell r="I6380">
            <v>4</v>
          </cell>
        </row>
        <row r="6381">
          <cell r="A6381">
            <v>5504092</v>
          </cell>
          <cell r="B6381" t="str">
            <v>SEE ITEM 58007254</v>
          </cell>
          <cell r="C6381" t="str">
            <v>CDM Code</v>
          </cell>
          <cell r="D6381" t="str">
            <v>IP/OP</v>
          </cell>
          <cell r="E6381">
            <v>272</v>
          </cell>
          <cell r="F6381" t="str">
            <v>Sterile Supply</v>
          </cell>
          <cell r="G6381" t="str">
            <v/>
          </cell>
          <cell r="H6381" t="str">
            <v/>
          </cell>
          <cell r="I6381">
            <v>6</v>
          </cell>
        </row>
        <row r="6382">
          <cell r="A6382">
            <v>5504093</v>
          </cell>
          <cell r="B6382" t="str">
            <v>SEE ITEM 58006528</v>
          </cell>
          <cell r="C6382" t="str">
            <v>CDM Code</v>
          </cell>
          <cell r="D6382" t="str">
            <v>IP/OP</v>
          </cell>
          <cell r="E6382">
            <v>272</v>
          </cell>
          <cell r="F6382" t="str">
            <v>Sterile Supply</v>
          </cell>
          <cell r="G6382" t="str">
            <v/>
          </cell>
          <cell r="H6382" t="str">
            <v/>
          </cell>
          <cell r="I6382">
            <v>13</v>
          </cell>
        </row>
        <row r="6383">
          <cell r="A6383">
            <v>5504094</v>
          </cell>
          <cell r="B6383" t="str">
            <v>SEE ITEM 58007255</v>
          </cell>
          <cell r="C6383" t="str">
            <v>CDM Code</v>
          </cell>
          <cell r="D6383" t="str">
            <v>IP/OP</v>
          </cell>
          <cell r="E6383">
            <v>272</v>
          </cell>
          <cell r="F6383" t="str">
            <v>Sterile Supply</v>
          </cell>
          <cell r="G6383" t="str">
            <v/>
          </cell>
          <cell r="H6383" t="str">
            <v/>
          </cell>
          <cell r="I6383">
            <v>6</v>
          </cell>
        </row>
        <row r="6384">
          <cell r="A6384">
            <v>5504101</v>
          </cell>
          <cell r="B6384" t="str">
            <v>SUT STEEL 4.0 603G</v>
          </cell>
          <cell r="C6384" t="str">
            <v>CDM Code</v>
          </cell>
          <cell r="D6384" t="str">
            <v>IP/OP</v>
          </cell>
          <cell r="E6384">
            <v>272</v>
          </cell>
          <cell r="F6384" t="str">
            <v>Sterile Supply</v>
          </cell>
          <cell r="G6384" t="str">
            <v/>
          </cell>
          <cell r="H6384" t="str">
            <v/>
          </cell>
          <cell r="I6384">
            <v>6</v>
          </cell>
        </row>
        <row r="6385">
          <cell r="A6385">
            <v>5504102</v>
          </cell>
          <cell r="B6385" t="str">
            <v>SEE ITEM 58007236</v>
          </cell>
          <cell r="C6385" t="str">
            <v>CDM Code</v>
          </cell>
          <cell r="D6385" t="str">
            <v>IP/OP</v>
          </cell>
          <cell r="E6385">
            <v>272</v>
          </cell>
          <cell r="F6385" t="str">
            <v>Sterile Supply</v>
          </cell>
          <cell r="G6385" t="str">
            <v/>
          </cell>
          <cell r="H6385" t="str">
            <v/>
          </cell>
          <cell r="I6385">
            <v>9</v>
          </cell>
        </row>
        <row r="6386">
          <cell r="A6386">
            <v>5504104</v>
          </cell>
          <cell r="B6386" t="str">
            <v>SEE ITEM 58004104</v>
          </cell>
          <cell r="C6386" t="str">
            <v>CDM Code</v>
          </cell>
          <cell r="D6386" t="str">
            <v>IP/OP</v>
          </cell>
          <cell r="E6386">
            <v>272</v>
          </cell>
          <cell r="F6386" t="str">
            <v>Sterile Supply</v>
          </cell>
          <cell r="G6386" t="str">
            <v/>
          </cell>
          <cell r="H6386" t="str">
            <v/>
          </cell>
          <cell r="I6386">
            <v>6</v>
          </cell>
        </row>
        <row r="6387">
          <cell r="A6387">
            <v>5504105</v>
          </cell>
          <cell r="B6387" t="str">
            <v>SEE ITEM 58007262</v>
          </cell>
          <cell r="C6387" t="str">
            <v>CDM Code</v>
          </cell>
          <cell r="D6387" t="str">
            <v>IP/OP</v>
          </cell>
          <cell r="E6387">
            <v>272</v>
          </cell>
          <cell r="F6387" t="str">
            <v>Sterile Supply</v>
          </cell>
          <cell r="G6387" t="str">
            <v/>
          </cell>
          <cell r="H6387" t="str">
            <v/>
          </cell>
          <cell r="I6387">
            <v>5</v>
          </cell>
        </row>
        <row r="6388">
          <cell r="A6388">
            <v>5504106</v>
          </cell>
          <cell r="B6388" t="str">
            <v>SEE ITEM 58004106</v>
          </cell>
          <cell r="C6388" t="str">
            <v>CDM Code</v>
          </cell>
          <cell r="D6388" t="str">
            <v>IP/OP</v>
          </cell>
          <cell r="E6388">
            <v>272</v>
          </cell>
          <cell r="F6388" t="str">
            <v>Sterile Supply</v>
          </cell>
          <cell r="G6388" t="str">
            <v/>
          </cell>
          <cell r="H6388" t="str">
            <v/>
          </cell>
          <cell r="I6388">
            <v>5</v>
          </cell>
        </row>
        <row r="6389">
          <cell r="A6389">
            <v>5504107</v>
          </cell>
          <cell r="B6389" t="str">
            <v>SEE ITEM 58007266</v>
          </cell>
          <cell r="C6389" t="str">
            <v>CDM Code</v>
          </cell>
          <cell r="D6389" t="str">
            <v>IP/OP</v>
          </cell>
          <cell r="E6389">
            <v>272</v>
          </cell>
          <cell r="F6389" t="str">
            <v>Sterile Supply</v>
          </cell>
          <cell r="G6389" t="str">
            <v/>
          </cell>
          <cell r="H6389" t="str">
            <v/>
          </cell>
          <cell r="I6389">
            <v>37</v>
          </cell>
        </row>
        <row r="6390">
          <cell r="A6390">
            <v>5504108</v>
          </cell>
          <cell r="B6390" t="str">
            <v>SEE ITEM 58007268</v>
          </cell>
          <cell r="C6390" t="str">
            <v>CDM Code</v>
          </cell>
          <cell r="D6390" t="str">
            <v>IP/OP</v>
          </cell>
          <cell r="E6390">
            <v>272</v>
          </cell>
          <cell r="F6390" t="str">
            <v>Sterile Supply</v>
          </cell>
          <cell r="G6390" t="str">
            <v/>
          </cell>
          <cell r="H6390" t="str">
            <v/>
          </cell>
          <cell r="I6390">
            <v>5</v>
          </cell>
        </row>
        <row r="6391">
          <cell r="A6391">
            <v>5504111</v>
          </cell>
          <cell r="B6391" t="str">
            <v>SEE ITEM 58007273</v>
          </cell>
          <cell r="C6391" t="str">
            <v>CDM Code</v>
          </cell>
          <cell r="D6391" t="str">
            <v>IP/OP</v>
          </cell>
          <cell r="E6391">
            <v>272</v>
          </cell>
          <cell r="F6391" t="str">
            <v>Sterile Supply</v>
          </cell>
          <cell r="G6391" t="str">
            <v/>
          </cell>
          <cell r="H6391" t="str">
            <v/>
          </cell>
          <cell r="I6391">
            <v>8</v>
          </cell>
        </row>
        <row r="6392">
          <cell r="A6392">
            <v>5504112</v>
          </cell>
          <cell r="B6392" t="str">
            <v>SEE ITEM 58007274</v>
          </cell>
          <cell r="C6392" t="str">
            <v>CDM Code</v>
          </cell>
          <cell r="D6392" t="str">
            <v>IP/OP</v>
          </cell>
          <cell r="E6392">
            <v>272</v>
          </cell>
          <cell r="F6392" t="str">
            <v>Sterile Supply</v>
          </cell>
          <cell r="G6392" t="str">
            <v/>
          </cell>
          <cell r="H6392" t="str">
            <v/>
          </cell>
          <cell r="I6392">
            <v>5</v>
          </cell>
        </row>
        <row r="6393">
          <cell r="A6393">
            <v>5504113</v>
          </cell>
          <cell r="B6393" t="str">
            <v>SEE ITEM 58007275</v>
          </cell>
          <cell r="C6393" t="str">
            <v>CDM Code</v>
          </cell>
          <cell r="D6393" t="str">
            <v>IP/OP</v>
          </cell>
          <cell r="E6393">
            <v>272</v>
          </cell>
          <cell r="F6393" t="str">
            <v>Sterile Supply</v>
          </cell>
          <cell r="G6393" t="str">
            <v/>
          </cell>
          <cell r="H6393" t="str">
            <v/>
          </cell>
          <cell r="I6393">
            <v>5</v>
          </cell>
        </row>
        <row r="6394">
          <cell r="A6394">
            <v>5504115</v>
          </cell>
          <cell r="B6394" t="str">
            <v>SEE ITEM 58007260</v>
          </cell>
          <cell r="C6394" t="str">
            <v>CDM Code</v>
          </cell>
          <cell r="D6394" t="str">
            <v>IP/OP</v>
          </cell>
          <cell r="E6394">
            <v>272</v>
          </cell>
          <cell r="F6394" t="str">
            <v>Sterile Supply</v>
          </cell>
          <cell r="G6394" t="str">
            <v/>
          </cell>
          <cell r="H6394" t="str">
            <v/>
          </cell>
          <cell r="I6394">
            <v>5</v>
          </cell>
        </row>
        <row r="6395">
          <cell r="A6395">
            <v>5504116</v>
          </cell>
          <cell r="B6395" t="str">
            <v>SEE ITEM 58004116</v>
          </cell>
          <cell r="C6395" t="str">
            <v>CDM Code</v>
          </cell>
          <cell r="D6395" t="str">
            <v>IP/OP</v>
          </cell>
          <cell r="E6395">
            <v>272</v>
          </cell>
          <cell r="F6395" t="str">
            <v>Sterile Supply</v>
          </cell>
          <cell r="G6395" t="str">
            <v/>
          </cell>
          <cell r="H6395" t="str">
            <v/>
          </cell>
          <cell r="I6395">
            <v>8</v>
          </cell>
        </row>
        <row r="6396">
          <cell r="A6396">
            <v>5504117</v>
          </cell>
          <cell r="B6396" t="str">
            <v>SEE ITEM 58004117</v>
          </cell>
          <cell r="C6396" t="str">
            <v>CDM Code</v>
          </cell>
          <cell r="D6396" t="str">
            <v>IP/OP</v>
          </cell>
          <cell r="E6396">
            <v>272</v>
          </cell>
          <cell r="F6396" t="str">
            <v>Sterile Supply</v>
          </cell>
          <cell r="G6396" t="str">
            <v/>
          </cell>
          <cell r="H6396" t="str">
            <v/>
          </cell>
          <cell r="I6396">
            <v>5</v>
          </cell>
        </row>
        <row r="6397">
          <cell r="A6397">
            <v>5504118</v>
          </cell>
          <cell r="B6397" t="str">
            <v>SEE ITEM 58007261</v>
          </cell>
          <cell r="C6397" t="str">
            <v>CDM Code</v>
          </cell>
          <cell r="D6397" t="str">
            <v>IP/OP</v>
          </cell>
          <cell r="E6397">
            <v>272</v>
          </cell>
          <cell r="F6397" t="str">
            <v>Sterile Supply</v>
          </cell>
          <cell r="G6397" t="str">
            <v/>
          </cell>
          <cell r="H6397" t="str">
            <v/>
          </cell>
          <cell r="I6397">
            <v>5</v>
          </cell>
        </row>
        <row r="6398">
          <cell r="A6398">
            <v>5504119</v>
          </cell>
          <cell r="B6398" t="str">
            <v>SEE ITEM 58004119</v>
          </cell>
          <cell r="C6398" t="str">
            <v>CDM Code</v>
          </cell>
          <cell r="D6398" t="str">
            <v>IP/OP</v>
          </cell>
          <cell r="E6398">
            <v>272</v>
          </cell>
          <cell r="F6398" t="str">
            <v>Sterile Supply</v>
          </cell>
          <cell r="G6398" t="str">
            <v/>
          </cell>
          <cell r="H6398" t="str">
            <v/>
          </cell>
          <cell r="I6398">
            <v>5</v>
          </cell>
        </row>
        <row r="6399">
          <cell r="A6399">
            <v>5504120</v>
          </cell>
          <cell r="B6399" t="str">
            <v>SEE ITEM 58007284</v>
          </cell>
          <cell r="C6399" t="str">
            <v>CDM Code</v>
          </cell>
          <cell r="D6399" t="str">
            <v>IP/OP</v>
          </cell>
          <cell r="E6399">
            <v>272</v>
          </cell>
          <cell r="F6399" t="str">
            <v>Sterile Supply</v>
          </cell>
          <cell r="G6399" t="str">
            <v/>
          </cell>
          <cell r="H6399" t="str">
            <v/>
          </cell>
          <cell r="I6399">
            <v>36</v>
          </cell>
        </row>
        <row r="6400">
          <cell r="A6400">
            <v>5504121</v>
          </cell>
          <cell r="B6400" t="str">
            <v>SEE ITEM 58007285</v>
          </cell>
          <cell r="C6400" t="str">
            <v>CDM Code</v>
          </cell>
          <cell r="D6400" t="str">
            <v>IP/OP</v>
          </cell>
          <cell r="E6400">
            <v>272</v>
          </cell>
          <cell r="F6400" t="str">
            <v>Sterile Supply</v>
          </cell>
          <cell r="G6400" t="str">
            <v/>
          </cell>
          <cell r="H6400" t="str">
            <v/>
          </cell>
          <cell r="I6400">
            <v>14</v>
          </cell>
        </row>
        <row r="6401">
          <cell r="A6401">
            <v>5504122</v>
          </cell>
          <cell r="B6401" t="str">
            <v>SEE ITEM 58007258</v>
          </cell>
          <cell r="C6401" t="str">
            <v>CDM Code</v>
          </cell>
          <cell r="D6401" t="str">
            <v>IP/OP</v>
          </cell>
          <cell r="E6401">
            <v>272</v>
          </cell>
          <cell r="F6401" t="str">
            <v>Sterile Supply</v>
          </cell>
          <cell r="G6401" t="str">
            <v/>
          </cell>
          <cell r="H6401" t="str">
            <v/>
          </cell>
          <cell r="I6401">
            <v>121</v>
          </cell>
        </row>
        <row r="6402">
          <cell r="A6402">
            <v>5504123</v>
          </cell>
          <cell r="B6402" t="str">
            <v>SEE ITEM 58006535</v>
          </cell>
          <cell r="C6402" t="str">
            <v>CDM Code</v>
          </cell>
          <cell r="D6402" t="str">
            <v>IP/OP</v>
          </cell>
          <cell r="E6402">
            <v>272</v>
          </cell>
          <cell r="F6402" t="str">
            <v>Sterile Supply</v>
          </cell>
          <cell r="G6402" t="str">
            <v/>
          </cell>
          <cell r="H6402" t="str">
            <v/>
          </cell>
          <cell r="I6402">
            <v>6</v>
          </cell>
        </row>
        <row r="6403">
          <cell r="A6403">
            <v>5504125</v>
          </cell>
          <cell r="B6403" t="str">
            <v>SEE ITEM 58007290</v>
          </cell>
          <cell r="C6403" t="str">
            <v>CDM Code</v>
          </cell>
          <cell r="D6403" t="str">
            <v>IP/OP</v>
          </cell>
          <cell r="E6403">
            <v>272</v>
          </cell>
          <cell r="F6403" t="str">
            <v>Sterile Supply</v>
          </cell>
          <cell r="G6403" t="str">
            <v/>
          </cell>
          <cell r="H6403" t="str">
            <v/>
          </cell>
          <cell r="I6403">
            <v>5</v>
          </cell>
        </row>
        <row r="6404">
          <cell r="A6404">
            <v>5504126</v>
          </cell>
          <cell r="B6404" t="str">
            <v>SEE ITEM 58006536</v>
          </cell>
          <cell r="C6404" t="str">
            <v>CDM Code</v>
          </cell>
          <cell r="D6404" t="str">
            <v>IP/OP</v>
          </cell>
          <cell r="E6404">
            <v>272</v>
          </cell>
          <cell r="F6404" t="str">
            <v>Sterile Supply</v>
          </cell>
          <cell r="G6404" t="str">
            <v/>
          </cell>
          <cell r="H6404" t="str">
            <v/>
          </cell>
          <cell r="I6404">
            <v>5</v>
          </cell>
        </row>
        <row r="6405">
          <cell r="A6405">
            <v>5504127</v>
          </cell>
          <cell r="B6405" t="str">
            <v>SEE ITEM 58007291</v>
          </cell>
          <cell r="C6405" t="str">
            <v>CDM Code</v>
          </cell>
          <cell r="D6405" t="str">
            <v>IP/OP</v>
          </cell>
          <cell r="E6405">
            <v>272</v>
          </cell>
          <cell r="F6405" t="str">
            <v>Sterile Supply</v>
          </cell>
          <cell r="G6405" t="str">
            <v/>
          </cell>
          <cell r="H6405" t="str">
            <v/>
          </cell>
          <cell r="I6405">
            <v>6</v>
          </cell>
        </row>
        <row r="6406">
          <cell r="A6406">
            <v>5504128</v>
          </cell>
          <cell r="B6406" t="str">
            <v>SEE ITEM 58004128</v>
          </cell>
          <cell r="C6406" t="str">
            <v>CDM Code</v>
          </cell>
          <cell r="D6406" t="str">
            <v>IP/OP</v>
          </cell>
          <cell r="E6406">
            <v>272</v>
          </cell>
          <cell r="F6406" t="str">
            <v>Sterile Supply</v>
          </cell>
          <cell r="G6406" t="str">
            <v/>
          </cell>
          <cell r="H6406" t="str">
            <v/>
          </cell>
          <cell r="I6406">
            <v>14</v>
          </cell>
        </row>
        <row r="6407">
          <cell r="A6407">
            <v>5504129</v>
          </cell>
          <cell r="B6407" t="str">
            <v>SEE ITEM 58006537</v>
          </cell>
          <cell r="C6407" t="str">
            <v>CDM Code</v>
          </cell>
          <cell r="D6407" t="str">
            <v>IP/OP</v>
          </cell>
          <cell r="E6407">
            <v>272</v>
          </cell>
          <cell r="F6407" t="str">
            <v>Sterile Supply</v>
          </cell>
          <cell r="G6407" t="str">
            <v/>
          </cell>
          <cell r="H6407" t="str">
            <v/>
          </cell>
          <cell r="I6407">
            <v>6</v>
          </cell>
        </row>
        <row r="6408">
          <cell r="A6408">
            <v>5504130</v>
          </cell>
          <cell r="B6408" t="str">
            <v>SEE ITEM 58004130</v>
          </cell>
          <cell r="C6408" t="str">
            <v>CDM Code</v>
          </cell>
          <cell r="D6408" t="str">
            <v>IP/OP</v>
          </cell>
          <cell r="E6408">
            <v>272</v>
          </cell>
          <cell r="F6408" t="str">
            <v>Sterile Supply</v>
          </cell>
          <cell r="G6408" t="str">
            <v/>
          </cell>
          <cell r="H6408" t="str">
            <v/>
          </cell>
          <cell r="I6408">
            <v>14</v>
          </cell>
        </row>
        <row r="6409">
          <cell r="A6409">
            <v>5504131</v>
          </cell>
          <cell r="B6409" t="str">
            <v>SEE ITEM 58007293</v>
          </cell>
          <cell r="C6409" t="str">
            <v>CDM Code</v>
          </cell>
          <cell r="D6409" t="str">
            <v>IP/OP</v>
          </cell>
          <cell r="E6409">
            <v>272</v>
          </cell>
          <cell r="F6409" t="str">
            <v>Sterile Supply</v>
          </cell>
          <cell r="G6409" t="str">
            <v/>
          </cell>
          <cell r="H6409" t="str">
            <v/>
          </cell>
          <cell r="I6409">
            <v>18</v>
          </cell>
        </row>
        <row r="6410">
          <cell r="A6410">
            <v>5504132</v>
          </cell>
          <cell r="B6410" t="str">
            <v>SEE ITEM 58006540</v>
          </cell>
          <cell r="C6410" t="str">
            <v>CDM Code</v>
          </cell>
          <cell r="D6410" t="str">
            <v>IP/OP</v>
          </cell>
          <cell r="E6410">
            <v>272</v>
          </cell>
          <cell r="F6410" t="str">
            <v>Sterile Supply</v>
          </cell>
          <cell r="G6410" t="str">
            <v/>
          </cell>
          <cell r="H6410" t="str">
            <v/>
          </cell>
          <cell r="I6410">
            <v>15</v>
          </cell>
        </row>
        <row r="6411">
          <cell r="A6411">
            <v>5504133</v>
          </cell>
          <cell r="B6411" t="str">
            <v>SEE ITEM 58004133</v>
          </cell>
          <cell r="C6411" t="str">
            <v>CDM Code</v>
          </cell>
          <cell r="D6411" t="str">
            <v>IP/OP</v>
          </cell>
          <cell r="E6411">
            <v>272</v>
          </cell>
          <cell r="F6411" t="str">
            <v>Sterile Supply</v>
          </cell>
          <cell r="G6411" t="str">
            <v/>
          </cell>
          <cell r="H6411" t="str">
            <v/>
          </cell>
          <cell r="I6411">
            <v>13</v>
          </cell>
        </row>
        <row r="6412">
          <cell r="A6412">
            <v>5504134</v>
          </cell>
          <cell r="B6412" t="str">
            <v>SEE ITEM 58006541</v>
          </cell>
          <cell r="C6412" t="str">
            <v>CDM Code</v>
          </cell>
          <cell r="D6412" t="str">
            <v>IP/OP</v>
          </cell>
          <cell r="E6412">
            <v>272</v>
          </cell>
          <cell r="F6412" t="str">
            <v>Sterile Supply</v>
          </cell>
          <cell r="G6412" t="str">
            <v/>
          </cell>
          <cell r="H6412" t="str">
            <v/>
          </cell>
          <cell r="I6412">
            <v>14</v>
          </cell>
        </row>
        <row r="6413">
          <cell r="A6413">
            <v>5504135</v>
          </cell>
          <cell r="B6413" t="str">
            <v>SEE ITEM 58007295</v>
          </cell>
          <cell r="C6413" t="str">
            <v>CDM Code</v>
          </cell>
          <cell r="D6413" t="str">
            <v>IP/OP</v>
          </cell>
          <cell r="E6413">
            <v>272</v>
          </cell>
          <cell r="F6413" t="str">
            <v>Sterile Supply</v>
          </cell>
          <cell r="G6413" t="str">
            <v/>
          </cell>
          <cell r="H6413" t="str">
            <v/>
          </cell>
          <cell r="I6413">
            <v>41</v>
          </cell>
        </row>
        <row r="6414">
          <cell r="A6414">
            <v>5504136</v>
          </cell>
          <cell r="B6414" t="str">
            <v>SEE ITEM 58007296</v>
          </cell>
          <cell r="C6414" t="str">
            <v>CDM Code</v>
          </cell>
          <cell r="D6414" t="str">
            <v>IP/OP</v>
          </cell>
          <cell r="E6414">
            <v>272</v>
          </cell>
          <cell r="F6414" t="str">
            <v>Sterile Supply</v>
          </cell>
          <cell r="G6414" t="str">
            <v/>
          </cell>
          <cell r="H6414" t="str">
            <v/>
          </cell>
          <cell r="I6414">
            <v>53</v>
          </cell>
        </row>
        <row r="6415">
          <cell r="A6415">
            <v>5504137</v>
          </cell>
          <cell r="B6415" t="str">
            <v>SEE ITEM 58007276</v>
          </cell>
          <cell r="C6415" t="str">
            <v>CDM Code</v>
          </cell>
          <cell r="D6415" t="str">
            <v>IP/OP</v>
          </cell>
          <cell r="E6415">
            <v>272</v>
          </cell>
          <cell r="F6415" t="str">
            <v>Sterile Supply</v>
          </cell>
          <cell r="G6415" t="str">
            <v/>
          </cell>
          <cell r="H6415" t="str">
            <v/>
          </cell>
          <cell r="I6415">
            <v>6</v>
          </cell>
        </row>
        <row r="6416">
          <cell r="A6416">
            <v>5504138</v>
          </cell>
          <cell r="B6416" t="str">
            <v>SUT FIBERSTICK 2</v>
          </cell>
          <cell r="C6416" t="str">
            <v>CDM Code</v>
          </cell>
          <cell r="D6416" t="str">
            <v>IP/OP</v>
          </cell>
          <cell r="E6416">
            <v>272</v>
          </cell>
          <cell r="F6416" t="str">
            <v>Sterile Supply</v>
          </cell>
          <cell r="G6416" t="str">
            <v/>
          </cell>
          <cell r="H6416" t="str">
            <v/>
          </cell>
          <cell r="I6416">
            <v>252</v>
          </cell>
        </row>
        <row r="6417">
          <cell r="A6417">
            <v>5504139</v>
          </cell>
          <cell r="B6417" t="str">
            <v>SUT ACCU PASS LT</v>
          </cell>
          <cell r="C6417" t="str">
            <v>CDM Code</v>
          </cell>
          <cell r="D6417" t="str">
            <v>IP/OP</v>
          </cell>
          <cell r="E6417">
            <v>272</v>
          </cell>
          <cell r="F6417" t="str">
            <v>Sterile Supply</v>
          </cell>
          <cell r="G6417" t="str">
            <v/>
          </cell>
          <cell r="H6417" t="str">
            <v/>
          </cell>
          <cell r="I6417">
            <v>290</v>
          </cell>
        </row>
        <row r="6418">
          <cell r="A6418">
            <v>5504140</v>
          </cell>
          <cell r="B6418" t="str">
            <v>SUT ACCU PASS RT</v>
          </cell>
          <cell r="C6418" t="str">
            <v>CDM Code</v>
          </cell>
          <cell r="D6418" t="str">
            <v>IP/OP</v>
          </cell>
          <cell r="E6418">
            <v>272</v>
          </cell>
          <cell r="F6418" t="str">
            <v>Sterile Supply</v>
          </cell>
          <cell r="G6418" t="str">
            <v/>
          </cell>
          <cell r="H6418" t="str">
            <v/>
          </cell>
          <cell r="I6418">
            <v>290</v>
          </cell>
        </row>
        <row r="6419">
          <cell r="A6419">
            <v>5504141</v>
          </cell>
          <cell r="B6419" t="str">
            <v>SUT ACCU PASS 70DEG</v>
          </cell>
          <cell r="C6419" t="str">
            <v>CDM Code</v>
          </cell>
          <cell r="D6419" t="str">
            <v>IP/OP</v>
          </cell>
          <cell r="E6419">
            <v>272</v>
          </cell>
          <cell r="F6419" t="str">
            <v>Sterile Supply</v>
          </cell>
          <cell r="G6419" t="str">
            <v/>
          </cell>
          <cell r="H6419" t="str">
            <v/>
          </cell>
          <cell r="I6419">
            <v>290</v>
          </cell>
        </row>
        <row r="6420">
          <cell r="A6420">
            <v>5504142</v>
          </cell>
          <cell r="B6420" t="str">
            <v>SUT FIBERWIRE 2.0 BL T13</v>
          </cell>
          <cell r="C6420" t="str">
            <v>CDM Code</v>
          </cell>
          <cell r="D6420" t="str">
            <v>IP/OP</v>
          </cell>
          <cell r="E6420">
            <v>272</v>
          </cell>
          <cell r="F6420" t="str">
            <v>Sterile Supply</v>
          </cell>
          <cell r="G6420" t="str">
            <v/>
          </cell>
          <cell r="H6420" t="str">
            <v/>
          </cell>
          <cell r="I6420">
            <v>83</v>
          </cell>
        </row>
        <row r="6421">
          <cell r="A6421">
            <v>5504143</v>
          </cell>
          <cell r="B6421" t="str">
            <v>ANCHOR 5.5 HEALIX BR</v>
          </cell>
          <cell r="C6421" t="str">
            <v>CDM Code</v>
          </cell>
          <cell r="D6421" t="str">
            <v>IP/OP</v>
          </cell>
          <cell r="E6421">
            <v>272</v>
          </cell>
          <cell r="F6421" t="str">
            <v>Sterile Supply</v>
          </cell>
          <cell r="G6421" t="str">
            <v/>
          </cell>
          <cell r="H6421" t="str">
            <v/>
          </cell>
          <cell r="I6421">
            <v>586</v>
          </cell>
        </row>
        <row r="6422">
          <cell r="A6422">
            <v>5504146</v>
          </cell>
          <cell r="B6422" t="str">
            <v>SEE ITEM 58007231</v>
          </cell>
          <cell r="C6422" t="str">
            <v>CDM Code</v>
          </cell>
          <cell r="D6422" t="str">
            <v>IP/OP</v>
          </cell>
          <cell r="E6422">
            <v>272</v>
          </cell>
          <cell r="F6422" t="str">
            <v>Sterile Supply</v>
          </cell>
          <cell r="G6422" t="str">
            <v/>
          </cell>
          <cell r="H6422" t="str">
            <v/>
          </cell>
          <cell r="I6422">
            <v>17</v>
          </cell>
        </row>
        <row r="6423">
          <cell r="A6423">
            <v>5504147</v>
          </cell>
          <cell r="B6423" t="str">
            <v>SEE ITEM 58007272</v>
          </cell>
          <cell r="C6423" t="str">
            <v>CDM Code</v>
          </cell>
          <cell r="D6423" t="str">
            <v>IP/OP</v>
          </cell>
          <cell r="E6423">
            <v>272</v>
          </cell>
          <cell r="F6423" t="str">
            <v>Sterile Supply</v>
          </cell>
          <cell r="G6423" t="str">
            <v/>
          </cell>
          <cell r="H6423" t="str">
            <v/>
          </cell>
          <cell r="I6423">
            <v>6</v>
          </cell>
        </row>
        <row r="6424">
          <cell r="A6424">
            <v>5504148</v>
          </cell>
          <cell r="B6424" t="str">
            <v>SEE ITEM 58007265</v>
          </cell>
          <cell r="C6424" t="str">
            <v>CDM Code</v>
          </cell>
          <cell r="D6424" t="str">
            <v>IP/OP</v>
          </cell>
          <cell r="E6424">
            <v>272</v>
          </cell>
          <cell r="F6424" t="str">
            <v>Sterile Supply</v>
          </cell>
          <cell r="G6424" t="str">
            <v/>
          </cell>
          <cell r="H6424" t="str">
            <v/>
          </cell>
          <cell r="I6424">
            <v>38</v>
          </cell>
        </row>
        <row r="6425">
          <cell r="A6425">
            <v>5504149</v>
          </cell>
          <cell r="B6425" t="str">
            <v>SEE ITEM 58007232</v>
          </cell>
          <cell r="C6425" t="str">
            <v>CDM Code</v>
          </cell>
          <cell r="D6425" t="str">
            <v>IP/OP</v>
          </cell>
          <cell r="E6425">
            <v>272</v>
          </cell>
          <cell r="F6425" t="str">
            <v>Sterile Supply</v>
          </cell>
          <cell r="G6425" t="str">
            <v/>
          </cell>
          <cell r="H6425" t="str">
            <v/>
          </cell>
          <cell r="I6425">
            <v>17</v>
          </cell>
        </row>
        <row r="6426">
          <cell r="A6426">
            <v>5504150</v>
          </cell>
          <cell r="B6426" t="str">
            <v>SEE ITEM 58007292</v>
          </cell>
          <cell r="C6426" t="str">
            <v>CDM Code</v>
          </cell>
          <cell r="D6426" t="str">
            <v>IP/OP</v>
          </cell>
          <cell r="E6426">
            <v>272</v>
          </cell>
          <cell r="F6426" t="str">
            <v>Sterile Supply</v>
          </cell>
          <cell r="G6426" t="str">
            <v/>
          </cell>
          <cell r="H6426" t="str">
            <v/>
          </cell>
          <cell r="I6426">
            <v>13</v>
          </cell>
        </row>
        <row r="6427">
          <cell r="A6427">
            <v>5504152</v>
          </cell>
          <cell r="B6427" t="str">
            <v>SEE ITEM 58006511</v>
          </cell>
          <cell r="C6427" t="str">
            <v>CDM Code</v>
          </cell>
          <cell r="D6427" t="str">
            <v>IP/OP</v>
          </cell>
          <cell r="E6427">
            <v>272</v>
          </cell>
          <cell r="F6427" t="str">
            <v>Sterile Supply</v>
          </cell>
          <cell r="G6427" t="str">
            <v/>
          </cell>
          <cell r="H6427" t="str">
            <v/>
          </cell>
          <cell r="I6427">
            <v>34</v>
          </cell>
        </row>
        <row r="6428">
          <cell r="A6428">
            <v>5504153</v>
          </cell>
          <cell r="B6428" t="str">
            <v>SEE ITEM 58007221</v>
          </cell>
          <cell r="C6428" t="str">
            <v>CDM Code</v>
          </cell>
          <cell r="D6428" t="str">
            <v>IP/OP</v>
          </cell>
          <cell r="E6428">
            <v>272</v>
          </cell>
          <cell r="F6428" t="str">
            <v>Sterile Supply</v>
          </cell>
          <cell r="G6428" t="str">
            <v/>
          </cell>
          <cell r="H6428" t="str">
            <v/>
          </cell>
          <cell r="I6428">
            <v>5</v>
          </cell>
        </row>
        <row r="6429">
          <cell r="A6429">
            <v>5504154</v>
          </cell>
          <cell r="B6429" t="str">
            <v>SEE ITEM 58007282</v>
          </cell>
          <cell r="C6429" t="str">
            <v>CDM Code</v>
          </cell>
          <cell r="D6429" t="str">
            <v>IP/OP</v>
          </cell>
          <cell r="E6429">
            <v>272</v>
          </cell>
          <cell r="F6429" t="str">
            <v>Sterile Supply</v>
          </cell>
          <cell r="G6429" t="str">
            <v/>
          </cell>
          <cell r="H6429" t="str">
            <v/>
          </cell>
          <cell r="I6429">
            <v>5</v>
          </cell>
        </row>
        <row r="6430">
          <cell r="A6430">
            <v>5504155</v>
          </cell>
          <cell r="B6430" t="str">
            <v>SEE ITEM 58004155</v>
          </cell>
          <cell r="C6430" t="str">
            <v>CDM Code</v>
          </cell>
          <cell r="D6430" t="str">
            <v>IP/OP</v>
          </cell>
          <cell r="E6430">
            <v>272</v>
          </cell>
          <cell r="F6430" t="str">
            <v>Sterile Supply</v>
          </cell>
          <cell r="G6430" t="str">
            <v/>
          </cell>
          <cell r="H6430" t="str">
            <v/>
          </cell>
          <cell r="I6430">
            <v>11</v>
          </cell>
        </row>
        <row r="6431">
          <cell r="A6431">
            <v>5504156</v>
          </cell>
          <cell r="B6431" t="str">
            <v>SYRG CEMENT</v>
          </cell>
          <cell r="C6431" t="str">
            <v>CDM Code</v>
          </cell>
          <cell r="D6431" t="str">
            <v>IP/OP</v>
          </cell>
          <cell r="E6431">
            <v>272</v>
          </cell>
          <cell r="F6431" t="str">
            <v>Sterile Supply</v>
          </cell>
          <cell r="G6431" t="str">
            <v/>
          </cell>
          <cell r="H6431" t="str">
            <v/>
          </cell>
          <cell r="I6431">
            <v>120</v>
          </cell>
        </row>
        <row r="6432">
          <cell r="A6432">
            <v>5504157</v>
          </cell>
          <cell r="B6432" t="str">
            <v>SYRG CONT TOP 10CC</v>
          </cell>
          <cell r="C6432" t="str">
            <v>CDM Code</v>
          </cell>
          <cell r="D6432" t="str">
            <v>IP/OP</v>
          </cell>
          <cell r="E6432">
            <v>272</v>
          </cell>
          <cell r="F6432" t="str">
            <v>Sterile Supply</v>
          </cell>
          <cell r="G6432" t="str">
            <v/>
          </cell>
          <cell r="H6432" t="str">
            <v/>
          </cell>
          <cell r="I6432">
            <v>2</v>
          </cell>
        </row>
        <row r="6433">
          <cell r="A6433">
            <v>5504158</v>
          </cell>
          <cell r="B6433" t="str">
            <v>SYRG ENDO GUN</v>
          </cell>
          <cell r="C6433" t="str">
            <v>CDM Code</v>
          </cell>
          <cell r="D6433" t="str">
            <v>IP/OP</v>
          </cell>
          <cell r="E6433">
            <v>272</v>
          </cell>
          <cell r="F6433" t="str">
            <v>Sterile Supply</v>
          </cell>
          <cell r="G6433" t="str">
            <v/>
          </cell>
          <cell r="H6433" t="str">
            <v/>
          </cell>
          <cell r="I6433">
            <v>110</v>
          </cell>
        </row>
        <row r="6434">
          <cell r="A6434">
            <v>5504160</v>
          </cell>
          <cell r="B6434" t="str">
            <v>SYRG TREATMENT COLLAGEN</v>
          </cell>
          <cell r="C6434" t="str">
            <v>CDM Code</v>
          </cell>
          <cell r="D6434" t="str">
            <v>IP/OP</v>
          </cell>
          <cell r="E6434">
            <v>272</v>
          </cell>
          <cell r="F6434" t="str">
            <v>Sterile Supply</v>
          </cell>
          <cell r="G6434" t="str">
            <v/>
          </cell>
          <cell r="H6434" t="str">
            <v/>
          </cell>
          <cell r="I6434">
            <v>427</v>
          </cell>
        </row>
        <row r="6435">
          <cell r="A6435">
            <v>5504161</v>
          </cell>
          <cell r="B6435" t="str">
            <v>ORTHOVISC</v>
          </cell>
          <cell r="C6435" t="str">
            <v>CDM Code</v>
          </cell>
          <cell r="D6435" t="str">
            <v>IP/OP</v>
          </cell>
          <cell r="E6435">
            <v>636</v>
          </cell>
          <cell r="F6435" t="str">
            <v>Drug/Detail Code</v>
          </cell>
          <cell r="G6435" t="str">
            <v>J7324</v>
          </cell>
          <cell r="H6435" t="str">
            <v>ORTHOVISC INJ PER DOSE</v>
          </cell>
          <cell r="I6435">
            <v>397</v>
          </cell>
        </row>
        <row r="6436">
          <cell r="A6436">
            <v>5504162</v>
          </cell>
          <cell r="B6436" t="str">
            <v>SEE ITEM 58006529</v>
          </cell>
          <cell r="C6436" t="str">
            <v>CDM Code</v>
          </cell>
          <cell r="D6436" t="str">
            <v>IP/OP</v>
          </cell>
          <cell r="E6436">
            <v>272</v>
          </cell>
          <cell r="F6436" t="str">
            <v>Sterile Supply</v>
          </cell>
          <cell r="G6436" t="str">
            <v/>
          </cell>
          <cell r="H6436" t="str">
            <v/>
          </cell>
          <cell r="I6436">
            <v>4</v>
          </cell>
        </row>
        <row r="6437">
          <cell r="A6437">
            <v>5504163</v>
          </cell>
          <cell r="B6437" t="str">
            <v>SYSTEM URETH INJECT</v>
          </cell>
          <cell r="C6437" t="str">
            <v>CDM Code</v>
          </cell>
          <cell r="D6437" t="str">
            <v>IP/OP</v>
          </cell>
          <cell r="E6437">
            <v>272</v>
          </cell>
          <cell r="F6437" t="str">
            <v>Sterile Supply</v>
          </cell>
          <cell r="G6437" t="str">
            <v/>
          </cell>
          <cell r="H6437" t="str">
            <v/>
          </cell>
          <cell r="I6437">
            <v>85</v>
          </cell>
        </row>
        <row r="6438">
          <cell r="A6438">
            <v>5504165</v>
          </cell>
          <cell r="B6438" t="str">
            <v>TAMPON NASAL</v>
          </cell>
          <cell r="C6438" t="str">
            <v>CDM Code</v>
          </cell>
          <cell r="D6438" t="str">
            <v>IP/OP</v>
          </cell>
          <cell r="E6438">
            <v>272</v>
          </cell>
          <cell r="F6438" t="str">
            <v>Sterile Supply</v>
          </cell>
          <cell r="G6438" t="str">
            <v/>
          </cell>
          <cell r="H6438" t="str">
            <v/>
          </cell>
          <cell r="I6438">
            <v>40</v>
          </cell>
        </row>
        <row r="6439">
          <cell r="A6439">
            <v>5504167</v>
          </cell>
          <cell r="B6439" t="str">
            <v>TISSUE MEND 5X6CM</v>
          </cell>
          <cell r="C6439" t="str">
            <v>CDM Code</v>
          </cell>
          <cell r="D6439" t="str">
            <v>IP/OP</v>
          </cell>
          <cell r="E6439">
            <v>272</v>
          </cell>
          <cell r="F6439" t="str">
            <v>Sterile Supply</v>
          </cell>
          <cell r="G6439" t="str">
            <v/>
          </cell>
          <cell r="H6439" t="str">
            <v/>
          </cell>
          <cell r="I6439">
            <v>3364</v>
          </cell>
        </row>
        <row r="6440">
          <cell r="A6440">
            <v>5504168</v>
          </cell>
          <cell r="B6440" t="str">
            <v>TIP MINI FLARE 45 0.9</v>
          </cell>
          <cell r="C6440" t="str">
            <v>CDM Code</v>
          </cell>
          <cell r="D6440" t="str">
            <v>IP/OP</v>
          </cell>
          <cell r="E6440">
            <v>272</v>
          </cell>
          <cell r="F6440" t="str">
            <v>Sterile Supply</v>
          </cell>
          <cell r="G6440" t="str">
            <v/>
          </cell>
          <cell r="H6440" t="str">
            <v/>
          </cell>
          <cell r="I6440">
            <v>230</v>
          </cell>
        </row>
        <row r="6441">
          <cell r="A6441">
            <v>5504173</v>
          </cell>
          <cell r="B6441" t="str">
            <v>TIP FILFORM 42.5CM 4F SPIRL</v>
          </cell>
          <cell r="C6441" t="str">
            <v>CDM Code</v>
          </cell>
          <cell r="D6441" t="str">
            <v>IP/OP</v>
          </cell>
          <cell r="E6441">
            <v>272</v>
          </cell>
          <cell r="F6441" t="str">
            <v>Sterile Supply</v>
          </cell>
          <cell r="G6441" t="str">
            <v/>
          </cell>
          <cell r="H6441" t="str">
            <v/>
          </cell>
          <cell r="I6441">
            <v>108</v>
          </cell>
        </row>
        <row r="6442">
          <cell r="A6442">
            <v>5504174</v>
          </cell>
          <cell r="B6442" t="str">
            <v>TIP FILFORM 42.5CMF STR</v>
          </cell>
          <cell r="C6442" t="str">
            <v>CDM Code</v>
          </cell>
          <cell r="D6442" t="str">
            <v>IP/OP</v>
          </cell>
          <cell r="E6442">
            <v>272</v>
          </cell>
          <cell r="F6442" t="str">
            <v>Sterile Supply</v>
          </cell>
          <cell r="G6442" t="str">
            <v/>
          </cell>
          <cell r="H6442" t="str">
            <v/>
          </cell>
          <cell r="I6442">
            <v>109</v>
          </cell>
        </row>
        <row r="6443">
          <cell r="A6443">
            <v>5504180</v>
          </cell>
          <cell r="B6443" t="str">
            <v>SEE ITEM 58003660</v>
          </cell>
          <cell r="C6443" t="str">
            <v>CDM Code</v>
          </cell>
          <cell r="D6443" t="str">
            <v>IP/OP</v>
          </cell>
          <cell r="E6443">
            <v>272</v>
          </cell>
          <cell r="F6443" t="str">
            <v>Sterile Supply</v>
          </cell>
          <cell r="G6443" t="str">
            <v/>
          </cell>
          <cell r="H6443" t="str">
            <v/>
          </cell>
          <cell r="I6443">
            <v>4</v>
          </cell>
        </row>
        <row r="6444">
          <cell r="A6444">
            <v>5504181</v>
          </cell>
          <cell r="B6444" t="str">
            <v>SEE ITEM 58003455</v>
          </cell>
          <cell r="C6444" t="str">
            <v>CDM Code</v>
          </cell>
          <cell r="D6444" t="str">
            <v>IP/OP</v>
          </cell>
          <cell r="E6444">
            <v>272</v>
          </cell>
          <cell r="F6444" t="str">
            <v>Sterile Supply</v>
          </cell>
          <cell r="G6444" t="str">
            <v/>
          </cell>
          <cell r="H6444" t="str">
            <v/>
          </cell>
          <cell r="I6444">
            <v>10</v>
          </cell>
        </row>
        <row r="6445">
          <cell r="A6445">
            <v>5504182</v>
          </cell>
          <cell r="B6445" t="str">
            <v>SEE ITEM 58003450</v>
          </cell>
          <cell r="C6445" t="str">
            <v>CDM Code</v>
          </cell>
          <cell r="D6445" t="str">
            <v>IP/OP</v>
          </cell>
          <cell r="E6445">
            <v>272</v>
          </cell>
          <cell r="F6445" t="str">
            <v>Sterile Supply</v>
          </cell>
          <cell r="G6445" t="str">
            <v/>
          </cell>
          <cell r="H6445" t="str">
            <v/>
          </cell>
          <cell r="I6445">
            <v>11</v>
          </cell>
        </row>
        <row r="6446">
          <cell r="A6446">
            <v>5504183</v>
          </cell>
          <cell r="B6446" t="str">
            <v>TRAP DIGIT SMALL</v>
          </cell>
          <cell r="C6446" t="str">
            <v>CDM Code</v>
          </cell>
          <cell r="D6446" t="str">
            <v>IP/OP</v>
          </cell>
          <cell r="E6446">
            <v>272</v>
          </cell>
          <cell r="F6446" t="str">
            <v>Sterile Supply</v>
          </cell>
          <cell r="G6446" t="str">
            <v/>
          </cell>
          <cell r="H6446" t="str">
            <v/>
          </cell>
          <cell r="I6446">
            <v>71</v>
          </cell>
        </row>
        <row r="6447">
          <cell r="A6447">
            <v>5504184</v>
          </cell>
          <cell r="B6447" t="str">
            <v>SEE ITEM 58003625</v>
          </cell>
          <cell r="C6447" t="str">
            <v>CDM Code</v>
          </cell>
          <cell r="D6447" t="str">
            <v>IP/OP</v>
          </cell>
          <cell r="E6447">
            <v>272</v>
          </cell>
          <cell r="F6447" t="str">
            <v>Sterile Supply</v>
          </cell>
          <cell r="G6447" t="str">
            <v/>
          </cell>
          <cell r="H6447" t="str">
            <v/>
          </cell>
          <cell r="I6447">
            <v>5</v>
          </cell>
        </row>
        <row r="6448">
          <cell r="A6448">
            <v>5504186</v>
          </cell>
          <cell r="B6448" t="str">
            <v>SEE ITEM 58003640</v>
          </cell>
          <cell r="C6448" t="str">
            <v>CDM Code</v>
          </cell>
          <cell r="D6448" t="str">
            <v>IP/OP</v>
          </cell>
          <cell r="E6448">
            <v>272</v>
          </cell>
          <cell r="F6448" t="str">
            <v>Sterile Supply</v>
          </cell>
          <cell r="G6448" t="str">
            <v/>
          </cell>
          <cell r="H6448" t="str">
            <v/>
          </cell>
          <cell r="I6448">
            <v>4</v>
          </cell>
        </row>
        <row r="6449">
          <cell r="A6449">
            <v>5504187</v>
          </cell>
          <cell r="B6449" t="str">
            <v>SEE ITEM 58003645</v>
          </cell>
          <cell r="C6449" t="str">
            <v>CDM Code</v>
          </cell>
          <cell r="D6449" t="str">
            <v>IP/OP</v>
          </cell>
          <cell r="E6449">
            <v>272</v>
          </cell>
          <cell r="F6449" t="str">
            <v>Sterile Supply</v>
          </cell>
          <cell r="G6449" t="str">
            <v/>
          </cell>
          <cell r="H6449" t="str">
            <v/>
          </cell>
          <cell r="I6449">
            <v>4</v>
          </cell>
        </row>
        <row r="6450">
          <cell r="A6450">
            <v>5504188</v>
          </cell>
          <cell r="B6450" t="str">
            <v>SEE ITEM 58003650</v>
          </cell>
          <cell r="C6450" t="str">
            <v>CDM Code</v>
          </cell>
          <cell r="D6450" t="str">
            <v>IP/OP</v>
          </cell>
          <cell r="E6450">
            <v>272</v>
          </cell>
          <cell r="F6450" t="str">
            <v>Sterile Supply</v>
          </cell>
          <cell r="G6450" t="str">
            <v/>
          </cell>
          <cell r="H6450" t="str">
            <v/>
          </cell>
          <cell r="I6450">
            <v>5</v>
          </cell>
        </row>
        <row r="6451">
          <cell r="A6451">
            <v>5504189</v>
          </cell>
          <cell r="B6451" t="str">
            <v>SEE ITEM 58003655</v>
          </cell>
          <cell r="C6451" t="str">
            <v>CDM Code</v>
          </cell>
          <cell r="D6451" t="str">
            <v>IP/OP</v>
          </cell>
          <cell r="E6451">
            <v>272</v>
          </cell>
          <cell r="F6451" t="str">
            <v>Sterile Supply</v>
          </cell>
          <cell r="G6451" t="str">
            <v/>
          </cell>
          <cell r="H6451" t="str">
            <v/>
          </cell>
          <cell r="I6451">
            <v>5</v>
          </cell>
        </row>
        <row r="6452">
          <cell r="A6452">
            <v>5504190</v>
          </cell>
          <cell r="B6452" t="str">
            <v>SEE ITEM 58003460</v>
          </cell>
          <cell r="C6452" t="str">
            <v>CDM Code</v>
          </cell>
          <cell r="D6452" t="str">
            <v>IP/OP</v>
          </cell>
          <cell r="E6452">
            <v>272</v>
          </cell>
          <cell r="F6452" t="str">
            <v>Sterile Supply</v>
          </cell>
          <cell r="G6452" t="str">
            <v/>
          </cell>
          <cell r="H6452" t="str">
            <v/>
          </cell>
          <cell r="I6452">
            <v>6</v>
          </cell>
        </row>
        <row r="6453">
          <cell r="A6453">
            <v>5504191</v>
          </cell>
          <cell r="B6453" t="str">
            <v>SEE ITEM 58003465</v>
          </cell>
          <cell r="C6453" t="str">
            <v>CDM Code</v>
          </cell>
          <cell r="D6453" t="str">
            <v>IP/OP</v>
          </cell>
          <cell r="E6453">
            <v>272</v>
          </cell>
          <cell r="F6453" t="str">
            <v>Sterile Supply</v>
          </cell>
          <cell r="G6453" t="str">
            <v/>
          </cell>
          <cell r="H6453" t="str">
            <v/>
          </cell>
          <cell r="I6453">
            <v>5</v>
          </cell>
        </row>
        <row r="6454">
          <cell r="A6454">
            <v>5504192</v>
          </cell>
          <cell r="B6454" t="str">
            <v>SEE ITEM 58003470</v>
          </cell>
          <cell r="C6454" t="str">
            <v>CDM Code</v>
          </cell>
          <cell r="D6454" t="str">
            <v>IP/OP</v>
          </cell>
          <cell r="E6454">
            <v>272</v>
          </cell>
          <cell r="F6454" t="str">
            <v>Sterile Supply</v>
          </cell>
          <cell r="G6454" t="str">
            <v/>
          </cell>
          <cell r="H6454" t="str">
            <v/>
          </cell>
          <cell r="I6454">
            <v>6</v>
          </cell>
        </row>
        <row r="6455">
          <cell r="A6455">
            <v>5504193</v>
          </cell>
          <cell r="B6455" t="str">
            <v>SEE ITEM 58003475</v>
          </cell>
          <cell r="C6455" t="str">
            <v>CDM Code</v>
          </cell>
          <cell r="D6455" t="str">
            <v>IP/OP</v>
          </cell>
          <cell r="E6455">
            <v>272</v>
          </cell>
          <cell r="F6455" t="str">
            <v>Sterile Supply</v>
          </cell>
          <cell r="G6455" t="str">
            <v/>
          </cell>
          <cell r="H6455" t="str">
            <v/>
          </cell>
          <cell r="I6455">
            <v>6</v>
          </cell>
        </row>
        <row r="6456">
          <cell r="A6456">
            <v>5504194</v>
          </cell>
          <cell r="B6456" t="str">
            <v>SEE ITEM 58003480</v>
          </cell>
          <cell r="C6456" t="str">
            <v>CDM Code</v>
          </cell>
          <cell r="D6456" t="str">
            <v>IP/OP</v>
          </cell>
          <cell r="E6456">
            <v>272</v>
          </cell>
          <cell r="F6456" t="str">
            <v>Sterile Supply</v>
          </cell>
          <cell r="G6456" t="str">
            <v/>
          </cell>
          <cell r="H6456" t="str">
            <v/>
          </cell>
          <cell r="I6456">
            <v>5</v>
          </cell>
        </row>
        <row r="6457">
          <cell r="A6457">
            <v>5504195</v>
          </cell>
          <cell r="B6457" t="str">
            <v>SEE ITEM 58003485</v>
          </cell>
          <cell r="C6457" t="str">
            <v>CDM Code</v>
          </cell>
          <cell r="D6457" t="str">
            <v>IP/OP</v>
          </cell>
          <cell r="E6457">
            <v>272</v>
          </cell>
          <cell r="F6457" t="str">
            <v>Sterile Supply</v>
          </cell>
          <cell r="G6457" t="str">
            <v/>
          </cell>
          <cell r="H6457" t="str">
            <v/>
          </cell>
          <cell r="I6457">
            <v>6</v>
          </cell>
        </row>
        <row r="6458">
          <cell r="A6458">
            <v>5504196</v>
          </cell>
          <cell r="B6458" t="str">
            <v>SEE ITEM 58003490</v>
          </cell>
          <cell r="C6458" t="str">
            <v>CDM Code</v>
          </cell>
          <cell r="D6458" t="str">
            <v>IP/OP</v>
          </cell>
          <cell r="E6458">
            <v>272</v>
          </cell>
          <cell r="F6458" t="str">
            <v>Sterile Supply</v>
          </cell>
          <cell r="G6458" t="str">
            <v/>
          </cell>
          <cell r="H6458" t="str">
            <v/>
          </cell>
          <cell r="I6458">
            <v>10</v>
          </cell>
        </row>
        <row r="6459">
          <cell r="A6459">
            <v>5504197</v>
          </cell>
          <cell r="B6459" t="str">
            <v>SEE ITEM 58003630</v>
          </cell>
          <cell r="C6459" t="str">
            <v>CDM Code</v>
          </cell>
          <cell r="D6459" t="str">
            <v>IP/OP</v>
          </cell>
          <cell r="E6459">
            <v>272</v>
          </cell>
          <cell r="F6459" t="str">
            <v>Sterile Supply</v>
          </cell>
          <cell r="G6459" t="str">
            <v/>
          </cell>
          <cell r="H6459" t="str">
            <v/>
          </cell>
          <cell r="I6459">
            <v>4</v>
          </cell>
        </row>
        <row r="6460">
          <cell r="A6460">
            <v>5504198</v>
          </cell>
          <cell r="B6460" t="str">
            <v>TRAP FING STER L</v>
          </cell>
          <cell r="C6460" t="str">
            <v>CDM Code</v>
          </cell>
          <cell r="D6460" t="str">
            <v>IP/OP</v>
          </cell>
          <cell r="E6460">
            <v>272</v>
          </cell>
          <cell r="F6460" t="str">
            <v>Sterile Supply</v>
          </cell>
          <cell r="G6460" t="str">
            <v/>
          </cell>
          <cell r="H6460" t="str">
            <v/>
          </cell>
          <cell r="I6460">
            <v>93</v>
          </cell>
        </row>
        <row r="6461">
          <cell r="A6461">
            <v>5504199</v>
          </cell>
          <cell r="B6461" t="str">
            <v>TRAP FING STER M</v>
          </cell>
          <cell r="C6461" t="str">
            <v>CDM Code</v>
          </cell>
          <cell r="D6461" t="str">
            <v>IP/OP</v>
          </cell>
          <cell r="E6461">
            <v>272</v>
          </cell>
          <cell r="F6461" t="str">
            <v>Sterile Supply</v>
          </cell>
          <cell r="G6461" t="str">
            <v/>
          </cell>
          <cell r="H6461" t="str">
            <v/>
          </cell>
          <cell r="I6461">
            <v>93</v>
          </cell>
        </row>
        <row r="6462">
          <cell r="A6462">
            <v>5504200</v>
          </cell>
          <cell r="B6462" t="str">
            <v>TRAP SUCT POLY ENDO</v>
          </cell>
          <cell r="C6462" t="str">
            <v>CDM Code</v>
          </cell>
          <cell r="D6462" t="str">
            <v>IP/OP</v>
          </cell>
          <cell r="E6462">
            <v>272</v>
          </cell>
          <cell r="F6462" t="str">
            <v>Sterile Supply</v>
          </cell>
          <cell r="G6462" t="str">
            <v/>
          </cell>
          <cell r="H6462" t="str">
            <v/>
          </cell>
          <cell r="I6462">
            <v>15</v>
          </cell>
        </row>
        <row r="6463">
          <cell r="A6463">
            <v>5504201</v>
          </cell>
          <cell r="B6463" t="str">
            <v>TRAY ABSORB PIN</v>
          </cell>
          <cell r="C6463" t="str">
            <v>CDM Code</v>
          </cell>
          <cell r="D6463" t="str">
            <v>IP/OP</v>
          </cell>
          <cell r="E6463">
            <v>272</v>
          </cell>
          <cell r="F6463" t="str">
            <v>Sterile Supply</v>
          </cell>
          <cell r="G6463" t="str">
            <v/>
          </cell>
          <cell r="H6463" t="str">
            <v/>
          </cell>
          <cell r="I6463">
            <v>357</v>
          </cell>
        </row>
        <row r="6464">
          <cell r="A6464">
            <v>5504202</v>
          </cell>
          <cell r="B6464" t="str">
            <v>TRAY EPIDURAL ANES</v>
          </cell>
          <cell r="C6464" t="str">
            <v>CDM Code</v>
          </cell>
          <cell r="D6464" t="str">
            <v>IP/OP</v>
          </cell>
          <cell r="E6464">
            <v>272</v>
          </cell>
          <cell r="F6464" t="str">
            <v>Sterile Supply</v>
          </cell>
          <cell r="G6464" t="str">
            <v/>
          </cell>
          <cell r="H6464" t="str">
            <v/>
          </cell>
          <cell r="I6464">
            <v>68</v>
          </cell>
        </row>
        <row r="6465">
          <cell r="A6465">
            <v>5504203</v>
          </cell>
          <cell r="B6465" t="str">
            <v>TRAY IRRIG ASEPTO</v>
          </cell>
          <cell r="C6465" t="str">
            <v>CDM Code</v>
          </cell>
          <cell r="D6465" t="str">
            <v>IP/OP</v>
          </cell>
          <cell r="E6465">
            <v>272</v>
          </cell>
          <cell r="F6465" t="str">
            <v>Sterile Supply</v>
          </cell>
          <cell r="G6465" t="str">
            <v/>
          </cell>
          <cell r="H6465" t="str">
            <v/>
          </cell>
          <cell r="I6465">
            <v>3</v>
          </cell>
        </row>
        <row r="6466">
          <cell r="A6466">
            <v>5504204</v>
          </cell>
          <cell r="B6466" t="str">
            <v>TRAY IRRIG CYSTO</v>
          </cell>
          <cell r="C6466" t="str">
            <v>CDM Code</v>
          </cell>
          <cell r="D6466" t="str">
            <v>IP/OP</v>
          </cell>
          <cell r="E6466">
            <v>272</v>
          </cell>
          <cell r="F6466" t="str">
            <v>Sterile Supply</v>
          </cell>
          <cell r="G6466" t="str">
            <v/>
          </cell>
          <cell r="H6466" t="str">
            <v/>
          </cell>
          <cell r="I6466">
            <v>16</v>
          </cell>
        </row>
        <row r="6467">
          <cell r="A6467">
            <v>5504205</v>
          </cell>
          <cell r="B6467" t="str">
            <v>TRAY IRRIG PISTON</v>
          </cell>
          <cell r="C6467" t="str">
            <v>CDM Code</v>
          </cell>
          <cell r="D6467" t="str">
            <v>IP/OP</v>
          </cell>
          <cell r="E6467">
            <v>272</v>
          </cell>
          <cell r="F6467" t="str">
            <v>Sterile Supply</v>
          </cell>
          <cell r="G6467" t="str">
            <v/>
          </cell>
          <cell r="H6467" t="str">
            <v/>
          </cell>
          <cell r="I6467">
            <v>4</v>
          </cell>
        </row>
        <row r="6468">
          <cell r="A6468">
            <v>5504206</v>
          </cell>
          <cell r="B6468" t="str">
            <v>TRAY IRRIG TURY</v>
          </cell>
          <cell r="C6468" t="str">
            <v>CDM Code</v>
          </cell>
          <cell r="D6468" t="str">
            <v>IP/OP</v>
          </cell>
          <cell r="E6468">
            <v>272</v>
          </cell>
          <cell r="F6468" t="str">
            <v>Sterile Supply</v>
          </cell>
          <cell r="G6468" t="str">
            <v/>
          </cell>
          <cell r="H6468" t="str">
            <v/>
          </cell>
          <cell r="I6468">
            <v>26</v>
          </cell>
        </row>
        <row r="6469">
          <cell r="A6469">
            <v>5504207</v>
          </cell>
          <cell r="B6469" t="str">
            <v>TRAY LUMBR PUNC ADL</v>
          </cell>
          <cell r="C6469" t="str">
            <v>CDM Code</v>
          </cell>
          <cell r="D6469" t="str">
            <v>IP/OP</v>
          </cell>
          <cell r="E6469">
            <v>272</v>
          </cell>
          <cell r="F6469" t="str">
            <v>Sterile Supply</v>
          </cell>
          <cell r="G6469" t="str">
            <v/>
          </cell>
          <cell r="H6469" t="str">
            <v/>
          </cell>
          <cell r="I6469">
            <v>40</v>
          </cell>
        </row>
        <row r="6470">
          <cell r="A6470">
            <v>5504208</v>
          </cell>
          <cell r="B6470" t="str">
            <v>TRAY LUMBR PUNC PED</v>
          </cell>
          <cell r="C6470" t="str">
            <v>CDM Code</v>
          </cell>
          <cell r="D6470" t="str">
            <v>IP/OP</v>
          </cell>
          <cell r="E6470">
            <v>272</v>
          </cell>
          <cell r="F6470" t="str">
            <v>Sterile Supply</v>
          </cell>
          <cell r="G6470" t="str">
            <v/>
          </cell>
          <cell r="H6470" t="str">
            <v/>
          </cell>
          <cell r="I6470">
            <v>30</v>
          </cell>
        </row>
        <row r="6471">
          <cell r="A6471">
            <v>5504209</v>
          </cell>
          <cell r="B6471" t="str">
            <v>TRAY NERVE BLOCK W CLORAPREP</v>
          </cell>
          <cell r="C6471" t="str">
            <v>CDM Code</v>
          </cell>
          <cell r="D6471" t="str">
            <v>IP/OP</v>
          </cell>
          <cell r="E6471">
            <v>272</v>
          </cell>
          <cell r="F6471" t="str">
            <v>Sterile Supply</v>
          </cell>
          <cell r="G6471" t="str">
            <v/>
          </cell>
          <cell r="H6471" t="str">
            <v/>
          </cell>
          <cell r="I6471">
            <v>64</v>
          </cell>
        </row>
        <row r="6472">
          <cell r="A6472">
            <v>5504210</v>
          </cell>
          <cell r="B6472" t="str">
            <v>TRAY THORACET/PARACENT</v>
          </cell>
          <cell r="C6472" t="str">
            <v>CDM Code</v>
          </cell>
          <cell r="D6472" t="str">
            <v>IP/OP</v>
          </cell>
          <cell r="E6472">
            <v>272</v>
          </cell>
          <cell r="F6472" t="str">
            <v>Sterile Supply</v>
          </cell>
          <cell r="G6472" t="str">
            <v/>
          </cell>
          <cell r="H6472" t="str">
            <v/>
          </cell>
          <cell r="I6472">
            <v>92</v>
          </cell>
        </row>
        <row r="6473">
          <cell r="A6473">
            <v>5504211</v>
          </cell>
          <cell r="B6473" t="str">
            <v>TRAY UROLOG HEYMAN</v>
          </cell>
          <cell r="C6473" t="str">
            <v>CDM Code</v>
          </cell>
          <cell r="D6473" t="str">
            <v>IP/OP</v>
          </cell>
          <cell r="E6473">
            <v>272</v>
          </cell>
          <cell r="F6473" t="str">
            <v>Sterile Supply</v>
          </cell>
          <cell r="G6473" t="str">
            <v/>
          </cell>
          <cell r="H6473" t="str">
            <v/>
          </cell>
          <cell r="I6473">
            <v>378</v>
          </cell>
        </row>
        <row r="6474">
          <cell r="A6474">
            <v>5504212</v>
          </cell>
          <cell r="B6474" t="str">
            <v>TRAY SPINAL W/BUPI 25</v>
          </cell>
          <cell r="C6474" t="str">
            <v>CDM Code</v>
          </cell>
          <cell r="D6474" t="str">
            <v>IP/OP</v>
          </cell>
          <cell r="E6474">
            <v>272</v>
          </cell>
          <cell r="F6474" t="str">
            <v>Sterile Supply</v>
          </cell>
          <cell r="G6474" t="str">
            <v/>
          </cell>
          <cell r="H6474" t="str">
            <v/>
          </cell>
          <cell r="I6474">
            <v>80</v>
          </cell>
        </row>
        <row r="6475">
          <cell r="A6475">
            <v>5504213</v>
          </cell>
          <cell r="B6475" t="str">
            <v>SEE ITEM 58004213</v>
          </cell>
          <cell r="C6475" t="str">
            <v>CDM Code</v>
          </cell>
          <cell r="D6475" t="str">
            <v>IP/OP</v>
          </cell>
          <cell r="E6475">
            <v>272</v>
          </cell>
          <cell r="F6475" t="str">
            <v>Sterile Supply</v>
          </cell>
          <cell r="G6475" t="str">
            <v/>
          </cell>
          <cell r="H6475" t="str">
            <v/>
          </cell>
          <cell r="I6475">
            <v>18</v>
          </cell>
        </row>
        <row r="6476">
          <cell r="A6476">
            <v>5504214</v>
          </cell>
          <cell r="B6476" t="str">
            <v>TRAY PREP LG DISP</v>
          </cell>
          <cell r="C6476" t="str">
            <v>CDM Code</v>
          </cell>
          <cell r="D6476" t="str">
            <v>IP/OP</v>
          </cell>
          <cell r="E6476">
            <v>272</v>
          </cell>
          <cell r="F6476" t="str">
            <v>Sterile Supply</v>
          </cell>
          <cell r="G6476" t="str">
            <v/>
          </cell>
          <cell r="H6476" t="str">
            <v/>
          </cell>
          <cell r="I6476">
            <v>13</v>
          </cell>
        </row>
        <row r="6477">
          <cell r="A6477">
            <v>5504215</v>
          </cell>
          <cell r="B6477" t="str">
            <v>TRAY PREP MED DISP</v>
          </cell>
          <cell r="C6477" t="str">
            <v>CDM Code</v>
          </cell>
          <cell r="D6477" t="str">
            <v>IP/OP</v>
          </cell>
          <cell r="E6477">
            <v>272</v>
          </cell>
          <cell r="F6477" t="str">
            <v>Sterile Supply</v>
          </cell>
          <cell r="G6477" t="str">
            <v/>
          </cell>
          <cell r="H6477" t="str">
            <v/>
          </cell>
          <cell r="I6477">
            <v>15</v>
          </cell>
        </row>
        <row r="6478">
          <cell r="A6478">
            <v>5504216</v>
          </cell>
          <cell r="B6478" t="str">
            <v>TRAY PREP VAG DISP</v>
          </cell>
          <cell r="C6478" t="str">
            <v>CDM Code</v>
          </cell>
          <cell r="D6478" t="str">
            <v>IP/OP</v>
          </cell>
          <cell r="E6478">
            <v>272</v>
          </cell>
          <cell r="F6478" t="str">
            <v>Sterile Supply</v>
          </cell>
          <cell r="G6478" t="str">
            <v/>
          </cell>
          <cell r="H6478" t="str">
            <v/>
          </cell>
          <cell r="I6478">
            <v>18</v>
          </cell>
        </row>
        <row r="6479">
          <cell r="A6479">
            <v>5504217</v>
          </cell>
          <cell r="B6479" t="str">
            <v>TAPE UMBILICAL COTTON</v>
          </cell>
          <cell r="C6479" t="str">
            <v>CDM Code</v>
          </cell>
          <cell r="D6479" t="str">
            <v>IP/OP</v>
          </cell>
          <cell r="E6479">
            <v>272</v>
          </cell>
          <cell r="F6479" t="str">
            <v>Sterile Supply</v>
          </cell>
          <cell r="G6479" t="str">
            <v/>
          </cell>
          <cell r="H6479" t="str">
            <v/>
          </cell>
          <cell r="I6479">
            <v>4</v>
          </cell>
        </row>
        <row r="6480">
          <cell r="A6480">
            <v>5504219</v>
          </cell>
          <cell r="B6480" t="str">
            <v>DIAPHRAM OMNIFLEX 75</v>
          </cell>
          <cell r="C6480" t="str">
            <v>CDM Code</v>
          </cell>
          <cell r="D6480" t="str">
            <v>IP/OP</v>
          </cell>
          <cell r="E6480">
            <v>272</v>
          </cell>
          <cell r="F6480" t="str">
            <v>Sterile Supply</v>
          </cell>
          <cell r="G6480" t="str">
            <v/>
          </cell>
          <cell r="H6480" t="str">
            <v/>
          </cell>
          <cell r="I6480">
            <v>190</v>
          </cell>
        </row>
        <row r="6481">
          <cell r="A6481">
            <v>5504220</v>
          </cell>
          <cell r="B6481" t="str">
            <v>FISCHER CONE BIOPSY EXCISOR MED</v>
          </cell>
          <cell r="C6481" t="str">
            <v>CDM Code</v>
          </cell>
          <cell r="D6481" t="str">
            <v>IP/OP</v>
          </cell>
          <cell r="E6481">
            <v>272</v>
          </cell>
          <cell r="F6481" t="str">
            <v>Sterile Supply</v>
          </cell>
          <cell r="G6481" t="str">
            <v/>
          </cell>
          <cell r="H6481" t="str">
            <v/>
          </cell>
          <cell r="I6481">
            <v>86</v>
          </cell>
        </row>
        <row r="6482">
          <cell r="A6482">
            <v>5504221</v>
          </cell>
          <cell r="B6482" t="str">
            <v>FISCHER CONE BIOPSY EXCISOR LG SHALLOW</v>
          </cell>
          <cell r="C6482" t="str">
            <v>CDM Code</v>
          </cell>
          <cell r="D6482" t="str">
            <v>IP/OP</v>
          </cell>
          <cell r="E6482">
            <v>272</v>
          </cell>
          <cell r="F6482" t="str">
            <v>Sterile Supply</v>
          </cell>
          <cell r="G6482" t="str">
            <v/>
          </cell>
          <cell r="H6482" t="str">
            <v/>
          </cell>
          <cell r="I6482">
            <v>86</v>
          </cell>
        </row>
        <row r="6483">
          <cell r="A6483">
            <v>5504226</v>
          </cell>
          <cell r="B6483" t="str">
            <v>TROCR 12MM BLUNT TIP SRYG</v>
          </cell>
          <cell r="C6483" t="str">
            <v>CDM Code</v>
          </cell>
          <cell r="D6483" t="str">
            <v>IP/OP</v>
          </cell>
          <cell r="E6483">
            <v>272</v>
          </cell>
          <cell r="F6483" t="str">
            <v>Sterile Supply</v>
          </cell>
          <cell r="G6483" t="str">
            <v/>
          </cell>
          <cell r="H6483" t="str">
            <v/>
          </cell>
          <cell r="I6483">
            <v>362</v>
          </cell>
        </row>
        <row r="6484">
          <cell r="A6484">
            <v>5504227</v>
          </cell>
          <cell r="B6484" t="str">
            <v>SEE ITEM 58008404</v>
          </cell>
          <cell r="C6484" t="str">
            <v>CDM Code</v>
          </cell>
          <cell r="D6484" t="str">
            <v>IP/OP</v>
          </cell>
          <cell r="E6484">
            <v>272</v>
          </cell>
          <cell r="F6484" t="str">
            <v>Sterile Supply</v>
          </cell>
          <cell r="G6484" t="str">
            <v/>
          </cell>
          <cell r="H6484" t="str">
            <v/>
          </cell>
          <cell r="I6484">
            <v>145</v>
          </cell>
        </row>
        <row r="6485">
          <cell r="A6485">
            <v>5504228</v>
          </cell>
          <cell r="B6485" t="str">
            <v>SEE ITEM 58008402</v>
          </cell>
          <cell r="C6485" t="str">
            <v>CDM Code</v>
          </cell>
          <cell r="D6485" t="str">
            <v>IP/OP</v>
          </cell>
          <cell r="E6485">
            <v>272</v>
          </cell>
          <cell r="F6485" t="str">
            <v>Sterile Supply</v>
          </cell>
          <cell r="G6485" t="str">
            <v/>
          </cell>
          <cell r="H6485" t="str">
            <v/>
          </cell>
          <cell r="I6485">
            <v>92</v>
          </cell>
        </row>
        <row r="6486">
          <cell r="A6486">
            <v>5504229</v>
          </cell>
          <cell r="B6486" t="str">
            <v>SEE ITEM 58008405</v>
          </cell>
          <cell r="C6486" t="str">
            <v>CDM Code</v>
          </cell>
          <cell r="D6486" t="str">
            <v>IP/OP</v>
          </cell>
          <cell r="E6486">
            <v>272</v>
          </cell>
          <cell r="F6486" t="str">
            <v>Sterile Supply</v>
          </cell>
          <cell r="G6486" t="str">
            <v/>
          </cell>
          <cell r="H6486" t="str">
            <v/>
          </cell>
          <cell r="I6486">
            <v>146</v>
          </cell>
        </row>
        <row r="6487">
          <cell r="A6487">
            <v>5504230</v>
          </cell>
          <cell r="B6487" t="str">
            <v>SEE ITEM 58008401</v>
          </cell>
          <cell r="C6487" t="str">
            <v>CDM Code</v>
          </cell>
          <cell r="D6487" t="str">
            <v>IP/OP</v>
          </cell>
          <cell r="E6487">
            <v>272</v>
          </cell>
          <cell r="F6487" t="str">
            <v>Sterile Supply</v>
          </cell>
          <cell r="G6487" t="str">
            <v/>
          </cell>
          <cell r="H6487" t="str">
            <v/>
          </cell>
          <cell r="I6487">
            <v>114</v>
          </cell>
        </row>
        <row r="6488">
          <cell r="A6488">
            <v>5504231</v>
          </cell>
          <cell r="B6488" t="str">
            <v>SEE ITEM 58009560</v>
          </cell>
          <cell r="C6488" t="str">
            <v>CDM Code</v>
          </cell>
          <cell r="D6488" t="str">
            <v>IP/OP</v>
          </cell>
          <cell r="E6488">
            <v>272</v>
          </cell>
          <cell r="F6488" t="str">
            <v>Sterile Supply</v>
          </cell>
          <cell r="G6488" t="str">
            <v/>
          </cell>
          <cell r="H6488" t="str">
            <v/>
          </cell>
          <cell r="I6488">
            <v>120</v>
          </cell>
        </row>
        <row r="6489">
          <cell r="A6489">
            <v>5504232</v>
          </cell>
          <cell r="B6489" t="str">
            <v>SEE ITEM 58008403</v>
          </cell>
          <cell r="C6489" t="str">
            <v>CDM Code</v>
          </cell>
          <cell r="D6489" t="str">
            <v>IP/OP</v>
          </cell>
          <cell r="E6489">
            <v>272</v>
          </cell>
          <cell r="F6489" t="str">
            <v>Sterile Supply</v>
          </cell>
          <cell r="G6489" t="str">
            <v/>
          </cell>
          <cell r="H6489" t="str">
            <v/>
          </cell>
          <cell r="I6489">
            <v>114</v>
          </cell>
        </row>
        <row r="6490">
          <cell r="A6490">
            <v>5504233</v>
          </cell>
          <cell r="B6490" t="str">
            <v>SEE ITEM 58008406</v>
          </cell>
          <cell r="C6490" t="str">
            <v>CDM Code</v>
          </cell>
          <cell r="D6490" t="str">
            <v>IP/OP</v>
          </cell>
          <cell r="E6490">
            <v>272</v>
          </cell>
          <cell r="F6490" t="str">
            <v>Sterile Supply</v>
          </cell>
          <cell r="G6490" t="str">
            <v/>
          </cell>
          <cell r="H6490" t="str">
            <v/>
          </cell>
          <cell r="I6490">
            <v>63</v>
          </cell>
        </row>
        <row r="6491">
          <cell r="A6491">
            <v>5504234</v>
          </cell>
          <cell r="B6491" t="str">
            <v>TROCR CATH 10F</v>
          </cell>
          <cell r="C6491" t="str">
            <v>CDM Code</v>
          </cell>
          <cell r="D6491" t="str">
            <v>IP/OP</v>
          </cell>
          <cell r="E6491">
            <v>272</v>
          </cell>
          <cell r="F6491" t="str">
            <v>Sterile Supply</v>
          </cell>
          <cell r="G6491" t="str">
            <v/>
          </cell>
          <cell r="H6491" t="str">
            <v/>
          </cell>
          <cell r="I6491">
            <v>73</v>
          </cell>
        </row>
        <row r="6492">
          <cell r="A6492">
            <v>5504235</v>
          </cell>
          <cell r="B6492" t="str">
            <v>TROCR CATH 12F</v>
          </cell>
          <cell r="C6492" t="str">
            <v>CDM Code</v>
          </cell>
          <cell r="D6492" t="str">
            <v>IP/OP</v>
          </cell>
          <cell r="E6492">
            <v>272</v>
          </cell>
          <cell r="F6492" t="str">
            <v>Sterile Supply</v>
          </cell>
          <cell r="G6492" t="str">
            <v/>
          </cell>
          <cell r="H6492" t="str">
            <v/>
          </cell>
          <cell r="I6492">
            <v>58</v>
          </cell>
        </row>
        <row r="6493">
          <cell r="A6493">
            <v>5504236</v>
          </cell>
          <cell r="B6493" t="str">
            <v>TROCR CATH 16F</v>
          </cell>
          <cell r="C6493" t="str">
            <v>CDM Code</v>
          </cell>
          <cell r="D6493" t="str">
            <v>IP/OP</v>
          </cell>
          <cell r="E6493">
            <v>272</v>
          </cell>
          <cell r="F6493" t="str">
            <v>Sterile Supply</v>
          </cell>
          <cell r="G6493" t="str">
            <v/>
          </cell>
          <cell r="H6493" t="str">
            <v/>
          </cell>
          <cell r="I6493">
            <v>70</v>
          </cell>
        </row>
        <row r="6494">
          <cell r="A6494">
            <v>5504237</v>
          </cell>
          <cell r="B6494" t="str">
            <v>TROCR CATH 20F</v>
          </cell>
          <cell r="C6494" t="str">
            <v>CDM Code</v>
          </cell>
          <cell r="D6494" t="str">
            <v>IP/OP</v>
          </cell>
          <cell r="E6494">
            <v>272</v>
          </cell>
          <cell r="F6494" t="str">
            <v>Sterile Supply</v>
          </cell>
          <cell r="G6494" t="str">
            <v/>
          </cell>
          <cell r="H6494" t="str">
            <v/>
          </cell>
          <cell r="I6494">
            <v>74</v>
          </cell>
        </row>
        <row r="6495">
          <cell r="A6495">
            <v>5504238</v>
          </cell>
          <cell r="B6495" t="str">
            <v>TROCR CATH 28F</v>
          </cell>
          <cell r="C6495" t="str">
            <v>CDM Code</v>
          </cell>
          <cell r="D6495" t="str">
            <v>IP/OP</v>
          </cell>
          <cell r="E6495">
            <v>272</v>
          </cell>
          <cell r="F6495" t="str">
            <v>Sterile Supply</v>
          </cell>
          <cell r="G6495" t="str">
            <v/>
          </cell>
          <cell r="H6495" t="str">
            <v/>
          </cell>
          <cell r="I6495">
            <v>74</v>
          </cell>
        </row>
        <row r="6496">
          <cell r="A6496">
            <v>5504239</v>
          </cell>
          <cell r="B6496" t="str">
            <v>TROCR CATH 32F</v>
          </cell>
          <cell r="C6496" t="str">
            <v>CDM Code</v>
          </cell>
          <cell r="D6496" t="str">
            <v>IP/OP</v>
          </cell>
          <cell r="E6496">
            <v>272</v>
          </cell>
          <cell r="F6496" t="str">
            <v>Sterile Supply</v>
          </cell>
          <cell r="G6496" t="str">
            <v/>
          </cell>
          <cell r="H6496" t="str">
            <v/>
          </cell>
          <cell r="I6496">
            <v>74</v>
          </cell>
        </row>
        <row r="6497">
          <cell r="A6497">
            <v>5504240</v>
          </cell>
          <cell r="B6497" t="str">
            <v>TROCR CATH 24F</v>
          </cell>
          <cell r="C6497" t="str">
            <v>CDM Code</v>
          </cell>
          <cell r="D6497" t="str">
            <v>IP/OP</v>
          </cell>
          <cell r="E6497">
            <v>272</v>
          </cell>
          <cell r="F6497" t="str">
            <v>Sterile Supply</v>
          </cell>
          <cell r="G6497" t="str">
            <v/>
          </cell>
          <cell r="H6497" t="str">
            <v/>
          </cell>
          <cell r="I6497">
            <v>74</v>
          </cell>
        </row>
        <row r="6498">
          <cell r="A6498">
            <v>5504241</v>
          </cell>
          <cell r="B6498" t="str">
            <v>TROCR SLEEVE 5MM</v>
          </cell>
          <cell r="C6498" t="str">
            <v>CDM Code</v>
          </cell>
          <cell r="D6498" t="str">
            <v>IP/OP</v>
          </cell>
          <cell r="E6498">
            <v>272</v>
          </cell>
          <cell r="F6498" t="str">
            <v>Sterile Supply</v>
          </cell>
          <cell r="G6498" t="str">
            <v/>
          </cell>
          <cell r="H6498" t="str">
            <v/>
          </cell>
          <cell r="I6498">
            <v>44</v>
          </cell>
        </row>
        <row r="6499">
          <cell r="A6499">
            <v>5504243</v>
          </cell>
          <cell r="B6499" t="str">
            <v>TUB FEED DOBBHOFF 8F 43</v>
          </cell>
          <cell r="C6499" t="str">
            <v>CDM Code</v>
          </cell>
          <cell r="D6499" t="str">
            <v>IP/OP</v>
          </cell>
          <cell r="E6499">
            <v>272</v>
          </cell>
          <cell r="F6499" t="str">
            <v>Sterile Supply</v>
          </cell>
          <cell r="G6499" t="str">
            <v>B4081</v>
          </cell>
          <cell r="H6499" t="str">
            <v>ENTERAL NG TUBING W/ STYLET</v>
          </cell>
          <cell r="I6499">
            <v>38</v>
          </cell>
        </row>
        <row r="6500">
          <cell r="A6500">
            <v>5504244</v>
          </cell>
          <cell r="B6500" t="str">
            <v>TUB FEED DOBBHOFF 12F 43</v>
          </cell>
          <cell r="C6500" t="str">
            <v>CDM Code</v>
          </cell>
          <cell r="D6500" t="str">
            <v>IP/OP</v>
          </cell>
          <cell r="E6500">
            <v>272</v>
          </cell>
          <cell r="F6500" t="str">
            <v>Sterile Supply</v>
          </cell>
          <cell r="G6500" t="str">
            <v>B4081</v>
          </cell>
          <cell r="H6500" t="str">
            <v>ENTERAL NG TUBING W/ STYLET</v>
          </cell>
          <cell r="I6500">
            <v>30</v>
          </cell>
        </row>
        <row r="6501">
          <cell r="A6501">
            <v>5504245</v>
          </cell>
          <cell r="B6501" t="str">
            <v>TUB TRACH NEONAT 3 0</v>
          </cell>
          <cell r="C6501" t="str">
            <v>CDM Code</v>
          </cell>
          <cell r="D6501" t="str">
            <v>IP/OP</v>
          </cell>
          <cell r="E6501">
            <v>270</v>
          </cell>
          <cell r="F6501" t="str">
            <v>Med-Sur Supplies</v>
          </cell>
          <cell r="G6501" t="str">
            <v/>
          </cell>
          <cell r="H6501" t="str">
            <v/>
          </cell>
          <cell r="I6501">
            <v>118</v>
          </cell>
        </row>
        <row r="6502">
          <cell r="A6502">
            <v>5504247</v>
          </cell>
          <cell r="B6502" t="str">
            <v>TUB 4 LUMN 18 BLAKEMORE</v>
          </cell>
          <cell r="C6502" t="str">
            <v>CDM Code</v>
          </cell>
          <cell r="D6502" t="str">
            <v>IP/OP</v>
          </cell>
          <cell r="E6502">
            <v>272</v>
          </cell>
          <cell r="F6502" t="str">
            <v>Sterile Supply</v>
          </cell>
          <cell r="G6502" t="str">
            <v/>
          </cell>
          <cell r="H6502" t="str">
            <v/>
          </cell>
          <cell r="I6502">
            <v>413</v>
          </cell>
        </row>
        <row r="6503">
          <cell r="A6503">
            <v>5504248</v>
          </cell>
          <cell r="B6503" t="str">
            <v>TUB FEEDING 5F</v>
          </cell>
          <cell r="C6503" t="str">
            <v>CDM Code</v>
          </cell>
          <cell r="D6503" t="str">
            <v>IP/OP</v>
          </cell>
          <cell r="E6503">
            <v>272</v>
          </cell>
          <cell r="F6503" t="str">
            <v>Sterile Supply</v>
          </cell>
          <cell r="G6503" t="str">
            <v/>
          </cell>
          <cell r="H6503" t="str">
            <v/>
          </cell>
          <cell r="I6503">
            <v>2</v>
          </cell>
        </row>
        <row r="6504">
          <cell r="A6504">
            <v>5504249</v>
          </cell>
          <cell r="B6504" t="str">
            <v>TUB FEEDING 8F</v>
          </cell>
          <cell r="C6504" t="str">
            <v>CDM Code</v>
          </cell>
          <cell r="D6504" t="str">
            <v>IP/OP</v>
          </cell>
          <cell r="E6504">
            <v>272</v>
          </cell>
          <cell r="F6504" t="str">
            <v>Sterile Supply</v>
          </cell>
          <cell r="G6504" t="str">
            <v/>
          </cell>
          <cell r="H6504" t="str">
            <v/>
          </cell>
          <cell r="I6504">
            <v>39</v>
          </cell>
        </row>
        <row r="6505">
          <cell r="A6505">
            <v>5504250</v>
          </cell>
          <cell r="B6505" t="str">
            <v>TUB FEEDING 8F S</v>
          </cell>
          <cell r="C6505" t="str">
            <v>CDM Code</v>
          </cell>
          <cell r="D6505" t="str">
            <v>IP/OP</v>
          </cell>
          <cell r="E6505">
            <v>272</v>
          </cell>
          <cell r="F6505" t="str">
            <v>Sterile Supply</v>
          </cell>
          <cell r="G6505" t="str">
            <v/>
          </cell>
          <cell r="H6505" t="str">
            <v/>
          </cell>
          <cell r="I6505">
            <v>2</v>
          </cell>
        </row>
        <row r="6506">
          <cell r="A6506">
            <v>5504251</v>
          </cell>
          <cell r="B6506" t="str">
            <v>TUB JEJUN PEG 24</v>
          </cell>
          <cell r="C6506" t="str">
            <v>CDM Code</v>
          </cell>
          <cell r="D6506" t="str">
            <v>IP/OP</v>
          </cell>
          <cell r="E6506">
            <v>272</v>
          </cell>
          <cell r="F6506" t="str">
            <v>Sterile Supply</v>
          </cell>
          <cell r="G6506" t="str">
            <v/>
          </cell>
          <cell r="H6506" t="str">
            <v/>
          </cell>
          <cell r="I6506">
            <v>210</v>
          </cell>
        </row>
        <row r="6507">
          <cell r="A6507">
            <v>5504252</v>
          </cell>
          <cell r="B6507" t="str">
            <v>TUBE SET FLOSTEADY ARTHO PUMP</v>
          </cell>
          <cell r="C6507" t="str">
            <v>CDM Code</v>
          </cell>
          <cell r="D6507" t="str">
            <v>IP/OP</v>
          </cell>
          <cell r="E6507">
            <v>272</v>
          </cell>
          <cell r="F6507" t="str">
            <v>Sterile Supply</v>
          </cell>
          <cell r="G6507" t="str">
            <v/>
          </cell>
          <cell r="H6507" t="str">
            <v/>
          </cell>
          <cell r="I6507">
            <v>164</v>
          </cell>
        </row>
        <row r="6508">
          <cell r="A6508">
            <v>5504253</v>
          </cell>
          <cell r="B6508" t="str">
            <v>SEE ITEM 58002854</v>
          </cell>
          <cell r="C6508" t="str">
            <v>CDM Code</v>
          </cell>
          <cell r="D6508" t="str">
            <v>IP/OP</v>
          </cell>
          <cell r="E6508">
            <v>272</v>
          </cell>
          <cell r="F6508" t="str">
            <v>Sterile Supply</v>
          </cell>
          <cell r="G6508" t="str">
            <v/>
          </cell>
          <cell r="H6508" t="str">
            <v/>
          </cell>
          <cell r="I6508">
            <v>16</v>
          </cell>
        </row>
        <row r="6509">
          <cell r="A6509">
            <v>5504254</v>
          </cell>
          <cell r="B6509" t="str">
            <v>TUB VENT COLLAR</v>
          </cell>
          <cell r="C6509" t="str">
            <v>CDM Code</v>
          </cell>
          <cell r="D6509" t="str">
            <v>IP/OP</v>
          </cell>
          <cell r="E6509">
            <v>272</v>
          </cell>
          <cell r="F6509" t="str">
            <v>Sterile Supply</v>
          </cell>
          <cell r="G6509" t="str">
            <v/>
          </cell>
          <cell r="H6509" t="str">
            <v/>
          </cell>
          <cell r="I6509">
            <v>35</v>
          </cell>
        </row>
        <row r="6510">
          <cell r="A6510">
            <v>5504255</v>
          </cell>
          <cell r="B6510" t="str">
            <v>SEE ITEM 58002850</v>
          </cell>
          <cell r="C6510" t="str">
            <v>CDM Code</v>
          </cell>
          <cell r="D6510" t="str">
            <v>IP/OP</v>
          </cell>
          <cell r="E6510">
            <v>272</v>
          </cell>
          <cell r="F6510" t="str">
            <v>Sterile Supply</v>
          </cell>
          <cell r="G6510" t="str">
            <v/>
          </cell>
          <cell r="H6510" t="str">
            <v/>
          </cell>
          <cell r="I6510">
            <v>21</v>
          </cell>
        </row>
        <row r="6511">
          <cell r="A6511">
            <v>5504256</v>
          </cell>
          <cell r="B6511" t="str">
            <v>SEE ITEM 58002851</v>
          </cell>
          <cell r="C6511" t="str">
            <v>CDM Code</v>
          </cell>
          <cell r="D6511" t="str">
            <v>IP/OP</v>
          </cell>
          <cell r="E6511">
            <v>272</v>
          </cell>
          <cell r="F6511" t="str">
            <v>Sterile Supply</v>
          </cell>
          <cell r="G6511" t="str">
            <v/>
          </cell>
          <cell r="H6511" t="str">
            <v/>
          </cell>
          <cell r="I6511">
            <v>16</v>
          </cell>
        </row>
        <row r="6512">
          <cell r="A6512">
            <v>5504257</v>
          </cell>
          <cell r="B6512" t="str">
            <v>SEE ITEM 58002852</v>
          </cell>
          <cell r="C6512" t="str">
            <v>CDM Code</v>
          </cell>
          <cell r="D6512" t="str">
            <v>IP/OP</v>
          </cell>
          <cell r="E6512">
            <v>272</v>
          </cell>
          <cell r="F6512" t="str">
            <v>Sterile Supply</v>
          </cell>
          <cell r="G6512" t="str">
            <v/>
          </cell>
          <cell r="H6512" t="str">
            <v/>
          </cell>
          <cell r="I6512">
            <v>21</v>
          </cell>
        </row>
        <row r="6513">
          <cell r="A6513">
            <v>5504258</v>
          </cell>
          <cell r="B6513" t="str">
            <v>SEE ITEM 58002853</v>
          </cell>
          <cell r="C6513" t="str">
            <v>CDM Code</v>
          </cell>
          <cell r="D6513" t="str">
            <v>IP/OP</v>
          </cell>
          <cell r="E6513">
            <v>272</v>
          </cell>
          <cell r="F6513" t="str">
            <v>Sterile Supply</v>
          </cell>
          <cell r="G6513" t="str">
            <v/>
          </cell>
          <cell r="H6513" t="str">
            <v/>
          </cell>
          <cell r="I6513">
            <v>16</v>
          </cell>
        </row>
        <row r="6514">
          <cell r="A6514">
            <v>5504259</v>
          </cell>
          <cell r="B6514" t="str">
            <v>URINE METER DRAIN BAG 350ML</v>
          </cell>
          <cell r="C6514" t="str">
            <v>CDM Code</v>
          </cell>
          <cell r="D6514" t="str">
            <v>IP/OP</v>
          </cell>
          <cell r="E6514">
            <v>272</v>
          </cell>
          <cell r="F6514" t="str">
            <v>Sterile Supply</v>
          </cell>
          <cell r="G6514" t="str">
            <v/>
          </cell>
          <cell r="H6514" t="str">
            <v/>
          </cell>
          <cell r="I6514">
            <v>23</v>
          </cell>
        </row>
        <row r="6515">
          <cell r="A6515">
            <v>5504260</v>
          </cell>
          <cell r="B6515" t="str">
            <v>TUB TRACH 4 L PRES CUF</v>
          </cell>
          <cell r="C6515" t="str">
            <v>CDM Code</v>
          </cell>
          <cell r="D6515" t="str">
            <v>IP/OP</v>
          </cell>
          <cell r="E6515">
            <v>270</v>
          </cell>
          <cell r="F6515" t="str">
            <v>Med-Sur Supplies</v>
          </cell>
          <cell r="G6515" t="str">
            <v/>
          </cell>
          <cell r="H6515" t="str">
            <v/>
          </cell>
          <cell r="I6515">
            <v>182</v>
          </cell>
        </row>
        <row r="6516">
          <cell r="A6516">
            <v>5504261</v>
          </cell>
          <cell r="B6516" t="str">
            <v>TUB TRACH 6 L PRES CUF</v>
          </cell>
          <cell r="C6516" t="str">
            <v>CDM Code</v>
          </cell>
          <cell r="D6516" t="str">
            <v>IP/OP</v>
          </cell>
          <cell r="E6516">
            <v>270</v>
          </cell>
          <cell r="F6516" t="str">
            <v>Med-Sur Supplies</v>
          </cell>
          <cell r="G6516" t="str">
            <v/>
          </cell>
          <cell r="H6516" t="str">
            <v/>
          </cell>
          <cell r="I6516">
            <v>144</v>
          </cell>
        </row>
        <row r="6517">
          <cell r="A6517">
            <v>5504262</v>
          </cell>
          <cell r="B6517" t="str">
            <v>TUB TRACH 8 L PRES CUF</v>
          </cell>
          <cell r="C6517" t="str">
            <v>CDM Code</v>
          </cell>
          <cell r="D6517" t="str">
            <v>IP/OP</v>
          </cell>
          <cell r="E6517">
            <v>270</v>
          </cell>
          <cell r="F6517" t="str">
            <v>Med-Sur Supplies</v>
          </cell>
          <cell r="G6517" t="str">
            <v/>
          </cell>
          <cell r="H6517" t="str">
            <v/>
          </cell>
          <cell r="I6517">
            <v>185</v>
          </cell>
        </row>
        <row r="6518">
          <cell r="A6518">
            <v>5504263</v>
          </cell>
          <cell r="B6518" t="str">
            <v>TUB TRACH 10 L PRES CUF</v>
          </cell>
          <cell r="C6518" t="str">
            <v>CDM Code</v>
          </cell>
          <cell r="D6518" t="str">
            <v>IP/OP</v>
          </cell>
          <cell r="E6518">
            <v>270</v>
          </cell>
          <cell r="F6518" t="str">
            <v>Med-Sur Supplies</v>
          </cell>
          <cell r="G6518" t="str">
            <v/>
          </cell>
          <cell r="H6518" t="str">
            <v/>
          </cell>
          <cell r="I6518">
            <v>175</v>
          </cell>
        </row>
        <row r="6519">
          <cell r="A6519">
            <v>5504264</v>
          </cell>
          <cell r="B6519" t="str">
            <v>VALVE LOPEZ FEEDG</v>
          </cell>
          <cell r="C6519" t="str">
            <v>CDM Code</v>
          </cell>
          <cell r="D6519" t="str">
            <v>IP/OP</v>
          </cell>
          <cell r="E6519">
            <v>272</v>
          </cell>
          <cell r="F6519" t="str">
            <v>Sterile Supply</v>
          </cell>
          <cell r="G6519" t="str">
            <v/>
          </cell>
          <cell r="H6519" t="str">
            <v/>
          </cell>
          <cell r="I6519">
            <v>6</v>
          </cell>
        </row>
        <row r="6520">
          <cell r="A6520">
            <v>5504265</v>
          </cell>
          <cell r="B6520" t="str">
            <v>UNDERPAD KCI DRI FLO LG</v>
          </cell>
          <cell r="C6520" t="str">
            <v>CDM Code</v>
          </cell>
          <cell r="D6520" t="str">
            <v>IP/OP</v>
          </cell>
          <cell r="E6520">
            <v>272</v>
          </cell>
          <cell r="F6520" t="str">
            <v>Sterile Supply</v>
          </cell>
          <cell r="G6520" t="str">
            <v/>
          </cell>
          <cell r="H6520" t="str">
            <v/>
          </cell>
          <cell r="I6520">
            <v>41</v>
          </cell>
        </row>
        <row r="6521">
          <cell r="A6521">
            <v>5504267</v>
          </cell>
          <cell r="B6521" t="str">
            <v>TUBE MEDULLARY</v>
          </cell>
          <cell r="C6521" t="str">
            <v>CDM Code</v>
          </cell>
          <cell r="D6521" t="str">
            <v>IP/OP</v>
          </cell>
          <cell r="E6521">
            <v>272</v>
          </cell>
          <cell r="F6521" t="str">
            <v>Sterile Supply</v>
          </cell>
          <cell r="G6521" t="str">
            <v/>
          </cell>
          <cell r="H6521" t="str">
            <v/>
          </cell>
          <cell r="I6521">
            <v>357</v>
          </cell>
        </row>
        <row r="6522">
          <cell r="A6522">
            <v>5504269</v>
          </cell>
          <cell r="B6522" t="str">
            <v>VISCRA RETAINER FISH</v>
          </cell>
          <cell r="C6522" t="str">
            <v>CDM Code</v>
          </cell>
          <cell r="D6522" t="str">
            <v>IP/OP</v>
          </cell>
          <cell r="E6522">
            <v>272</v>
          </cell>
          <cell r="F6522" t="str">
            <v>Sterile Supply</v>
          </cell>
          <cell r="G6522" t="str">
            <v/>
          </cell>
          <cell r="H6522" t="str">
            <v/>
          </cell>
          <cell r="I6522">
            <v>81</v>
          </cell>
        </row>
        <row r="6523">
          <cell r="A6523">
            <v>5504271</v>
          </cell>
          <cell r="B6523" t="str">
            <v>VISCOADHERENT</v>
          </cell>
          <cell r="C6523" t="str">
            <v>CDM Code</v>
          </cell>
          <cell r="D6523" t="str">
            <v>IP/OP</v>
          </cell>
          <cell r="E6523">
            <v>272</v>
          </cell>
          <cell r="F6523" t="str">
            <v>Sterile Supply</v>
          </cell>
          <cell r="G6523" t="str">
            <v/>
          </cell>
          <cell r="H6523" t="str">
            <v/>
          </cell>
          <cell r="I6523">
            <v>173</v>
          </cell>
        </row>
        <row r="6524">
          <cell r="A6524">
            <v>5504273</v>
          </cell>
          <cell r="B6524" t="str">
            <v>WAND 3.5MM CONTOUR</v>
          </cell>
          <cell r="C6524" t="str">
            <v>CDM Code</v>
          </cell>
          <cell r="D6524" t="str">
            <v>IP/OP</v>
          </cell>
          <cell r="E6524">
            <v>272</v>
          </cell>
          <cell r="F6524" t="str">
            <v>Sterile Supply</v>
          </cell>
          <cell r="G6524" t="str">
            <v/>
          </cell>
          <cell r="H6524" t="str">
            <v/>
          </cell>
          <cell r="I6524">
            <v>339</v>
          </cell>
        </row>
        <row r="6525">
          <cell r="A6525">
            <v>5504274</v>
          </cell>
          <cell r="B6525" t="str">
            <v>WAND ARTHR 3MM</v>
          </cell>
          <cell r="C6525" t="str">
            <v>CDM Code</v>
          </cell>
          <cell r="D6525" t="str">
            <v>IP/OP</v>
          </cell>
          <cell r="E6525">
            <v>272</v>
          </cell>
          <cell r="F6525" t="str">
            <v>Sterile Supply</v>
          </cell>
          <cell r="G6525" t="str">
            <v/>
          </cell>
          <cell r="H6525" t="str">
            <v/>
          </cell>
          <cell r="I6525">
            <v>330</v>
          </cell>
        </row>
        <row r="6526">
          <cell r="A6526">
            <v>5504275</v>
          </cell>
          <cell r="B6526" t="str">
            <v>WAND 3.5MM HOOK</v>
          </cell>
          <cell r="C6526" t="str">
            <v>CDM Code</v>
          </cell>
          <cell r="D6526" t="str">
            <v>IP/OP</v>
          </cell>
          <cell r="E6526">
            <v>272</v>
          </cell>
          <cell r="F6526" t="str">
            <v>Sterile Supply</v>
          </cell>
          <cell r="G6526" t="str">
            <v/>
          </cell>
          <cell r="H6526" t="str">
            <v/>
          </cell>
          <cell r="I6526">
            <v>339</v>
          </cell>
        </row>
        <row r="6527">
          <cell r="A6527">
            <v>5504276</v>
          </cell>
          <cell r="B6527" t="str">
            <v>SEE ITEM 58008101</v>
          </cell>
          <cell r="C6527" t="str">
            <v>CDM Code</v>
          </cell>
          <cell r="D6527" t="str">
            <v>IP/OP</v>
          </cell>
          <cell r="E6527">
            <v>272</v>
          </cell>
          <cell r="F6527" t="str">
            <v>Sterile Supply</v>
          </cell>
          <cell r="G6527" t="str">
            <v/>
          </cell>
          <cell r="H6527" t="str">
            <v/>
          </cell>
          <cell r="I6527">
            <v>340</v>
          </cell>
        </row>
        <row r="6528">
          <cell r="A6528">
            <v>5504277</v>
          </cell>
          <cell r="B6528" t="str">
            <v>* SERFAS ENERGY 2.5MM MICRO</v>
          </cell>
          <cell r="C6528" t="str">
            <v>CDM Code</v>
          </cell>
          <cell r="D6528" t="str">
            <v>IP/OP</v>
          </cell>
          <cell r="E6528">
            <v>272</v>
          </cell>
          <cell r="F6528" t="str">
            <v>Sterile Supply</v>
          </cell>
          <cell r="G6528" t="str">
            <v/>
          </cell>
          <cell r="H6528" t="str">
            <v/>
          </cell>
          <cell r="I6528">
            <v>359</v>
          </cell>
        </row>
        <row r="6529">
          <cell r="A6529">
            <v>5504281</v>
          </cell>
          <cell r="B6529" t="str">
            <v>WASHER 7.0MM</v>
          </cell>
          <cell r="C6529" t="str">
            <v>CDM Code</v>
          </cell>
          <cell r="D6529" t="str">
            <v>IP/OP</v>
          </cell>
          <cell r="E6529">
            <v>278</v>
          </cell>
          <cell r="F6529" t="str">
            <v>Supply/Implants</v>
          </cell>
          <cell r="G6529" t="str">
            <v/>
          </cell>
          <cell r="H6529" t="str">
            <v/>
          </cell>
          <cell r="I6529">
            <v>103</v>
          </cell>
        </row>
        <row r="6530">
          <cell r="A6530">
            <v>5504282</v>
          </cell>
          <cell r="B6530" t="str">
            <v>WASHER 13.0MM</v>
          </cell>
          <cell r="C6530" t="str">
            <v>CDM Code</v>
          </cell>
          <cell r="D6530" t="str">
            <v>IP/OP</v>
          </cell>
          <cell r="E6530">
            <v>278</v>
          </cell>
          <cell r="F6530" t="str">
            <v>Supply/Implants</v>
          </cell>
          <cell r="G6530" t="str">
            <v/>
          </cell>
          <cell r="H6530" t="str">
            <v/>
          </cell>
          <cell r="I6530">
            <v>73</v>
          </cell>
        </row>
        <row r="6531">
          <cell r="A6531">
            <v>5504283</v>
          </cell>
          <cell r="B6531" t="str">
            <v>WASHER THR FOR 3.0MM SCR</v>
          </cell>
          <cell r="C6531" t="str">
            <v>CDM Code</v>
          </cell>
          <cell r="D6531" t="str">
            <v>IP/OP</v>
          </cell>
          <cell r="E6531">
            <v>278</v>
          </cell>
          <cell r="F6531" t="str">
            <v>Supply/Implants</v>
          </cell>
          <cell r="G6531" t="str">
            <v/>
          </cell>
          <cell r="H6531" t="str">
            <v/>
          </cell>
          <cell r="I6531">
            <v>334</v>
          </cell>
        </row>
        <row r="6532">
          <cell r="A6532">
            <v>5504284</v>
          </cell>
          <cell r="B6532" t="str">
            <v>WASHER 6.5MM FOR 3.0MM SCR</v>
          </cell>
          <cell r="C6532" t="str">
            <v>CDM Code</v>
          </cell>
          <cell r="D6532" t="str">
            <v>IP/OP</v>
          </cell>
          <cell r="E6532">
            <v>278</v>
          </cell>
          <cell r="F6532" t="str">
            <v>Supply/Implants</v>
          </cell>
          <cell r="G6532" t="str">
            <v>C1713</v>
          </cell>
          <cell r="H6532" t="str">
            <v>ANCHOR/SCREW BN/BN,TIS/BN</v>
          </cell>
          <cell r="I6532">
            <v>127</v>
          </cell>
        </row>
        <row r="6533">
          <cell r="A6533">
            <v>5504285</v>
          </cell>
          <cell r="B6533" t="str">
            <v>WASHER 10.0MM FOR 4.5 SET</v>
          </cell>
          <cell r="C6533" t="str">
            <v>CDM Code</v>
          </cell>
          <cell r="D6533" t="str">
            <v>IP/OP</v>
          </cell>
          <cell r="E6533">
            <v>278</v>
          </cell>
          <cell r="F6533" t="str">
            <v>Supply/Implants</v>
          </cell>
          <cell r="G6533" t="str">
            <v/>
          </cell>
          <cell r="H6533" t="str">
            <v/>
          </cell>
          <cell r="I6533">
            <v>93</v>
          </cell>
        </row>
        <row r="6534">
          <cell r="A6534">
            <v>5504286</v>
          </cell>
          <cell r="B6534" t="str">
            <v>SEE ITEM 58007752</v>
          </cell>
          <cell r="C6534" t="str">
            <v>CDM Code</v>
          </cell>
          <cell r="D6534" t="str">
            <v>IP/OP</v>
          </cell>
          <cell r="E6534">
            <v>272</v>
          </cell>
          <cell r="F6534" t="str">
            <v>Sterile Supply</v>
          </cell>
          <cell r="G6534" t="str">
            <v/>
          </cell>
          <cell r="H6534" t="str">
            <v/>
          </cell>
          <cell r="I6534">
            <v>23</v>
          </cell>
        </row>
        <row r="6535">
          <cell r="A6535">
            <v>5504287</v>
          </cell>
          <cell r="B6535" t="str">
            <v>WATER STER SUC 4OZ</v>
          </cell>
          <cell r="C6535" t="str">
            <v>CDM Code</v>
          </cell>
          <cell r="D6535" t="str">
            <v>IP/OP</v>
          </cell>
          <cell r="E6535">
            <v>272</v>
          </cell>
          <cell r="F6535" t="str">
            <v>Sterile Supply</v>
          </cell>
          <cell r="G6535" t="str">
            <v/>
          </cell>
          <cell r="H6535" t="str">
            <v/>
          </cell>
          <cell r="I6535">
            <v>8</v>
          </cell>
        </row>
        <row r="6536">
          <cell r="A6536">
            <v>5504288</v>
          </cell>
          <cell r="B6536" t="str">
            <v>SEE ITEM 58007300</v>
          </cell>
          <cell r="C6536" t="str">
            <v>CDM Code</v>
          </cell>
          <cell r="D6536" t="str">
            <v>IP/OP</v>
          </cell>
          <cell r="E6536">
            <v>272</v>
          </cell>
          <cell r="F6536" t="str">
            <v>Sterile Supply</v>
          </cell>
          <cell r="G6536" t="str">
            <v/>
          </cell>
          <cell r="H6536" t="str">
            <v/>
          </cell>
          <cell r="I6536">
            <v>16</v>
          </cell>
        </row>
        <row r="6537">
          <cell r="A6537">
            <v>5504289</v>
          </cell>
          <cell r="B6537" t="str">
            <v>SEE ITEM 58007754</v>
          </cell>
          <cell r="C6537" t="str">
            <v>CDM Code</v>
          </cell>
          <cell r="D6537" t="str">
            <v>IP/OP</v>
          </cell>
          <cell r="E6537">
            <v>272</v>
          </cell>
          <cell r="F6537" t="str">
            <v>Sterile Supply</v>
          </cell>
          <cell r="G6537" t="str">
            <v/>
          </cell>
          <cell r="H6537" t="str">
            <v/>
          </cell>
          <cell r="I6537">
            <v>23</v>
          </cell>
        </row>
        <row r="6538">
          <cell r="A6538">
            <v>5504290</v>
          </cell>
          <cell r="B6538" t="str">
            <v>SEE ITEM 58007753</v>
          </cell>
          <cell r="C6538" t="str">
            <v>CDM Code</v>
          </cell>
          <cell r="D6538" t="str">
            <v>IP/OP</v>
          </cell>
          <cell r="E6538">
            <v>272</v>
          </cell>
          <cell r="F6538" t="str">
            <v>Sterile Supply</v>
          </cell>
          <cell r="G6538" t="str">
            <v/>
          </cell>
          <cell r="H6538" t="str">
            <v/>
          </cell>
          <cell r="I6538">
            <v>27</v>
          </cell>
        </row>
        <row r="6539">
          <cell r="A6539">
            <v>5504291</v>
          </cell>
          <cell r="B6539" t="str">
            <v>SEE ITEM 58007751</v>
          </cell>
          <cell r="C6539" t="str">
            <v>CDM Code</v>
          </cell>
          <cell r="D6539" t="str">
            <v>IP/OP</v>
          </cell>
          <cell r="E6539">
            <v>272</v>
          </cell>
          <cell r="F6539" t="str">
            <v>Sterile Supply</v>
          </cell>
          <cell r="G6539" t="str">
            <v/>
          </cell>
          <cell r="H6539" t="str">
            <v/>
          </cell>
          <cell r="I6539">
            <v>27</v>
          </cell>
        </row>
        <row r="6540">
          <cell r="A6540">
            <v>5504292</v>
          </cell>
          <cell r="B6540" t="str">
            <v>SEE ITEM 58007908</v>
          </cell>
          <cell r="C6540" t="str">
            <v>CDM Code</v>
          </cell>
          <cell r="D6540" t="str">
            <v>IP/OP</v>
          </cell>
          <cell r="E6540">
            <v>278</v>
          </cell>
          <cell r="F6540" t="str">
            <v>Supply/Implants</v>
          </cell>
          <cell r="G6540" t="str">
            <v/>
          </cell>
          <cell r="H6540" t="str">
            <v/>
          </cell>
          <cell r="I6540">
            <v>87</v>
          </cell>
        </row>
        <row r="6541">
          <cell r="A6541">
            <v>5504293</v>
          </cell>
          <cell r="B6541" t="str">
            <v>SEE ITEM 58007911</v>
          </cell>
          <cell r="C6541" t="str">
            <v>CDM Code</v>
          </cell>
          <cell r="D6541" t="str">
            <v>IP/OP</v>
          </cell>
          <cell r="E6541">
            <v>278</v>
          </cell>
          <cell r="F6541" t="str">
            <v>Supply/Implants</v>
          </cell>
          <cell r="G6541" t="str">
            <v/>
          </cell>
          <cell r="H6541" t="str">
            <v/>
          </cell>
          <cell r="I6541">
            <v>85</v>
          </cell>
        </row>
        <row r="6542">
          <cell r="A6542">
            <v>5504294</v>
          </cell>
          <cell r="B6542" t="str">
            <v>SEE ITEM 58007909</v>
          </cell>
          <cell r="C6542" t="str">
            <v>CDM Code</v>
          </cell>
          <cell r="D6542" t="str">
            <v>IP/OP</v>
          </cell>
          <cell r="E6542">
            <v>278</v>
          </cell>
          <cell r="F6542" t="str">
            <v>Supply/Implants</v>
          </cell>
          <cell r="G6542" t="str">
            <v/>
          </cell>
          <cell r="H6542" t="str">
            <v/>
          </cell>
          <cell r="I6542">
            <v>107</v>
          </cell>
        </row>
        <row r="6543">
          <cell r="A6543">
            <v>5504295</v>
          </cell>
          <cell r="B6543" t="str">
            <v>SEE ITEM 58007910</v>
          </cell>
          <cell r="C6543" t="str">
            <v>CDM Code</v>
          </cell>
          <cell r="D6543" t="str">
            <v>IP/OP</v>
          </cell>
          <cell r="E6543">
            <v>278</v>
          </cell>
          <cell r="F6543" t="str">
            <v>Supply/Implants</v>
          </cell>
          <cell r="G6543" t="str">
            <v/>
          </cell>
          <cell r="H6543" t="str">
            <v/>
          </cell>
          <cell r="I6543">
            <v>90</v>
          </cell>
        </row>
        <row r="6544">
          <cell r="A6544">
            <v>5504296</v>
          </cell>
          <cell r="B6544" t="str">
            <v>SEE ITEM 58007912</v>
          </cell>
          <cell r="C6544" t="str">
            <v>CDM Code</v>
          </cell>
          <cell r="D6544" t="str">
            <v>IP/OP</v>
          </cell>
          <cell r="E6544">
            <v>278</v>
          </cell>
          <cell r="F6544" t="str">
            <v>Supply/Implants</v>
          </cell>
          <cell r="G6544" t="str">
            <v/>
          </cell>
          <cell r="H6544" t="str">
            <v/>
          </cell>
          <cell r="I6544">
            <v>105</v>
          </cell>
        </row>
        <row r="6545">
          <cell r="A6545">
            <v>5504297</v>
          </cell>
          <cell r="B6545" t="str">
            <v>SEE ITEM 58007913</v>
          </cell>
          <cell r="C6545" t="str">
            <v>CDM Code</v>
          </cell>
          <cell r="D6545" t="str">
            <v>IP/OP</v>
          </cell>
          <cell r="E6545">
            <v>278</v>
          </cell>
          <cell r="F6545" t="str">
            <v>Supply/Implants</v>
          </cell>
          <cell r="G6545" t="str">
            <v/>
          </cell>
          <cell r="H6545" t="str">
            <v/>
          </cell>
          <cell r="I6545">
            <v>45</v>
          </cell>
        </row>
        <row r="6546">
          <cell r="A6546">
            <v>5504298</v>
          </cell>
          <cell r="B6546" t="str">
            <v>SEE ITEM 58007914</v>
          </cell>
          <cell r="C6546" t="str">
            <v>CDM Code</v>
          </cell>
          <cell r="D6546" t="str">
            <v>IP/OP</v>
          </cell>
          <cell r="E6546">
            <v>278</v>
          </cell>
          <cell r="F6546" t="str">
            <v>Supply/Implants</v>
          </cell>
          <cell r="G6546" t="str">
            <v>C1769</v>
          </cell>
          <cell r="H6546" t="str">
            <v>GUIDE WIRE</v>
          </cell>
          <cell r="I6546">
            <v>87</v>
          </cell>
        </row>
        <row r="6547">
          <cell r="A6547">
            <v>5504299</v>
          </cell>
          <cell r="B6547" t="str">
            <v>SEE ITEM 58007918</v>
          </cell>
          <cell r="C6547" t="str">
            <v>CDM Code</v>
          </cell>
          <cell r="D6547" t="str">
            <v>IP/OP</v>
          </cell>
          <cell r="E6547">
            <v>278</v>
          </cell>
          <cell r="F6547" t="str">
            <v>Supply/Implants</v>
          </cell>
          <cell r="G6547" t="str">
            <v/>
          </cell>
          <cell r="H6547" t="str">
            <v/>
          </cell>
          <cell r="I6547">
            <v>87</v>
          </cell>
        </row>
        <row r="6548">
          <cell r="A6548">
            <v>5504300</v>
          </cell>
          <cell r="B6548" t="str">
            <v>SEE ITEM 58007916</v>
          </cell>
          <cell r="C6548" t="str">
            <v>CDM Code</v>
          </cell>
          <cell r="D6548" t="str">
            <v>IP/OP</v>
          </cell>
          <cell r="E6548">
            <v>278</v>
          </cell>
          <cell r="F6548" t="str">
            <v>Supply/Implants</v>
          </cell>
          <cell r="G6548" t="str">
            <v/>
          </cell>
          <cell r="H6548" t="str">
            <v/>
          </cell>
          <cell r="I6548">
            <v>120</v>
          </cell>
        </row>
        <row r="6549">
          <cell r="A6549">
            <v>5504301</v>
          </cell>
          <cell r="B6549" t="str">
            <v>SEE ITEM 58007917</v>
          </cell>
          <cell r="C6549" t="str">
            <v>CDM Code</v>
          </cell>
          <cell r="D6549" t="str">
            <v>IP/OP</v>
          </cell>
          <cell r="E6549">
            <v>278</v>
          </cell>
          <cell r="F6549" t="str">
            <v>Supply/Implants</v>
          </cell>
          <cell r="G6549" t="str">
            <v/>
          </cell>
          <cell r="H6549" t="str">
            <v/>
          </cell>
          <cell r="I6549">
            <v>105</v>
          </cell>
        </row>
        <row r="6550">
          <cell r="A6550">
            <v>5504302</v>
          </cell>
          <cell r="B6550" t="str">
            <v>WIREGUIDE 2.8 NON THR</v>
          </cell>
          <cell r="C6550" t="str">
            <v>CDM Code</v>
          </cell>
          <cell r="D6550" t="str">
            <v>IP/OP</v>
          </cell>
          <cell r="E6550">
            <v>272</v>
          </cell>
          <cell r="F6550" t="str">
            <v>Sterile Supply</v>
          </cell>
          <cell r="G6550" t="str">
            <v/>
          </cell>
          <cell r="H6550" t="str">
            <v/>
          </cell>
          <cell r="I6550">
            <v>293</v>
          </cell>
        </row>
        <row r="6551">
          <cell r="A6551">
            <v>5504303</v>
          </cell>
          <cell r="B6551" t="str">
            <v>WIREGLIDE .018</v>
          </cell>
          <cell r="C6551" t="str">
            <v>CDM Code</v>
          </cell>
          <cell r="D6551" t="str">
            <v>IP/OP</v>
          </cell>
          <cell r="E6551">
            <v>272</v>
          </cell>
          <cell r="F6551" t="str">
            <v>Sterile Supply</v>
          </cell>
          <cell r="G6551" t="str">
            <v/>
          </cell>
          <cell r="H6551" t="str">
            <v/>
          </cell>
          <cell r="I6551">
            <v>43</v>
          </cell>
        </row>
        <row r="6552">
          <cell r="A6552">
            <v>5504304</v>
          </cell>
          <cell r="B6552" t="str">
            <v>WIREGLIDE AG 035X150</v>
          </cell>
          <cell r="C6552" t="str">
            <v>CDM Code</v>
          </cell>
          <cell r="D6552" t="str">
            <v>IP/OP</v>
          </cell>
          <cell r="E6552">
            <v>272</v>
          </cell>
          <cell r="F6552" t="str">
            <v>Sterile Supply</v>
          </cell>
          <cell r="G6552" t="str">
            <v/>
          </cell>
          <cell r="H6552" t="str">
            <v/>
          </cell>
          <cell r="I6552">
            <v>132</v>
          </cell>
        </row>
        <row r="6553">
          <cell r="A6553">
            <v>5504305</v>
          </cell>
          <cell r="B6553" t="str">
            <v>STONEBRE PROBE 1MM DIA 605MM</v>
          </cell>
          <cell r="C6553" t="str">
            <v>CDM Code</v>
          </cell>
          <cell r="D6553" t="str">
            <v>IP/OP</v>
          </cell>
          <cell r="E6553">
            <v>272</v>
          </cell>
          <cell r="F6553" t="str">
            <v>Sterile Supply</v>
          </cell>
          <cell r="G6553" t="str">
            <v/>
          </cell>
          <cell r="H6553" t="str">
            <v/>
          </cell>
          <cell r="I6553">
            <v>396</v>
          </cell>
        </row>
        <row r="6554">
          <cell r="A6554">
            <v>5504306</v>
          </cell>
          <cell r="B6554" t="str">
            <v>WIREGLIDE ST 038X150</v>
          </cell>
          <cell r="C6554" t="str">
            <v>CDM Code</v>
          </cell>
          <cell r="D6554" t="str">
            <v>IP/OP</v>
          </cell>
          <cell r="E6554">
            <v>272</v>
          </cell>
          <cell r="F6554" t="str">
            <v>Sterile Supply</v>
          </cell>
          <cell r="G6554" t="str">
            <v/>
          </cell>
          <cell r="H6554" t="str">
            <v/>
          </cell>
          <cell r="I6554">
            <v>180</v>
          </cell>
        </row>
        <row r="6555">
          <cell r="A6555">
            <v>5504307</v>
          </cell>
          <cell r="B6555" t="str">
            <v>WIREGUIDE BENTS .035</v>
          </cell>
          <cell r="C6555" t="str">
            <v>CDM Code</v>
          </cell>
          <cell r="D6555" t="str">
            <v>IP/OP</v>
          </cell>
          <cell r="E6555">
            <v>272</v>
          </cell>
          <cell r="F6555" t="str">
            <v>Sterile Supply</v>
          </cell>
          <cell r="G6555" t="str">
            <v/>
          </cell>
          <cell r="H6555" t="str">
            <v/>
          </cell>
          <cell r="I6555">
            <v>53</v>
          </cell>
        </row>
        <row r="6556">
          <cell r="A6556">
            <v>5504308</v>
          </cell>
          <cell r="B6556" t="str">
            <v>WIREGUIDE AMPLTZ STF</v>
          </cell>
          <cell r="C6556" t="str">
            <v>CDM Code</v>
          </cell>
          <cell r="D6556" t="str">
            <v>IP/OP</v>
          </cell>
          <cell r="E6556">
            <v>272</v>
          </cell>
          <cell r="F6556" t="str">
            <v>Sterile Supply</v>
          </cell>
          <cell r="G6556" t="str">
            <v/>
          </cell>
          <cell r="H6556" t="str">
            <v/>
          </cell>
          <cell r="I6556">
            <v>103</v>
          </cell>
        </row>
        <row r="6557">
          <cell r="A6557">
            <v>5504309</v>
          </cell>
          <cell r="B6557" t="str">
            <v>WIREGUIDE CM CATH</v>
          </cell>
          <cell r="C6557" t="str">
            <v>CDM Code</v>
          </cell>
          <cell r="D6557" t="str">
            <v>IP/OP</v>
          </cell>
          <cell r="E6557">
            <v>272</v>
          </cell>
          <cell r="F6557" t="str">
            <v>Sterile Supply</v>
          </cell>
          <cell r="G6557" t="str">
            <v/>
          </cell>
          <cell r="H6557" t="str">
            <v/>
          </cell>
          <cell r="I6557">
            <v>19</v>
          </cell>
        </row>
        <row r="6558">
          <cell r="A6558">
            <v>5504310</v>
          </cell>
          <cell r="B6558" t="str">
            <v>WIREGUIDE ANG .035</v>
          </cell>
          <cell r="C6558" t="str">
            <v>CDM Code</v>
          </cell>
          <cell r="D6558" t="str">
            <v>IP/OP</v>
          </cell>
          <cell r="E6558">
            <v>272</v>
          </cell>
          <cell r="F6558" t="str">
            <v>Sterile Supply</v>
          </cell>
          <cell r="G6558" t="str">
            <v/>
          </cell>
          <cell r="H6558" t="str">
            <v/>
          </cell>
          <cell r="I6558">
            <v>112</v>
          </cell>
        </row>
        <row r="6559">
          <cell r="A6559">
            <v>5504311</v>
          </cell>
          <cell r="B6559" t="str">
            <v>WIREGUIDE STR TIP .035</v>
          </cell>
          <cell r="C6559" t="str">
            <v>CDM Code</v>
          </cell>
          <cell r="D6559" t="str">
            <v>IP/OP</v>
          </cell>
          <cell r="E6559">
            <v>272</v>
          </cell>
          <cell r="F6559" t="str">
            <v>Sterile Supply</v>
          </cell>
          <cell r="G6559" t="str">
            <v/>
          </cell>
          <cell r="H6559" t="str">
            <v/>
          </cell>
          <cell r="I6559">
            <v>170</v>
          </cell>
        </row>
        <row r="6560">
          <cell r="A6560">
            <v>5504312</v>
          </cell>
          <cell r="B6560" t="str">
            <v>WRAP ICE KNEE</v>
          </cell>
          <cell r="C6560" t="str">
            <v>CDM Code</v>
          </cell>
          <cell r="D6560" t="str">
            <v>IP/OP</v>
          </cell>
          <cell r="E6560">
            <v>272</v>
          </cell>
          <cell r="F6560" t="str">
            <v>Sterile Supply</v>
          </cell>
          <cell r="G6560" t="str">
            <v/>
          </cell>
          <cell r="H6560" t="str">
            <v/>
          </cell>
          <cell r="I6560">
            <v>84</v>
          </cell>
        </row>
        <row r="6561">
          <cell r="A6561">
            <v>5504313</v>
          </cell>
          <cell r="B6561" t="str">
            <v>WRAP ICE SHLDER</v>
          </cell>
          <cell r="C6561" t="str">
            <v>CDM Code</v>
          </cell>
          <cell r="D6561" t="str">
            <v>IP/OP</v>
          </cell>
          <cell r="E6561">
            <v>272</v>
          </cell>
          <cell r="F6561" t="str">
            <v>Sterile Supply</v>
          </cell>
          <cell r="G6561" t="str">
            <v/>
          </cell>
          <cell r="H6561" t="str">
            <v/>
          </cell>
          <cell r="I6561">
            <v>113</v>
          </cell>
        </row>
        <row r="6562">
          <cell r="A6562">
            <v>5504314</v>
          </cell>
          <cell r="B6562" t="str">
            <v>WRAP ICE AKL</v>
          </cell>
          <cell r="C6562" t="str">
            <v>CDM Code</v>
          </cell>
          <cell r="D6562" t="str">
            <v>IP/OP</v>
          </cell>
          <cell r="E6562">
            <v>272</v>
          </cell>
          <cell r="F6562" t="str">
            <v>Sterile Supply</v>
          </cell>
          <cell r="G6562" t="str">
            <v/>
          </cell>
          <cell r="H6562" t="str">
            <v/>
          </cell>
          <cell r="I6562">
            <v>112</v>
          </cell>
        </row>
        <row r="6563">
          <cell r="A6563">
            <v>5504315</v>
          </cell>
          <cell r="B6563" t="str">
            <v>WRAP COBAN 1 LF NON STRL</v>
          </cell>
          <cell r="C6563" t="str">
            <v>CDM Code</v>
          </cell>
          <cell r="D6563" t="str">
            <v>IP/OP</v>
          </cell>
          <cell r="E6563">
            <v>272</v>
          </cell>
          <cell r="F6563" t="str">
            <v>Sterile Supply</v>
          </cell>
          <cell r="G6563" t="str">
            <v/>
          </cell>
          <cell r="H6563" t="str">
            <v/>
          </cell>
          <cell r="I6563">
            <v>2</v>
          </cell>
        </row>
        <row r="6564">
          <cell r="A6564">
            <v>5504316</v>
          </cell>
          <cell r="B6564" t="str">
            <v>SEE ITEM 58002724</v>
          </cell>
          <cell r="C6564" t="str">
            <v>CDM Code</v>
          </cell>
          <cell r="D6564" t="str">
            <v>IP/OP</v>
          </cell>
          <cell r="E6564">
            <v>272</v>
          </cell>
          <cell r="F6564" t="str">
            <v>Sterile Supply</v>
          </cell>
          <cell r="G6564" t="str">
            <v/>
          </cell>
          <cell r="H6564" t="str">
            <v/>
          </cell>
          <cell r="I6564">
            <v>9</v>
          </cell>
        </row>
        <row r="6565">
          <cell r="A6565">
            <v>5504317</v>
          </cell>
          <cell r="B6565" t="str">
            <v>WIREGUIDE 4.0 THR ASNIS</v>
          </cell>
          <cell r="C6565" t="str">
            <v>CDM Code</v>
          </cell>
          <cell r="D6565" t="str">
            <v>IP/OP</v>
          </cell>
          <cell r="E6565">
            <v>272</v>
          </cell>
          <cell r="F6565" t="str">
            <v>Sterile Supply</v>
          </cell>
          <cell r="G6565" t="str">
            <v/>
          </cell>
          <cell r="H6565" t="str">
            <v/>
          </cell>
          <cell r="I6565">
            <v>273</v>
          </cell>
        </row>
        <row r="6566">
          <cell r="A6566">
            <v>5504318</v>
          </cell>
          <cell r="B6566" t="str">
            <v>SEE ITEM 58007920</v>
          </cell>
          <cell r="C6566" t="str">
            <v>CDM Code</v>
          </cell>
          <cell r="D6566" t="str">
            <v>IP/OP</v>
          </cell>
          <cell r="E6566">
            <v>272</v>
          </cell>
          <cell r="F6566" t="str">
            <v>Sterile Supply</v>
          </cell>
          <cell r="G6566" t="str">
            <v>C1769</v>
          </cell>
          <cell r="H6566" t="str">
            <v>GUIDE WIRE</v>
          </cell>
          <cell r="I6566">
            <v>104</v>
          </cell>
        </row>
        <row r="6567">
          <cell r="A6567">
            <v>5504319</v>
          </cell>
          <cell r="B6567" t="str">
            <v>SEE ITEM 58007921</v>
          </cell>
          <cell r="C6567" t="str">
            <v>CDM Code</v>
          </cell>
          <cell r="D6567" t="str">
            <v>IP/OP</v>
          </cell>
          <cell r="E6567">
            <v>272</v>
          </cell>
          <cell r="F6567" t="str">
            <v>Sterile Supply</v>
          </cell>
          <cell r="G6567" t="str">
            <v>C1769</v>
          </cell>
          <cell r="H6567" t="str">
            <v>GUIDE WIRE</v>
          </cell>
          <cell r="I6567">
            <v>99</v>
          </cell>
        </row>
        <row r="6568">
          <cell r="A6568">
            <v>5504320</v>
          </cell>
          <cell r="B6568" t="str">
            <v>WIREGUIDE NITINOL</v>
          </cell>
          <cell r="C6568" t="str">
            <v>CDM Code</v>
          </cell>
          <cell r="D6568" t="str">
            <v>IP/OP</v>
          </cell>
          <cell r="E6568">
            <v>272</v>
          </cell>
          <cell r="F6568" t="str">
            <v>Sterile Supply</v>
          </cell>
          <cell r="G6568" t="str">
            <v/>
          </cell>
          <cell r="H6568" t="str">
            <v/>
          </cell>
          <cell r="I6568">
            <v>25</v>
          </cell>
        </row>
        <row r="6569">
          <cell r="A6569">
            <v>5504321</v>
          </cell>
          <cell r="B6569" t="str">
            <v>WIREGUIDE 2.8MM THR</v>
          </cell>
          <cell r="C6569" t="str">
            <v>CDM Code</v>
          </cell>
          <cell r="D6569" t="str">
            <v>IP/OP</v>
          </cell>
          <cell r="E6569">
            <v>272</v>
          </cell>
          <cell r="F6569" t="str">
            <v>Sterile Supply</v>
          </cell>
          <cell r="G6569" t="str">
            <v/>
          </cell>
          <cell r="H6569" t="str">
            <v/>
          </cell>
          <cell r="I6569">
            <v>160</v>
          </cell>
        </row>
        <row r="6570">
          <cell r="A6570">
            <v>5504322</v>
          </cell>
          <cell r="B6570" t="str">
            <v>SEE ITEM 58007923</v>
          </cell>
          <cell r="C6570" t="str">
            <v>CDM Code</v>
          </cell>
          <cell r="D6570" t="str">
            <v>IP/OP</v>
          </cell>
          <cell r="E6570">
            <v>272</v>
          </cell>
          <cell r="F6570" t="str">
            <v>Sterile Supply</v>
          </cell>
          <cell r="G6570" t="str">
            <v/>
          </cell>
          <cell r="H6570" t="str">
            <v/>
          </cell>
          <cell r="I6570">
            <v>121</v>
          </cell>
        </row>
        <row r="6571">
          <cell r="A6571">
            <v>5504323</v>
          </cell>
          <cell r="B6571" t="str">
            <v>SEE ITEM 58007922</v>
          </cell>
          <cell r="C6571" t="str">
            <v>CDM Code</v>
          </cell>
          <cell r="D6571" t="str">
            <v>IP/OP</v>
          </cell>
          <cell r="E6571">
            <v>272</v>
          </cell>
          <cell r="F6571" t="str">
            <v>Sterile Supply</v>
          </cell>
          <cell r="G6571" t="str">
            <v/>
          </cell>
          <cell r="H6571" t="str">
            <v/>
          </cell>
          <cell r="I6571">
            <v>98</v>
          </cell>
        </row>
        <row r="6572">
          <cell r="A6572">
            <v>5504324</v>
          </cell>
          <cell r="B6572" t="str">
            <v>WIREGUIDE 3.2MM 400MM</v>
          </cell>
          <cell r="C6572" t="str">
            <v>CDM Code</v>
          </cell>
          <cell r="D6572" t="str">
            <v>IP/OP</v>
          </cell>
          <cell r="E6572">
            <v>272</v>
          </cell>
          <cell r="F6572" t="str">
            <v>Sterile Supply</v>
          </cell>
          <cell r="G6572" t="str">
            <v/>
          </cell>
          <cell r="H6572" t="str">
            <v/>
          </cell>
          <cell r="I6572">
            <v>289</v>
          </cell>
        </row>
        <row r="6573">
          <cell r="A6573">
            <v>5504325</v>
          </cell>
          <cell r="B6573" t="str">
            <v>SEE ITEM 58007915</v>
          </cell>
          <cell r="C6573" t="str">
            <v>CDM Code</v>
          </cell>
          <cell r="D6573" t="str">
            <v>IP/OP</v>
          </cell>
          <cell r="E6573">
            <v>278</v>
          </cell>
          <cell r="F6573" t="str">
            <v>Supply/Implants</v>
          </cell>
          <cell r="G6573" t="str">
            <v/>
          </cell>
          <cell r="H6573" t="str">
            <v/>
          </cell>
          <cell r="I6573">
            <v>13</v>
          </cell>
        </row>
        <row r="6574">
          <cell r="A6574">
            <v>5504326</v>
          </cell>
          <cell r="B6574" t="str">
            <v>WIREGUIDE 1.6MM GOLD</v>
          </cell>
          <cell r="C6574" t="str">
            <v>CDM Code</v>
          </cell>
          <cell r="D6574" t="str">
            <v>IP/OP</v>
          </cell>
          <cell r="E6574">
            <v>272</v>
          </cell>
          <cell r="F6574" t="str">
            <v>Sterile Supply</v>
          </cell>
          <cell r="G6574" t="str">
            <v/>
          </cell>
          <cell r="H6574" t="str">
            <v/>
          </cell>
          <cell r="I6574">
            <v>145</v>
          </cell>
        </row>
        <row r="6575">
          <cell r="A6575">
            <v>5504327</v>
          </cell>
          <cell r="B6575" t="str">
            <v>SEE ITEM 58002719</v>
          </cell>
          <cell r="C6575" t="str">
            <v>CDM Code</v>
          </cell>
          <cell r="D6575" t="str">
            <v>IP/OP</v>
          </cell>
          <cell r="E6575">
            <v>272</v>
          </cell>
          <cell r="F6575" t="str">
            <v>Sterile Supply</v>
          </cell>
          <cell r="G6575" t="str">
            <v/>
          </cell>
          <cell r="H6575" t="str">
            <v/>
          </cell>
          <cell r="I6575">
            <v>3</v>
          </cell>
        </row>
        <row r="6576">
          <cell r="A6576">
            <v>5504328</v>
          </cell>
          <cell r="B6576" t="str">
            <v>WRAP COBAN 3 LF STRL</v>
          </cell>
          <cell r="C6576" t="str">
            <v>CDM Code</v>
          </cell>
          <cell r="D6576" t="str">
            <v>IP/OP</v>
          </cell>
          <cell r="E6576">
            <v>272</v>
          </cell>
          <cell r="F6576" t="str">
            <v>Sterile Supply</v>
          </cell>
          <cell r="G6576" t="str">
            <v/>
          </cell>
          <cell r="H6576" t="str">
            <v/>
          </cell>
          <cell r="I6576">
            <v>6</v>
          </cell>
        </row>
        <row r="6577">
          <cell r="A6577">
            <v>5504329</v>
          </cell>
          <cell r="B6577" t="str">
            <v>SEE ITEM 58008053</v>
          </cell>
          <cell r="C6577" t="str">
            <v>CDM Code</v>
          </cell>
          <cell r="D6577" t="str">
            <v>IP/OP</v>
          </cell>
          <cell r="E6577">
            <v>272</v>
          </cell>
          <cell r="F6577" t="str">
            <v>Sterile Supply</v>
          </cell>
          <cell r="G6577" t="str">
            <v/>
          </cell>
          <cell r="H6577" t="str">
            <v/>
          </cell>
          <cell r="I6577">
            <v>242</v>
          </cell>
        </row>
        <row r="6578">
          <cell r="A6578">
            <v>5504399</v>
          </cell>
          <cell r="B6578" t="str">
            <v>LENS IOL STD SN6AD1</v>
          </cell>
          <cell r="C6578" t="str">
            <v>CDM Code</v>
          </cell>
          <cell r="D6578" t="str">
            <v>IP/OP</v>
          </cell>
          <cell r="E6578">
            <v>276</v>
          </cell>
          <cell r="F6578" t="str">
            <v>Intra Oc Lens</v>
          </cell>
          <cell r="G6578" t="str">
            <v/>
          </cell>
          <cell r="H6578" t="str">
            <v/>
          </cell>
          <cell r="I6578">
            <v>1067</v>
          </cell>
        </row>
        <row r="6579">
          <cell r="A6579">
            <v>5504400</v>
          </cell>
          <cell r="B6579" t="str">
            <v>SEE ITEM 58002723</v>
          </cell>
          <cell r="C6579" t="str">
            <v>CDM Code</v>
          </cell>
          <cell r="D6579" t="str">
            <v>IP/OP</v>
          </cell>
          <cell r="E6579">
            <v>272</v>
          </cell>
          <cell r="F6579" t="str">
            <v>Sterile Supply</v>
          </cell>
          <cell r="G6579" t="str">
            <v/>
          </cell>
          <cell r="H6579" t="str">
            <v/>
          </cell>
          <cell r="I6579">
            <v>41</v>
          </cell>
        </row>
        <row r="6580">
          <cell r="A6580">
            <v>5504403</v>
          </cell>
          <cell r="B6580" t="str">
            <v>DRESSG TEGA ALGINATE 4X5</v>
          </cell>
          <cell r="C6580" t="str">
            <v>CDM Code</v>
          </cell>
          <cell r="D6580" t="str">
            <v>IP/OP</v>
          </cell>
          <cell r="E6580">
            <v>272</v>
          </cell>
          <cell r="F6580" t="str">
            <v>Sterile Supply</v>
          </cell>
          <cell r="G6580" t="str">
            <v/>
          </cell>
          <cell r="H6580" t="str">
            <v/>
          </cell>
          <cell r="I6580">
            <v>38</v>
          </cell>
        </row>
        <row r="6581">
          <cell r="A6581">
            <v>5504404</v>
          </cell>
          <cell r="B6581" t="str">
            <v>DRESSG TEGA ALGINATE 2X2</v>
          </cell>
          <cell r="C6581" t="str">
            <v>CDM Code</v>
          </cell>
          <cell r="D6581" t="str">
            <v>IP/OP</v>
          </cell>
          <cell r="E6581">
            <v>272</v>
          </cell>
          <cell r="F6581" t="str">
            <v>Sterile Supply</v>
          </cell>
          <cell r="G6581" t="str">
            <v/>
          </cell>
          <cell r="H6581" t="str">
            <v/>
          </cell>
          <cell r="I6581">
            <v>18</v>
          </cell>
        </row>
        <row r="6582">
          <cell r="A6582">
            <v>5504405</v>
          </cell>
          <cell r="B6582" t="str">
            <v>DRESSG TEGA ALGINATE 1X12</v>
          </cell>
          <cell r="C6582" t="str">
            <v>CDM Code</v>
          </cell>
          <cell r="D6582" t="str">
            <v>IP/OP</v>
          </cell>
          <cell r="E6582">
            <v>272</v>
          </cell>
          <cell r="F6582" t="str">
            <v>Sterile Supply</v>
          </cell>
          <cell r="G6582" t="str">
            <v/>
          </cell>
          <cell r="H6582" t="str">
            <v/>
          </cell>
          <cell r="I6582">
            <v>31</v>
          </cell>
        </row>
        <row r="6583">
          <cell r="A6583">
            <v>5504408</v>
          </cell>
          <cell r="B6583" t="str">
            <v>DRESSG TEGA WOUND FILL 15GM</v>
          </cell>
          <cell r="C6583" t="str">
            <v>CDM Code</v>
          </cell>
          <cell r="D6583" t="str">
            <v>IP/OP</v>
          </cell>
          <cell r="E6583">
            <v>272</v>
          </cell>
          <cell r="F6583" t="str">
            <v>Sterile Supply</v>
          </cell>
          <cell r="G6583" t="str">
            <v/>
          </cell>
          <cell r="H6583" t="str">
            <v/>
          </cell>
          <cell r="I6583">
            <v>13</v>
          </cell>
        </row>
        <row r="6584">
          <cell r="A6584">
            <v>5504409</v>
          </cell>
          <cell r="B6584" t="str">
            <v>DRESSG TEGA ABSORB 3X3.75</v>
          </cell>
          <cell r="C6584" t="str">
            <v>CDM Code</v>
          </cell>
          <cell r="D6584" t="str">
            <v>IP/OP</v>
          </cell>
          <cell r="E6584">
            <v>272</v>
          </cell>
          <cell r="F6584" t="str">
            <v>Sterile Supply</v>
          </cell>
          <cell r="G6584" t="str">
            <v/>
          </cell>
          <cell r="H6584" t="str">
            <v/>
          </cell>
          <cell r="I6584">
            <v>9</v>
          </cell>
        </row>
        <row r="6585">
          <cell r="A6585">
            <v>5504411</v>
          </cell>
          <cell r="B6585" t="str">
            <v>DRESSG TEGA AG MESH 2X2</v>
          </cell>
          <cell r="C6585" t="str">
            <v>CDM Code</v>
          </cell>
          <cell r="D6585" t="str">
            <v>IP/OP</v>
          </cell>
          <cell r="E6585">
            <v>272</v>
          </cell>
          <cell r="F6585" t="str">
            <v>Sterile Supply</v>
          </cell>
          <cell r="G6585" t="str">
            <v/>
          </cell>
          <cell r="H6585" t="str">
            <v/>
          </cell>
          <cell r="I6585">
            <v>13</v>
          </cell>
        </row>
        <row r="6586">
          <cell r="A6586">
            <v>5504412</v>
          </cell>
          <cell r="B6586" t="str">
            <v>DRESSG TEGA FOAM 4X4.5</v>
          </cell>
          <cell r="C6586" t="str">
            <v>CDM Code</v>
          </cell>
          <cell r="D6586" t="str">
            <v>IP/OP</v>
          </cell>
          <cell r="E6586">
            <v>272</v>
          </cell>
          <cell r="F6586" t="str">
            <v>Sterile Supply</v>
          </cell>
          <cell r="G6586" t="str">
            <v/>
          </cell>
          <cell r="H6586" t="str">
            <v/>
          </cell>
          <cell r="I6586">
            <v>18</v>
          </cell>
        </row>
        <row r="6587">
          <cell r="A6587">
            <v>5504414</v>
          </cell>
          <cell r="B6587" t="str">
            <v>DRESSG SILVEASORB PERF 4.25X4.25</v>
          </cell>
          <cell r="C6587" t="str">
            <v>CDM Code</v>
          </cell>
          <cell r="D6587" t="str">
            <v>IP/OP</v>
          </cell>
          <cell r="E6587">
            <v>272</v>
          </cell>
          <cell r="F6587" t="str">
            <v>Sterile Supply</v>
          </cell>
          <cell r="G6587" t="str">
            <v/>
          </cell>
          <cell r="H6587" t="str">
            <v/>
          </cell>
          <cell r="I6587">
            <v>38</v>
          </cell>
        </row>
        <row r="6588">
          <cell r="A6588">
            <v>5504416</v>
          </cell>
          <cell r="B6588" t="str">
            <v>DRESSG BURN ACTICOAT 0.75X12</v>
          </cell>
          <cell r="C6588" t="str">
            <v>CDM Code</v>
          </cell>
          <cell r="D6588" t="str">
            <v>IP/OP</v>
          </cell>
          <cell r="E6588">
            <v>272</v>
          </cell>
          <cell r="F6588" t="str">
            <v>Sterile Supply</v>
          </cell>
          <cell r="G6588" t="str">
            <v/>
          </cell>
          <cell r="H6588" t="str">
            <v/>
          </cell>
          <cell r="I6588">
            <v>33</v>
          </cell>
        </row>
        <row r="6589">
          <cell r="A6589">
            <v>5504417</v>
          </cell>
          <cell r="B6589" t="str">
            <v>DRESSG HYDROCOLLIOD 3.5X5.5</v>
          </cell>
          <cell r="C6589" t="str">
            <v>CDM Code</v>
          </cell>
          <cell r="D6589" t="str">
            <v>IP/OP</v>
          </cell>
          <cell r="E6589">
            <v>272</v>
          </cell>
          <cell r="F6589" t="str">
            <v>Sterile Supply</v>
          </cell>
          <cell r="G6589" t="str">
            <v/>
          </cell>
          <cell r="H6589" t="str">
            <v/>
          </cell>
          <cell r="I6589">
            <v>12</v>
          </cell>
        </row>
        <row r="6590">
          <cell r="A6590">
            <v>5504418</v>
          </cell>
          <cell r="B6590" t="str">
            <v>DRESSG AQUACEL AG SURG 3.5X10</v>
          </cell>
          <cell r="C6590" t="str">
            <v>CDM Code</v>
          </cell>
          <cell r="D6590" t="str">
            <v>IP/OP</v>
          </cell>
          <cell r="E6590">
            <v>272</v>
          </cell>
          <cell r="F6590" t="str">
            <v>Sterile Supply</v>
          </cell>
          <cell r="G6590" t="str">
            <v/>
          </cell>
          <cell r="H6590" t="str">
            <v/>
          </cell>
          <cell r="I6590">
            <v>107</v>
          </cell>
        </row>
        <row r="6591">
          <cell r="A6591">
            <v>5504419</v>
          </cell>
          <cell r="B6591" t="str">
            <v>DRESSG TEGA PAD 3.5X8</v>
          </cell>
          <cell r="C6591" t="str">
            <v>CDM Code</v>
          </cell>
          <cell r="D6591" t="str">
            <v>IP/OP</v>
          </cell>
          <cell r="E6591">
            <v>272</v>
          </cell>
          <cell r="F6591" t="str">
            <v>Sterile Supply</v>
          </cell>
          <cell r="G6591" t="str">
            <v/>
          </cell>
          <cell r="H6591" t="str">
            <v/>
          </cell>
          <cell r="I6591">
            <v>6</v>
          </cell>
        </row>
        <row r="6592">
          <cell r="A6592">
            <v>5504420</v>
          </cell>
          <cell r="B6592" t="str">
            <v>DRESSG TEGA ALGI ROPE 12IN</v>
          </cell>
          <cell r="C6592" t="str">
            <v>CDM Code</v>
          </cell>
          <cell r="D6592" t="str">
            <v>IP/OP</v>
          </cell>
          <cell r="E6592">
            <v>272</v>
          </cell>
          <cell r="F6592" t="str">
            <v>Sterile Supply</v>
          </cell>
          <cell r="G6592" t="str">
            <v/>
          </cell>
          <cell r="H6592" t="str">
            <v/>
          </cell>
          <cell r="I6592">
            <v>16</v>
          </cell>
        </row>
        <row r="6593">
          <cell r="A6593">
            <v>5504421</v>
          </cell>
          <cell r="B6593" t="str">
            <v>WRAP COBAN 6 LF NON STRL</v>
          </cell>
          <cell r="C6593" t="str">
            <v>CDM Code</v>
          </cell>
          <cell r="D6593" t="str">
            <v>IP/OP</v>
          </cell>
          <cell r="E6593">
            <v>272</v>
          </cell>
          <cell r="F6593" t="str">
            <v>Sterile Supply</v>
          </cell>
          <cell r="G6593" t="str">
            <v/>
          </cell>
          <cell r="H6593" t="str">
            <v/>
          </cell>
          <cell r="I6593">
            <v>9</v>
          </cell>
        </row>
        <row r="6594">
          <cell r="A6594">
            <v>5504422</v>
          </cell>
          <cell r="B6594" t="str">
            <v>MESH VICRYL KNITTED 12X12</v>
          </cell>
          <cell r="C6594" t="str">
            <v>CDM Code</v>
          </cell>
          <cell r="D6594" t="str">
            <v>IP/OP</v>
          </cell>
          <cell r="E6594">
            <v>272</v>
          </cell>
          <cell r="F6594" t="str">
            <v>Sterile Supply</v>
          </cell>
          <cell r="G6594" t="str">
            <v/>
          </cell>
          <cell r="H6594" t="str">
            <v/>
          </cell>
          <cell r="I6594">
            <v>809</v>
          </cell>
        </row>
        <row r="6595">
          <cell r="A6595">
            <v>5504423</v>
          </cell>
          <cell r="B6595" t="str">
            <v>RETRACT CAPSULE MST</v>
          </cell>
          <cell r="C6595" t="str">
            <v>CDM Code</v>
          </cell>
          <cell r="D6595" t="str">
            <v>IP/OP</v>
          </cell>
          <cell r="E6595">
            <v>272</v>
          </cell>
          <cell r="F6595" t="str">
            <v>Sterile Supply</v>
          </cell>
          <cell r="G6595" t="str">
            <v/>
          </cell>
          <cell r="H6595" t="str">
            <v/>
          </cell>
          <cell r="I6595">
            <v>295</v>
          </cell>
        </row>
        <row r="6596">
          <cell r="A6596">
            <v>5504424</v>
          </cell>
          <cell r="B6596" t="str">
            <v>KIT 2.9 PUSHLCK DISP</v>
          </cell>
          <cell r="C6596" t="str">
            <v>CDM Code</v>
          </cell>
          <cell r="D6596" t="str">
            <v>IP/OP</v>
          </cell>
          <cell r="E6596">
            <v>272</v>
          </cell>
          <cell r="F6596" t="str">
            <v>Sterile Supply</v>
          </cell>
          <cell r="G6596" t="str">
            <v/>
          </cell>
          <cell r="H6596" t="str">
            <v/>
          </cell>
          <cell r="I6596">
            <v>376</v>
          </cell>
        </row>
        <row r="6597">
          <cell r="A6597">
            <v>5504425</v>
          </cell>
          <cell r="B6597" t="str">
            <v>MARK BIO SITE SUPERFICIAL</v>
          </cell>
          <cell r="C6597" t="str">
            <v>CDM Code</v>
          </cell>
          <cell r="D6597" t="str">
            <v>IP/OP</v>
          </cell>
          <cell r="E6597">
            <v>270</v>
          </cell>
          <cell r="F6597" t="str">
            <v>Med-Sur Supplies</v>
          </cell>
          <cell r="G6597" t="str">
            <v/>
          </cell>
          <cell r="H6597" t="str">
            <v/>
          </cell>
          <cell r="I6597">
            <v>241</v>
          </cell>
        </row>
        <row r="6598">
          <cell r="A6598">
            <v>5504426</v>
          </cell>
          <cell r="B6598" t="str">
            <v>MARK BIO SITE STANDARD</v>
          </cell>
          <cell r="C6598" t="str">
            <v>CDM Code</v>
          </cell>
          <cell r="D6598" t="str">
            <v>IP/OP</v>
          </cell>
          <cell r="E6598">
            <v>270</v>
          </cell>
          <cell r="F6598" t="str">
            <v>Med-Sur Supplies</v>
          </cell>
          <cell r="G6598" t="str">
            <v/>
          </cell>
          <cell r="H6598" t="str">
            <v/>
          </cell>
          <cell r="I6598">
            <v>196</v>
          </cell>
        </row>
        <row r="6599">
          <cell r="A6599">
            <v>5504427</v>
          </cell>
          <cell r="B6599" t="str">
            <v>DEVICE BIO STEREO STD</v>
          </cell>
          <cell r="C6599" t="str">
            <v>CDM Code</v>
          </cell>
          <cell r="D6599" t="str">
            <v>IP/OP</v>
          </cell>
          <cell r="E6599">
            <v>272</v>
          </cell>
          <cell r="F6599" t="str">
            <v>Sterile Supply</v>
          </cell>
          <cell r="G6599" t="str">
            <v/>
          </cell>
          <cell r="H6599" t="str">
            <v/>
          </cell>
          <cell r="I6599">
            <v>420</v>
          </cell>
        </row>
        <row r="6600">
          <cell r="A6600">
            <v>5504428</v>
          </cell>
          <cell r="B6600" t="str">
            <v>DEVICE BIO STEREO PETITE</v>
          </cell>
          <cell r="C6600" t="str">
            <v>CDM Code</v>
          </cell>
          <cell r="D6600" t="str">
            <v>IP/OP</v>
          </cell>
          <cell r="E6600">
            <v>272</v>
          </cell>
          <cell r="F6600" t="str">
            <v>Sterile Supply</v>
          </cell>
          <cell r="G6600" t="str">
            <v/>
          </cell>
          <cell r="H6600" t="str">
            <v/>
          </cell>
          <cell r="I6600">
            <v>417</v>
          </cell>
        </row>
        <row r="6601">
          <cell r="A6601">
            <v>5504429</v>
          </cell>
          <cell r="B6601" t="str">
            <v>KIT BIOPSY BREAST</v>
          </cell>
          <cell r="C6601" t="str">
            <v>CDM Code</v>
          </cell>
          <cell r="D6601" t="str">
            <v>IP/OP</v>
          </cell>
          <cell r="E6601">
            <v>272</v>
          </cell>
          <cell r="F6601" t="str">
            <v>Sterile Supply</v>
          </cell>
          <cell r="G6601" t="str">
            <v/>
          </cell>
          <cell r="H6601" t="str">
            <v/>
          </cell>
          <cell r="I6601">
            <v>73</v>
          </cell>
        </row>
        <row r="6602">
          <cell r="A6602">
            <v>5504430</v>
          </cell>
          <cell r="B6602" t="str">
            <v>SEE ITEM 58003711</v>
          </cell>
          <cell r="C6602" t="str">
            <v>CDM Code</v>
          </cell>
          <cell r="D6602" t="str">
            <v>IP/OP</v>
          </cell>
          <cell r="E6602">
            <v>270</v>
          </cell>
          <cell r="F6602" t="str">
            <v>Med-Sur Supplies</v>
          </cell>
          <cell r="G6602" t="str">
            <v/>
          </cell>
          <cell r="H6602" t="str">
            <v/>
          </cell>
          <cell r="I6602">
            <v>73</v>
          </cell>
        </row>
        <row r="6603">
          <cell r="A6603">
            <v>5504431</v>
          </cell>
          <cell r="B6603" t="str">
            <v>NEEDLE BONE BIO COAXIAL 13GX10CM</v>
          </cell>
          <cell r="C6603" t="str">
            <v>CDM Code</v>
          </cell>
          <cell r="D6603" t="str">
            <v>IP/OP</v>
          </cell>
          <cell r="E6603">
            <v>272</v>
          </cell>
          <cell r="F6603" t="str">
            <v>Sterile Supply</v>
          </cell>
          <cell r="G6603" t="str">
            <v/>
          </cell>
          <cell r="H6603" t="str">
            <v/>
          </cell>
          <cell r="I6603">
            <v>282</v>
          </cell>
        </row>
        <row r="6604">
          <cell r="A6604">
            <v>5504432</v>
          </cell>
          <cell r="B6604" t="str">
            <v>NEEDLE CATH YEUH CENTISIS</v>
          </cell>
          <cell r="C6604" t="str">
            <v>CDM Code</v>
          </cell>
          <cell r="D6604" t="str">
            <v>IP/OP</v>
          </cell>
          <cell r="E6604">
            <v>272</v>
          </cell>
          <cell r="F6604" t="str">
            <v>Sterile Supply</v>
          </cell>
          <cell r="G6604" t="str">
            <v/>
          </cell>
          <cell r="H6604" t="str">
            <v/>
          </cell>
          <cell r="I6604">
            <v>63</v>
          </cell>
        </row>
        <row r="6605">
          <cell r="A6605">
            <v>5504433</v>
          </cell>
          <cell r="B6605" t="str">
            <v>SEE ITEM 58003229</v>
          </cell>
          <cell r="C6605" t="str">
            <v>CDM Code</v>
          </cell>
          <cell r="D6605" t="str">
            <v>IP/OP</v>
          </cell>
          <cell r="E6605">
            <v>272</v>
          </cell>
          <cell r="F6605" t="str">
            <v>Sterile Supply</v>
          </cell>
          <cell r="G6605" t="str">
            <v/>
          </cell>
          <cell r="H6605" t="str">
            <v/>
          </cell>
          <cell r="I6605">
            <v>252</v>
          </cell>
        </row>
        <row r="6606">
          <cell r="A6606">
            <v>5504434</v>
          </cell>
          <cell r="B6606" t="str">
            <v>KIT FLOSEAL HEMO MATRIX 10ML</v>
          </cell>
          <cell r="C6606" t="str">
            <v>CDM Code</v>
          </cell>
          <cell r="D6606" t="str">
            <v>IP/OP</v>
          </cell>
          <cell r="E6606">
            <v>272</v>
          </cell>
          <cell r="F6606" t="str">
            <v>Sterile Supply</v>
          </cell>
          <cell r="G6606" t="str">
            <v/>
          </cell>
          <cell r="H6606" t="str">
            <v/>
          </cell>
          <cell r="I6606">
            <v>414</v>
          </cell>
        </row>
        <row r="6607">
          <cell r="A6607">
            <v>5504435</v>
          </cell>
          <cell r="B6607" t="str">
            <v>SEE ITEM 58003226</v>
          </cell>
          <cell r="C6607" t="str">
            <v>CDM Code</v>
          </cell>
          <cell r="D6607" t="str">
            <v>IP/OP</v>
          </cell>
          <cell r="E6607">
            <v>272</v>
          </cell>
          <cell r="F6607" t="str">
            <v>Sterile Supply</v>
          </cell>
          <cell r="G6607" t="str">
            <v/>
          </cell>
          <cell r="H6607" t="str">
            <v/>
          </cell>
          <cell r="I6607">
            <v>252</v>
          </cell>
        </row>
        <row r="6608">
          <cell r="A6608">
            <v>5504436</v>
          </cell>
          <cell r="B6608" t="str">
            <v>SEE ITEM 58003227</v>
          </cell>
          <cell r="C6608" t="str">
            <v>CDM Code</v>
          </cell>
          <cell r="D6608" t="str">
            <v>IP/OP</v>
          </cell>
          <cell r="E6608">
            <v>272</v>
          </cell>
          <cell r="F6608" t="str">
            <v>Sterile Supply</v>
          </cell>
          <cell r="G6608" t="str">
            <v/>
          </cell>
          <cell r="H6608" t="str">
            <v/>
          </cell>
          <cell r="I6608">
            <v>252</v>
          </cell>
        </row>
        <row r="6609">
          <cell r="A6609">
            <v>5504437</v>
          </cell>
          <cell r="B6609" t="str">
            <v>SEE ITEM 58003230</v>
          </cell>
          <cell r="C6609" t="str">
            <v>CDM Code</v>
          </cell>
          <cell r="D6609" t="str">
            <v>IP/OP</v>
          </cell>
          <cell r="E6609">
            <v>270</v>
          </cell>
          <cell r="F6609" t="str">
            <v>Med-Sur Supplies</v>
          </cell>
          <cell r="G6609" t="str">
            <v/>
          </cell>
          <cell r="H6609" t="str">
            <v/>
          </cell>
          <cell r="I6609">
            <v>35</v>
          </cell>
        </row>
        <row r="6610">
          <cell r="A6610">
            <v>5504438</v>
          </cell>
          <cell r="B6610" t="str">
            <v>DILATOR STD 6F 15CM</v>
          </cell>
          <cell r="C6610" t="str">
            <v>CDM Code</v>
          </cell>
          <cell r="D6610" t="str">
            <v>IP/OP</v>
          </cell>
          <cell r="E6610">
            <v>272</v>
          </cell>
          <cell r="F6610" t="str">
            <v>Sterile Supply</v>
          </cell>
          <cell r="G6610" t="str">
            <v/>
          </cell>
          <cell r="H6610" t="str">
            <v/>
          </cell>
          <cell r="I6610">
            <v>41</v>
          </cell>
        </row>
        <row r="6611">
          <cell r="A6611">
            <v>5504439</v>
          </cell>
          <cell r="B6611" t="str">
            <v>DILATOR COONS TAPER 6F 20CM</v>
          </cell>
          <cell r="C6611" t="str">
            <v>CDM Code</v>
          </cell>
          <cell r="D6611" t="str">
            <v>IP/OP</v>
          </cell>
          <cell r="E6611">
            <v>272</v>
          </cell>
          <cell r="F6611" t="str">
            <v>Sterile Supply</v>
          </cell>
          <cell r="G6611" t="str">
            <v/>
          </cell>
          <cell r="H6611" t="str">
            <v/>
          </cell>
          <cell r="I6611">
            <v>74</v>
          </cell>
        </row>
        <row r="6612">
          <cell r="A6612">
            <v>5504440</v>
          </cell>
          <cell r="B6612" t="str">
            <v>DILATOR STD 8F 15CM</v>
          </cell>
          <cell r="C6612" t="str">
            <v>CDM Code</v>
          </cell>
          <cell r="D6612" t="str">
            <v>IP/OP</v>
          </cell>
          <cell r="E6612">
            <v>272</v>
          </cell>
          <cell r="F6612" t="str">
            <v>Sterile Supply</v>
          </cell>
          <cell r="G6612" t="str">
            <v/>
          </cell>
          <cell r="H6612" t="str">
            <v/>
          </cell>
          <cell r="I6612">
            <v>41</v>
          </cell>
        </row>
        <row r="6613">
          <cell r="A6613">
            <v>5504441</v>
          </cell>
          <cell r="B6613" t="str">
            <v>DILATOR STD 10F 15CM</v>
          </cell>
          <cell r="C6613" t="str">
            <v>CDM Code</v>
          </cell>
          <cell r="D6613" t="str">
            <v>IP/OP</v>
          </cell>
          <cell r="E6613">
            <v>272</v>
          </cell>
          <cell r="F6613" t="str">
            <v>Sterile Supply</v>
          </cell>
          <cell r="G6613" t="str">
            <v/>
          </cell>
          <cell r="H6613" t="str">
            <v/>
          </cell>
          <cell r="I6613">
            <v>41</v>
          </cell>
        </row>
        <row r="6614">
          <cell r="A6614">
            <v>5504442</v>
          </cell>
          <cell r="B6614" t="str">
            <v>SEE ITEM 58003616</v>
          </cell>
          <cell r="C6614" t="str">
            <v>CDM Code</v>
          </cell>
          <cell r="D6614" t="str">
            <v>IP/OP</v>
          </cell>
          <cell r="E6614">
            <v>270</v>
          </cell>
          <cell r="F6614" t="str">
            <v>Med-Sur Supplies</v>
          </cell>
          <cell r="G6614" t="str">
            <v/>
          </cell>
          <cell r="H6614" t="str">
            <v/>
          </cell>
          <cell r="I6614">
            <v>13</v>
          </cell>
        </row>
        <row r="6615">
          <cell r="A6615">
            <v>5504443</v>
          </cell>
          <cell r="B6615" t="str">
            <v>GUN BIOPSY 18GX15CM QC</v>
          </cell>
          <cell r="C6615" t="str">
            <v>CDM Code</v>
          </cell>
          <cell r="D6615" t="str">
            <v>IP/OP</v>
          </cell>
          <cell r="E6615">
            <v>272</v>
          </cell>
          <cell r="F6615" t="str">
            <v>Sterile Supply</v>
          </cell>
          <cell r="G6615" t="str">
            <v/>
          </cell>
          <cell r="H6615" t="str">
            <v/>
          </cell>
          <cell r="I6615">
            <v>168</v>
          </cell>
        </row>
        <row r="6616">
          <cell r="A6616">
            <v>5504444</v>
          </cell>
          <cell r="B6616" t="str">
            <v>GUN BIOPSY 20X15 20T</v>
          </cell>
          <cell r="C6616" t="str">
            <v>CDM Code</v>
          </cell>
          <cell r="D6616" t="str">
            <v>IP/OP</v>
          </cell>
          <cell r="E6616">
            <v>272</v>
          </cell>
          <cell r="F6616" t="str">
            <v>Sterile Supply</v>
          </cell>
          <cell r="G6616" t="str">
            <v/>
          </cell>
          <cell r="H6616" t="str">
            <v/>
          </cell>
          <cell r="I6616">
            <v>181</v>
          </cell>
        </row>
        <row r="6617">
          <cell r="A6617">
            <v>5504445</v>
          </cell>
          <cell r="B6617" t="str">
            <v>SEE ITEM 58003605</v>
          </cell>
          <cell r="C6617" t="str">
            <v>CDM Code</v>
          </cell>
          <cell r="D6617" t="str">
            <v>IP/OP</v>
          </cell>
          <cell r="E6617">
            <v>270</v>
          </cell>
          <cell r="F6617" t="str">
            <v>Med-Sur Supplies</v>
          </cell>
          <cell r="G6617" t="str">
            <v/>
          </cell>
          <cell r="H6617" t="str">
            <v/>
          </cell>
          <cell r="I6617">
            <v>32</v>
          </cell>
        </row>
        <row r="6618">
          <cell r="A6618">
            <v>5504446</v>
          </cell>
          <cell r="B6618" t="str">
            <v>NEEDLE PERCUT ENTRY THIN 18GX7CM</v>
          </cell>
          <cell r="C6618" t="str">
            <v>CDM Code</v>
          </cell>
          <cell r="D6618" t="str">
            <v>IP/OP</v>
          </cell>
          <cell r="E6618">
            <v>272</v>
          </cell>
          <cell r="F6618" t="str">
            <v>Sterile Supply</v>
          </cell>
          <cell r="G6618" t="str">
            <v/>
          </cell>
          <cell r="H6618" t="str">
            <v/>
          </cell>
          <cell r="I6618">
            <v>20</v>
          </cell>
        </row>
        <row r="6619">
          <cell r="A6619">
            <v>5504447</v>
          </cell>
          <cell r="B6619" t="str">
            <v>NEEDLE BIO ASP CHIBA 21G</v>
          </cell>
          <cell r="C6619" t="str">
            <v>CDM Code</v>
          </cell>
          <cell r="D6619" t="str">
            <v>IP/OP</v>
          </cell>
          <cell r="E6619">
            <v>272</v>
          </cell>
          <cell r="F6619" t="str">
            <v>Sterile Supply</v>
          </cell>
          <cell r="G6619" t="str">
            <v/>
          </cell>
          <cell r="H6619" t="str">
            <v/>
          </cell>
          <cell r="I6619">
            <v>46</v>
          </cell>
        </row>
        <row r="6620">
          <cell r="A6620">
            <v>5504448</v>
          </cell>
          <cell r="B6620" t="str">
            <v>NEEDLE BIO ASP CHIBA 22G</v>
          </cell>
          <cell r="C6620" t="str">
            <v>CDM Code</v>
          </cell>
          <cell r="D6620" t="str">
            <v>IP/OP</v>
          </cell>
          <cell r="E6620">
            <v>272</v>
          </cell>
          <cell r="F6620" t="str">
            <v>Sterile Supply</v>
          </cell>
          <cell r="G6620" t="str">
            <v/>
          </cell>
          <cell r="H6620" t="str">
            <v/>
          </cell>
          <cell r="I6620">
            <v>52</v>
          </cell>
        </row>
        <row r="6621">
          <cell r="A6621">
            <v>5504449</v>
          </cell>
          <cell r="B6621" t="str">
            <v>SET NEFF PERCUT ACCESS</v>
          </cell>
          <cell r="C6621" t="str">
            <v>CDM Code</v>
          </cell>
          <cell r="D6621" t="str">
            <v>IP/OP</v>
          </cell>
          <cell r="E6621">
            <v>272</v>
          </cell>
          <cell r="F6621" t="str">
            <v>Sterile Supply</v>
          </cell>
          <cell r="G6621" t="str">
            <v/>
          </cell>
          <cell r="H6621" t="str">
            <v/>
          </cell>
          <cell r="I6621">
            <v>286</v>
          </cell>
        </row>
        <row r="6622">
          <cell r="A6622">
            <v>5504450</v>
          </cell>
          <cell r="B6622" t="str">
            <v>WIREGUIDE BENT .035X145CM</v>
          </cell>
          <cell r="C6622" t="str">
            <v>CDM Code</v>
          </cell>
          <cell r="D6622" t="str">
            <v>IP/OP</v>
          </cell>
          <cell r="E6622">
            <v>272</v>
          </cell>
          <cell r="F6622" t="str">
            <v>Sterile Supply</v>
          </cell>
          <cell r="G6622" t="str">
            <v/>
          </cell>
          <cell r="H6622" t="str">
            <v/>
          </cell>
          <cell r="I6622">
            <v>62</v>
          </cell>
        </row>
        <row r="6623">
          <cell r="A6623">
            <v>5504451</v>
          </cell>
          <cell r="B6623" t="str">
            <v>WIREGUIDE ULTRA STIFF .038X80CM</v>
          </cell>
          <cell r="C6623" t="str">
            <v>CDM Code</v>
          </cell>
          <cell r="D6623" t="str">
            <v>IP/OP</v>
          </cell>
          <cell r="E6623">
            <v>272</v>
          </cell>
          <cell r="F6623" t="str">
            <v>Sterile Supply</v>
          </cell>
          <cell r="G6623" t="str">
            <v/>
          </cell>
          <cell r="H6623" t="str">
            <v/>
          </cell>
          <cell r="I6623">
            <v>61</v>
          </cell>
        </row>
        <row r="6624">
          <cell r="A6624">
            <v>5504452</v>
          </cell>
          <cell r="B6624" t="str">
            <v>WIREGUIDE CURVED .035X80CM</v>
          </cell>
          <cell r="C6624" t="str">
            <v>CDM Code</v>
          </cell>
          <cell r="D6624" t="str">
            <v>IP/OP</v>
          </cell>
          <cell r="E6624">
            <v>272</v>
          </cell>
          <cell r="F6624" t="str">
            <v>Sterile Supply</v>
          </cell>
          <cell r="G6624" t="str">
            <v/>
          </cell>
          <cell r="H6624" t="str">
            <v/>
          </cell>
          <cell r="I6624">
            <v>55</v>
          </cell>
        </row>
        <row r="6625">
          <cell r="A6625">
            <v>5504453</v>
          </cell>
          <cell r="B6625" t="str">
            <v>SEE ITEM 58008004</v>
          </cell>
          <cell r="C6625" t="str">
            <v>CDM Code</v>
          </cell>
          <cell r="D6625" t="str">
            <v>IP/OP</v>
          </cell>
          <cell r="E6625">
            <v>272</v>
          </cell>
          <cell r="F6625" t="str">
            <v>Sterile Supply</v>
          </cell>
          <cell r="G6625" t="str">
            <v/>
          </cell>
          <cell r="H6625" t="str">
            <v/>
          </cell>
          <cell r="I6625">
            <v>18</v>
          </cell>
        </row>
        <row r="6626">
          <cell r="A6626">
            <v>5504454</v>
          </cell>
          <cell r="B6626" t="str">
            <v>NEEDLE BIO CORE 16GX15CM</v>
          </cell>
          <cell r="C6626" t="str">
            <v>CDM Code</v>
          </cell>
          <cell r="D6626" t="str">
            <v>IP/OP</v>
          </cell>
          <cell r="E6626">
            <v>272</v>
          </cell>
          <cell r="F6626" t="str">
            <v>Sterile Supply</v>
          </cell>
          <cell r="G6626" t="str">
            <v/>
          </cell>
          <cell r="H6626" t="str">
            <v/>
          </cell>
          <cell r="I6626">
            <v>126</v>
          </cell>
        </row>
        <row r="6627">
          <cell r="A6627">
            <v>5504455</v>
          </cell>
          <cell r="B6627" t="str">
            <v>SET IRRIG FLUID WARM</v>
          </cell>
          <cell r="C6627" t="str">
            <v>CDM Code</v>
          </cell>
          <cell r="D6627" t="str">
            <v>IP/OP</v>
          </cell>
          <cell r="E6627">
            <v>272</v>
          </cell>
          <cell r="F6627" t="str">
            <v>Sterile Supply</v>
          </cell>
          <cell r="G6627" t="str">
            <v/>
          </cell>
          <cell r="H6627" t="str">
            <v/>
          </cell>
          <cell r="I6627">
            <v>148</v>
          </cell>
        </row>
        <row r="6628">
          <cell r="A6628">
            <v>5504456</v>
          </cell>
          <cell r="B6628" t="str">
            <v>CATH DEVICE STABIL PICC</v>
          </cell>
          <cell r="C6628" t="str">
            <v>CDM Code</v>
          </cell>
          <cell r="D6628" t="str">
            <v>IP/OP</v>
          </cell>
          <cell r="E6628">
            <v>272</v>
          </cell>
          <cell r="F6628" t="str">
            <v>Sterile Supply</v>
          </cell>
          <cell r="G6628" t="str">
            <v/>
          </cell>
          <cell r="H6628" t="str">
            <v/>
          </cell>
          <cell r="I6628">
            <v>16</v>
          </cell>
        </row>
        <row r="6629">
          <cell r="A6629">
            <v>5504457</v>
          </cell>
          <cell r="B6629" t="str">
            <v>SET JEJUN FEED</v>
          </cell>
          <cell r="C6629" t="str">
            <v>CDM Code</v>
          </cell>
          <cell r="D6629" t="str">
            <v>IP/OP</v>
          </cell>
          <cell r="E6629">
            <v>272</v>
          </cell>
          <cell r="F6629" t="str">
            <v>Sterile Supply</v>
          </cell>
          <cell r="G6629" t="str">
            <v/>
          </cell>
          <cell r="H6629" t="str">
            <v/>
          </cell>
          <cell r="I6629">
            <v>281</v>
          </cell>
        </row>
        <row r="6630">
          <cell r="A6630">
            <v>5504458</v>
          </cell>
          <cell r="B6630" t="str">
            <v>KIT INFUS 0.9MM ULTRA INTREPID</v>
          </cell>
          <cell r="C6630" t="str">
            <v>CDM Code</v>
          </cell>
          <cell r="D6630" t="str">
            <v>IP/OP</v>
          </cell>
          <cell r="E6630">
            <v>272</v>
          </cell>
          <cell r="F6630" t="str">
            <v>Sterile Supply</v>
          </cell>
          <cell r="G6630" t="str">
            <v/>
          </cell>
          <cell r="H6630" t="str">
            <v/>
          </cell>
          <cell r="I6630">
            <v>146</v>
          </cell>
        </row>
        <row r="6631">
          <cell r="A6631">
            <v>5504459</v>
          </cell>
          <cell r="B6631" t="str">
            <v>KNIFE SLIT BEV 2.2</v>
          </cell>
          <cell r="C6631" t="str">
            <v>CDM Code</v>
          </cell>
          <cell r="D6631" t="str">
            <v>IP/OP</v>
          </cell>
          <cell r="E6631">
            <v>272</v>
          </cell>
          <cell r="F6631" t="str">
            <v>Sterile Supply</v>
          </cell>
          <cell r="G6631" t="str">
            <v/>
          </cell>
          <cell r="H6631" t="str">
            <v/>
          </cell>
          <cell r="I6631">
            <v>116</v>
          </cell>
        </row>
        <row r="6632">
          <cell r="A6632">
            <v>5504460</v>
          </cell>
          <cell r="B6632" t="str">
            <v>KNIFE SLIT S BEV 2.4</v>
          </cell>
          <cell r="C6632" t="str">
            <v>CDM Code</v>
          </cell>
          <cell r="D6632" t="str">
            <v>IP/OP</v>
          </cell>
          <cell r="E6632">
            <v>272</v>
          </cell>
          <cell r="F6632" t="str">
            <v>Sterile Supply</v>
          </cell>
          <cell r="G6632" t="str">
            <v/>
          </cell>
          <cell r="H6632" t="str">
            <v/>
          </cell>
          <cell r="I6632">
            <v>166</v>
          </cell>
        </row>
        <row r="6633">
          <cell r="A6633">
            <v>5504461</v>
          </cell>
          <cell r="B6633" t="str">
            <v>SPLIN FING ALUMAFOAM 3/4X9</v>
          </cell>
          <cell r="C6633" t="str">
            <v>CDM Code</v>
          </cell>
          <cell r="D6633" t="str">
            <v>IP/OP</v>
          </cell>
          <cell r="E6633">
            <v>270</v>
          </cell>
          <cell r="F6633" t="str">
            <v>Med-Sur Supplies</v>
          </cell>
          <cell r="G6633" t="str">
            <v/>
          </cell>
          <cell r="H6633" t="str">
            <v/>
          </cell>
          <cell r="I6633">
            <v>4</v>
          </cell>
        </row>
        <row r="6634">
          <cell r="A6634">
            <v>5504462</v>
          </cell>
          <cell r="B6634" t="str">
            <v>CLIP FILSHIE</v>
          </cell>
          <cell r="C6634" t="str">
            <v>CDM Code</v>
          </cell>
          <cell r="D6634" t="str">
            <v>IP/OP</v>
          </cell>
          <cell r="E6634">
            <v>272</v>
          </cell>
          <cell r="F6634" t="str">
            <v>Sterile Supply</v>
          </cell>
          <cell r="G6634" t="str">
            <v/>
          </cell>
          <cell r="H6634" t="str">
            <v/>
          </cell>
          <cell r="I6634">
            <v>303</v>
          </cell>
        </row>
        <row r="6635">
          <cell r="A6635">
            <v>5504463</v>
          </cell>
          <cell r="B6635" t="str">
            <v>MARK BIO SITE PETITE</v>
          </cell>
          <cell r="C6635" t="str">
            <v>CDM Code</v>
          </cell>
          <cell r="D6635" t="str">
            <v>IP/OP</v>
          </cell>
          <cell r="E6635">
            <v>270</v>
          </cell>
          <cell r="F6635" t="str">
            <v>Med-Sur Supplies</v>
          </cell>
          <cell r="G6635" t="str">
            <v/>
          </cell>
          <cell r="H6635" t="str">
            <v/>
          </cell>
          <cell r="I6635">
            <v>241</v>
          </cell>
        </row>
        <row r="6636">
          <cell r="A6636">
            <v>5504464</v>
          </cell>
          <cell r="B6636" t="str">
            <v>SYRG ADAPT REPLACEMENT</v>
          </cell>
          <cell r="C6636" t="str">
            <v>CDM Code</v>
          </cell>
          <cell r="D6636" t="str">
            <v>IP/OP</v>
          </cell>
          <cell r="E6636">
            <v>272</v>
          </cell>
          <cell r="F6636" t="str">
            <v>Sterile Supply</v>
          </cell>
          <cell r="G6636" t="str">
            <v/>
          </cell>
          <cell r="H6636" t="str">
            <v/>
          </cell>
          <cell r="I6636">
            <v>94</v>
          </cell>
        </row>
        <row r="6637">
          <cell r="A6637">
            <v>5504465</v>
          </cell>
          <cell r="B6637" t="str">
            <v>NEEDLE ENDOSCOPIC</v>
          </cell>
          <cell r="C6637" t="str">
            <v>CDM Code</v>
          </cell>
          <cell r="D6637" t="str">
            <v>IP/OP</v>
          </cell>
          <cell r="E6637">
            <v>272</v>
          </cell>
          <cell r="F6637" t="str">
            <v>Sterile Supply</v>
          </cell>
          <cell r="G6637" t="str">
            <v/>
          </cell>
          <cell r="H6637" t="str">
            <v/>
          </cell>
          <cell r="I6637">
            <v>113</v>
          </cell>
        </row>
        <row r="6638">
          <cell r="A6638">
            <v>5504466</v>
          </cell>
          <cell r="B6638" t="str">
            <v>IMPLANT MACROPLASTIQUE</v>
          </cell>
          <cell r="C6638" t="str">
            <v>CDM Code</v>
          </cell>
          <cell r="D6638" t="str">
            <v>IP/OP</v>
          </cell>
          <cell r="E6638">
            <v>276</v>
          </cell>
          <cell r="F6638" t="str">
            <v>Intra Oc Lens</v>
          </cell>
          <cell r="G6638" t="str">
            <v/>
          </cell>
          <cell r="H6638" t="str">
            <v/>
          </cell>
          <cell r="I6638">
            <v>615</v>
          </cell>
        </row>
        <row r="6639">
          <cell r="A6639">
            <v>5504467</v>
          </cell>
          <cell r="B6639" t="str">
            <v>SEE ITEM 58003550</v>
          </cell>
          <cell r="C6639" t="str">
            <v>CDM Code</v>
          </cell>
          <cell r="D6639" t="str">
            <v>IP/OP</v>
          </cell>
          <cell r="E6639">
            <v>270</v>
          </cell>
          <cell r="F6639" t="str">
            <v>Med-Sur Supplies</v>
          </cell>
          <cell r="G6639" t="str">
            <v/>
          </cell>
          <cell r="H6639" t="str">
            <v/>
          </cell>
          <cell r="I6639">
            <v>4</v>
          </cell>
        </row>
        <row r="6640">
          <cell r="A6640">
            <v>5504468</v>
          </cell>
          <cell r="B6640" t="str">
            <v>SEE ITEM 58003551</v>
          </cell>
          <cell r="C6640" t="str">
            <v>CDM Code</v>
          </cell>
          <cell r="D6640" t="str">
            <v>IP/OP</v>
          </cell>
          <cell r="E6640">
            <v>270</v>
          </cell>
          <cell r="F6640" t="str">
            <v>Med-Sur Supplies</v>
          </cell>
          <cell r="G6640" t="str">
            <v/>
          </cell>
          <cell r="H6640" t="str">
            <v/>
          </cell>
          <cell r="I6640">
            <v>4</v>
          </cell>
        </row>
        <row r="6641">
          <cell r="A6641">
            <v>5504469</v>
          </cell>
          <cell r="B6641" t="str">
            <v>SEE ITEM 58003552</v>
          </cell>
          <cell r="C6641" t="str">
            <v>CDM Code</v>
          </cell>
          <cell r="D6641" t="str">
            <v>IP/OP</v>
          </cell>
          <cell r="E6641">
            <v>270</v>
          </cell>
          <cell r="F6641" t="str">
            <v>Med-Sur Supplies</v>
          </cell>
          <cell r="G6641" t="str">
            <v/>
          </cell>
          <cell r="H6641" t="str">
            <v/>
          </cell>
          <cell r="I6641">
            <v>4</v>
          </cell>
        </row>
        <row r="6642">
          <cell r="A6642">
            <v>5504470</v>
          </cell>
          <cell r="B6642" t="str">
            <v>SEE ITEM 58003554</v>
          </cell>
          <cell r="C6642" t="str">
            <v>CDM Code</v>
          </cell>
          <cell r="D6642" t="str">
            <v>IP/OP</v>
          </cell>
          <cell r="E6642">
            <v>270</v>
          </cell>
          <cell r="F6642" t="str">
            <v>Med-Sur Supplies</v>
          </cell>
          <cell r="G6642" t="str">
            <v/>
          </cell>
          <cell r="H6642" t="str">
            <v/>
          </cell>
          <cell r="I6642">
            <v>8</v>
          </cell>
        </row>
        <row r="6643">
          <cell r="A6643">
            <v>5504471</v>
          </cell>
          <cell r="B6643" t="str">
            <v>SEE ITEM 58003555</v>
          </cell>
          <cell r="C6643" t="str">
            <v>CDM Code</v>
          </cell>
          <cell r="D6643" t="str">
            <v>IP/OP</v>
          </cell>
          <cell r="E6643">
            <v>270</v>
          </cell>
          <cell r="F6643" t="str">
            <v>Med-Sur Supplies</v>
          </cell>
          <cell r="G6643" t="str">
            <v/>
          </cell>
          <cell r="H6643" t="str">
            <v/>
          </cell>
          <cell r="I6643">
            <v>4</v>
          </cell>
        </row>
        <row r="6644">
          <cell r="A6644">
            <v>5504472</v>
          </cell>
          <cell r="B6644" t="str">
            <v>SEE ITEM 58003553</v>
          </cell>
          <cell r="C6644" t="str">
            <v>CDM Code</v>
          </cell>
          <cell r="D6644" t="str">
            <v>IP/OP</v>
          </cell>
          <cell r="E6644">
            <v>270</v>
          </cell>
          <cell r="F6644" t="str">
            <v>Med-Sur Supplies</v>
          </cell>
          <cell r="G6644" t="str">
            <v/>
          </cell>
          <cell r="H6644" t="str">
            <v/>
          </cell>
          <cell r="I6644">
            <v>4</v>
          </cell>
        </row>
        <row r="6645">
          <cell r="A6645">
            <v>5504473</v>
          </cell>
          <cell r="B6645" t="str">
            <v>ARROW EPIDURAL KIT</v>
          </cell>
          <cell r="C6645" t="str">
            <v>CDM Code</v>
          </cell>
          <cell r="D6645" t="str">
            <v>IP/OP</v>
          </cell>
          <cell r="E6645">
            <v>272</v>
          </cell>
          <cell r="F6645" t="str">
            <v>Sterile Supply</v>
          </cell>
          <cell r="G6645" t="str">
            <v/>
          </cell>
          <cell r="H6645" t="str">
            <v/>
          </cell>
          <cell r="I6645">
            <v>94</v>
          </cell>
        </row>
        <row r="6646">
          <cell r="A6646">
            <v>5504474</v>
          </cell>
          <cell r="B6646" t="str">
            <v>SET MICROPUNCTURE</v>
          </cell>
          <cell r="C6646" t="str">
            <v>CDM Code</v>
          </cell>
          <cell r="D6646" t="str">
            <v>IP/OP</v>
          </cell>
          <cell r="E6646">
            <v>272</v>
          </cell>
          <cell r="F6646" t="str">
            <v>Sterile Supply</v>
          </cell>
          <cell r="G6646" t="str">
            <v/>
          </cell>
          <cell r="H6646" t="str">
            <v/>
          </cell>
          <cell r="I6646">
            <v>131</v>
          </cell>
        </row>
        <row r="6647">
          <cell r="A6647">
            <v>5504475</v>
          </cell>
          <cell r="B6647" t="str">
            <v>SEE ITEM 58009201</v>
          </cell>
          <cell r="C6647" t="str">
            <v>CDM Code</v>
          </cell>
          <cell r="D6647" t="str">
            <v>IP/OP</v>
          </cell>
          <cell r="E6647">
            <v>272</v>
          </cell>
          <cell r="F6647" t="str">
            <v>Sterile Supply</v>
          </cell>
          <cell r="G6647" t="str">
            <v/>
          </cell>
          <cell r="H6647" t="str">
            <v/>
          </cell>
          <cell r="I6647">
            <v>222</v>
          </cell>
        </row>
        <row r="6648">
          <cell r="A6648">
            <v>5504476</v>
          </cell>
          <cell r="B6648" t="str">
            <v>0.9MM INTREPID ULTRA SLEEVE</v>
          </cell>
          <cell r="C6648" t="str">
            <v>CDM Code</v>
          </cell>
          <cell r="D6648" t="str">
            <v>IP/OP</v>
          </cell>
          <cell r="E6648">
            <v>272</v>
          </cell>
          <cell r="F6648" t="str">
            <v>Sterile Supply</v>
          </cell>
          <cell r="G6648" t="str">
            <v/>
          </cell>
          <cell r="H6648" t="str">
            <v/>
          </cell>
          <cell r="I6648">
            <v>146</v>
          </cell>
        </row>
        <row r="6649">
          <cell r="A6649">
            <v>5504480</v>
          </cell>
          <cell r="B6649" t="str">
            <v>FORCP CUT HALO 5MM</v>
          </cell>
          <cell r="C6649" t="str">
            <v>CDM Code</v>
          </cell>
          <cell r="D6649" t="str">
            <v>IP/OP</v>
          </cell>
          <cell r="E6649">
            <v>272</v>
          </cell>
          <cell r="F6649" t="str">
            <v>Sterile Supply</v>
          </cell>
          <cell r="G6649" t="str">
            <v/>
          </cell>
          <cell r="H6649" t="str">
            <v/>
          </cell>
          <cell r="I6649">
            <v>701</v>
          </cell>
        </row>
        <row r="6650">
          <cell r="A6650">
            <v>5504481</v>
          </cell>
          <cell r="B6650" t="str">
            <v>SEE ITEM 58009015</v>
          </cell>
          <cell r="C6650" t="str">
            <v>CDM Code</v>
          </cell>
          <cell r="D6650" t="str">
            <v>IP/OP</v>
          </cell>
          <cell r="E6650">
            <v>272</v>
          </cell>
          <cell r="F6650" t="str">
            <v>Sterile Supply</v>
          </cell>
          <cell r="G6650" t="str">
            <v/>
          </cell>
          <cell r="H6650" t="str">
            <v/>
          </cell>
          <cell r="I6650">
            <v>30</v>
          </cell>
        </row>
        <row r="6651">
          <cell r="A6651">
            <v>5504482</v>
          </cell>
          <cell r="B6651" t="str">
            <v>SEE ITEM 58009016</v>
          </cell>
          <cell r="C6651" t="str">
            <v>CDM Code</v>
          </cell>
          <cell r="D6651" t="str">
            <v>IP/OP</v>
          </cell>
          <cell r="E6651">
            <v>272</v>
          </cell>
          <cell r="F6651" t="str">
            <v>Sterile Supply</v>
          </cell>
          <cell r="G6651" t="str">
            <v/>
          </cell>
          <cell r="H6651" t="str">
            <v/>
          </cell>
          <cell r="I6651">
            <v>39</v>
          </cell>
        </row>
        <row r="6652">
          <cell r="A6652">
            <v>5504483</v>
          </cell>
          <cell r="B6652" t="str">
            <v>SEE ITEM 58009103</v>
          </cell>
          <cell r="C6652" t="str">
            <v>CDM Code</v>
          </cell>
          <cell r="D6652" t="str">
            <v>IP/OP</v>
          </cell>
          <cell r="E6652">
            <v>270</v>
          </cell>
          <cell r="F6652" t="str">
            <v>Med-Sur Supplies</v>
          </cell>
          <cell r="G6652" t="str">
            <v/>
          </cell>
          <cell r="H6652" t="str">
            <v/>
          </cell>
          <cell r="I6652">
            <v>53</v>
          </cell>
        </row>
        <row r="6653">
          <cell r="A6653">
            <v>5504484</v>
          </cell>
          <cell r="B6653" t="str">
            <v>SEE ITEM 58009104</v>
          </cell>
          <cell r="C6653" t="str">
            <v>CDM Code</v>
          </cell>
          <cell r="D6653" t="str">
            <v>IP/OP</v>
          </cell>
          <cell r="E6653">
            <v>270</v>
          </cell>
          <cell r="F6653" t="str">
            <v>Med-Sur Supplies</v>
          </cell>
          <cell r="G6653" t="str">
            <v/>
          </cell>
          <cell r="H6653" t="str">
            <v/>
          </cell>
          <cell r="I6653">
            <v>43</v>
          </cell>
        </row>
        <row r="6654">
          <cell r="A6654">
            <v>5504486</v>
          </cell>
          <cell r="B6654" t="str">
            <v>KIT DRAINAGE PLEURX 500ML</v>
          </cell>
          <cell r="C6654" t="str">
            <v>CDM Code</v>
          </cell>
          <cell r="D6654" t="str">
            <v>IP/OP</v>
          </cell>
          <cell r="E6654">
            <v>272</v>
          </cell>
          <cell r="F6654" t="str">
            <v>Sterile Supply</v>
          </cell>
          <cell r="G6654" t="str">
            <v/>
          </cell>
          <cell r="H6654" t="str">
            <v/>
          </cell>
          <cell r="I6654">
            <v>221</v>
          </cell>
        </row>
        <row r="6655">
          <cell r="A6655">
            <v>5504487</v>
          </cell>
          <cell r="B6655" t="str">
            <v>GUN BIOPSY 20GX9CM QC 10MM</v>
          </cell>
          <cell r="C6655" t="str">
            <v>CDM Code</v>
          </cell>
          <cell r="D6655" t="str">
            <v>IP/OP</v>
          </cell>
          <cell r="E6655">
            <v>272</v>
          </cell>
          <cell r="F6655" t="str">
            <v>Sterile Supply</v>
          </cell>
          <cell r="G6655" t="str">
            <v/>
          </cell>
          <cell r="H6655" t="str">
            <v/>
          </cell>
          <cell r="I6655">
            <v>168</v>
          </cell>
        </row>
        <row r="6656">
          <cell r="A6656">
            <v>5504488</v>
          </cell>
          <cell r="B6656" t="str">
            <v>CLIP APPLIER LIGAMAX 5MM</v>
          </cell>
          <cell r="C6656" t="str">
            <v>CDM Code</v>
          </cell>
          <cell r="D6656" t="str">
            <v>IP/OP</v>
          </cell>
          <cell r="E6656">
            <v>272</v>
          </cell>
          <cell r="F6656" t="str">
            <v>Sterile Supply</v>
          </cell>
          <cell r="G6656" t="str">
            <v/>
          </cell>
          <cell r="H6656" t="str">
            <v/>
          </cell>
          <cell r="I6656">
            <v>343</v>
          </cell>
        </row>
        <row r="6657">
          <cell r="A6657">
            <v>5504489</v>
          </cell>
          <cell r="B6657" t="str">
            <v>SYS IMPLANT TRANSTEND HEALIX</v>
          </cell>
          <cell r="C6657" t="str">
            <v>CDM Code</v>
          </cell>
          <cell r="D6657" t="str">
            <v>IP/OP</v>
          </cell>
          <cell r="E6657">
            <v>278</v>
          </cell>
          <cell r="F6657" t="str">
            <v>Supply/Implants</v>
          </cell>
          <cell r="G6657" t="str">
            <v/>
          </cell>
          <cell r="H6657" t="str">
            <v/>
          </cell>
          <cell r="I6657">
            <v>638</v>
          </cell>
        </row>
        <row r="6658">
          <cell r="A6658">
            <v>5504490</v>
          </cell>
          <cell r="B6658" t="str">
            <v>KIT NEEDLE BONE 13G</v>
          </cell>
          <cell r="C6658" t="str">
            <v>CDM Code</v>
          </cell>
          <cell r="D6658" t="str">
            <v>IP/OP</v>
          </cell>
          <cell r="E6658">
            <v>272</v>
          </cell>
          <cell r="F6658" t="str">
            <v>Sterile Supply</v>
          </cell>
          <cell r="G6658" t="str">
            <v/>
          </cell>
          <cell r="H6658" t="str">
            <v/>
          </cell>
          <cell r="I6658">
            <v>193</v>
          </cell>
        </row>
        <row r="6659">
          <cell r="A6659">
            <v>5504491</v>
          </cell>
          <cell r="B6659" t="str">
            <v>TIP INTOR NEEDLE 5 13G</v>
          </cell>
          <cell r="C6659" t="str">
            <v>CDM Code</v>
          </cell>
          <cell r="D6659" t="str">
            <v>IP/OP</v>
          </cell>
          <cell r="E6659">
            <v>272</v>
          </cell>
          <cell r="F6659" t="str">
            <v>Sterile Supply</v>
          </cell>
          <cell r="G6659" t="str">
            <v/>
          </cell>
          <cell r="H6659" t="str">
            <v/>
          </cell>
          <cell r="I6659">
            <v>168</v>
          </cell>
        </row>
        <row r="6660">
          <cell r="A6660">
            <v>5504492</v>
          </cell>
          <cell r="B6660" t="str">
            <v>NEEDLE GHIATAS BIO 20G 7CM MAMMO</v>
          </cell>
          <cell r="C6660" t="str">
            <v>CDM Code</v>
          </cell>
          <cell r="D6660" t="str">
            <v>IP/OP</v>
          </cell>
          <cell r="E6660">
            <v>272</v>
          </cell>
          <cell r="F6660" t="str">
            <v>Sterile Supply</v>
          </cell>
          <cell r="G6660" t="str">
            <v/>
          </cell>
          <cell r="H6660" t="str">
            <v/>
          </cell>
          <cell r="I6660">
            <v>79</v>
          </cell>
        </row>
        <row r="6661">
          <cell r="A6661">
            <v>5504493</v>
          </cell>
          <cell r="B6661" t="str">
            <v>SYS ENDO CAPSULE</v>
          </cell>
          <cell r="C6661" t="str">
            <v>CDM Code</v>
          </cell>
          <cell r="D6661" t="str">
            <v>IP/OP</v>
          </cell>
          <cell r="E6661">
            <v>272</v>
          </cell>
          <cell r="F6661" t="str">
            <v>Sterile Supply</v>
          </cell>
          <cell r="G6661" t="str">
            <v/>
          </cell>
          <cell r="H6661" t="str">
            <v/>
          </cell>
          <cell r="I6661">
            <v>475</v>
          </cell>
        </row>
        <row r="6662">
          <cell r="A6662">
            <v>5504495</v>
          </cell>
          <cell r="B6662" t="str">
            <v>SEE ITEM 58007919</v>
          </cell>
          <cell r="C6662" t="str">
            <v>CDM Code</v>
          </cell>
          <cell r="D6662" t="str">
            <v>IP/OP</v>
          </cell>
          <cell r="E6662">
            <v>278</v>
          </cell>
          <cell r="F6662" t="str">
            <v>Supply/Implants</v>
          </cell>
          <cell r="G6662" t="str">
            <v/>
          </cell>
          <cell r="H6662" t="str">
            <v/>
          </cell>
          <cell r="I6662">
            <v>27</v>
          </cell>
        </row>
        <row r="6663">
          <cell r="A6663">
            <v>5504496</v>
          </cell>
          <cell r="B6663" t="str">
            <v>TENDON ACHILLES</v>
          </cell>
          <cell r="C6663" t="str">
            <v>CDM Code</v>
          </cell>
          <cell r="D6663" t="str">
            <v>IP/OP</v>
          </cell>
          <cell r="E6663">
            <v>278</v>
          </cell>
          <cell r="F6663" t="str">
            <v>Supply/Implants</v>
          </cell>
          <cell r="G6663" t="str">
            <v/>
          </cell>
          <cell r="H6663" t="str">
            <v/>
          </cell>
          <cell r="I6663">
            <v>3329</v>
          </cell>
        </row>
        <row r="6664">
          <cell r="A6664">
            <v>5504497</v>
          </cell>
          <cell r="B6664" t="str">
            <v>TENDON PATELLAR 10 10MM</v>
          </cell>
          <cell r="C6664" t="str">
            <v>CDM Code</v>
          </cell>
          <cell r="D6664" t="str">
            <v>IP/OP</v>
          </cell>
          <cell r="E6664">
            <v>278</v>
          </cell>
          <cell r="F6664" t="str">
            <v>Supply/Implants</v>
          </cell>
          <cell r="G6664" t="str">
            <v/>
          </cell>
          <cell r="H6664" t="str">
            <v/>
          </cell>
          <cell r="I6664">
            <v>4056</v>
          </cell>
        </row>
        <row r="6665">
          <cell r="A6665">
            <v>5504498</v>
          </cell>
          <cell r="B6665" t="str">
            <v>TENDON PATELLAR 9 10MM</v>
          </cell>
          <cell r="C6665" t="str">
            <v>CDM Code</v>
          </cell>
          <cell r="D6665" t="str">
            <v>IP/OP</v>
          </cell>
          <cell r="E6665">
            <v>278</v>
          </cell>
          <cell r="F6665" t="str">
            <v>Supply/Implants</v>
          </cell>
          <cell r="G6665" t="str">
            <v/>
          </cell>
          <cell r="H6665" t="str">
            <v/>
          </cell>
          <cell r="I6665">
            <v>4056</v>
          </cell>
        </row>
        <row r="6666">
          <cell r="A6666">
            <v>5504499</v>
          </cell>
          <cell r="B6666" t="str">
            <v>CLIP MED LG HEMOLOK</v>
          </cell>
          <cell r="C6666" t="str">
            <v>CDM Code</v>
          </cell>
          <cell r="D6666" t="str">
            <v>IP/OP</v>
          </cell>
          <cell r="E6666">
            <v>272</v>
          </cell>
          <cell r="F6666" t="str">
            <v>Sterile Supply</v>
          </cell>
          <cell r="G6666" t="str">
            <v/>
          </cell>
          <cell r="H6666" t="str">
            <v/>
          </cell>
          <cell r="I6666">
            <v>103</v>
          </cell>
        </row>
        <row r="6667">
          <cell r="A6667">
            <v>5504500</v>
          </cell>
          <cell r="B6667" t="str">
            <v>CLIP LG HEMOLOK</v>
          </cell>
          <cell r="C6667" t="str">
            <v>CDM Code</v>
          </cell>
          <cell r="D6667" t="str">
            <v>IP/OP</v>
          </cell>
          <cell r="E6667">
            <v>272</v>
          </cell>
          <cell r="F6667" t="str">
            <v>Sterile Supply</v>
          </cell>
          <cell r="G6667" t="str">
            <v/>
          </cell>
          <cell r="H6667" t="str">
            <v/>
          </cell>
          <cell r="I6667">
            <v>104</v>
          </cell>
        </row>
        <row r="6668">
          <cell r="A6668">
            <v>5504501</v>
          </cell>
          <cell r="B6668" t="str">
            <v>COIL ENDORECTAL 1.5T</v>
          </cell>
          <cell r="C6668" t="str">
            <v>CDM Code</v>
          </cell>
          <cell r="D6668" t="str">
            <v>IP/OP</v>
          </cell>
          <cell r="E6668">
            <v>272</v>
          </cell>
          <cell r="F6668" t="str">
            <v>Sterile Supply</v>
          </cell>
          <cell r="G6668" t="str">
            <v>C1770</v>
          </cell>
          <cell r="H6668" t="str">
            <v>IMAGING COIL, MR, INSERTABLE</v>
          </cell>
          <cell r="I6668">
            <v>295</v>
          </cell>
        </row>
        <row r="6669">
          <cell r="A6669">
            <v>5504502</v>
          </cell>
          <cell r="B6669" t="str">
            <v>PROBE FIAPC 7FR 2.3MM</v>
          </cell>
          <cell r="C6669" t="str">
            <v>CDM Code</v>
          </cell>
          <cell r="D6669" t="str">
            <v>IP/OP</v>
          </cell>
          <cell r="E6669">
            <v>272</v>
          </cell>
          <cell r="F6669" t="str">
            <v>Sterile Supply</v>
          </cell>
          <cell r="G6669" t="str">
            <v/>
          </cell>
          <cell r="H6669" t="str">
            <v/>
          </cell>
          <cell r="I6669">
            <v>341</v>
          </cell>
        </row>
        <row r="6670">
          <cell r="A6670">
            <v>5504503</v>
          </cell>
          <cell r="B6670" t="str">
            <v>PROBE FIAPC CIRCUM OD 6.9 FR 2.3MM</v>
          </cell>
          <cell r="C6670" t="str">
            <v>CDM Code</v>
          </cell>
          <cell r="D6670" t="str">
            <v>IP/OP</v>
          </cell>
          <cell r="E6670">
            <v>272</v>
          </cell>
          <cell r="F6670" t="str">
            <v>Sterile Supply</v>
          </cell>
          <cell r="G6670" t="str">
            <v/>
          </cell>
          <cell r="H6670" t="str">
            <v/>
          </cell>
          <cell r="I6670">
            <v>350</v>
          </cell>
        </row>
        <row r="6671">
          <cell r="A6671">
            <v>5504504</v>
          </cell>
          <cell r="B6671" t="str">
            <v>NEEDLE INSULATED 22G X 4 3/4</v>
          </cell>
          <cell r="C6671" t="str">
            <v>CDM Code</v>
          </cell>
          <cell r="D6671" t="str">
            <v>IP/OP</v>
          </cell>
          <cell r="E6671">
            <v>272</v>
          </cell>
          <cell r="F6671" t="str">
            <v>Sterile Supply</v>
          </cell>
          <cell r="G6671" t="str">
            <v/>
          </cell>
          <cell r="H6671" t="str">
            <v/>
          </cell>
          <cell r="I6671">
            <v>48</v>
          </cell>
        </row>
        <row r="6672">
          <cell r="A6672">
            <v>5504505</v>
          </cell>
          <cell r="B6672" t="str">
            <v>TUB TRACH REINFORCED PK 7.0 M TIP</v>
          </cell>
          <cell r="C6672" t="str">
            <v>CDM Code</v>
          </cell>
          <cell r="D6672" t="str">
            <v>IP/OP</v>
          </cell>
          <cell r="E6672">
            <v>272</v>
          </cell>
          <cell r="F6672" t="str">
            <v>Sterile Supply</v>
          </cell>
          <cell r="G6672" t="str">
            <v/>
          </cell>
          <cell r="H6672" t="str">
            <v/>
          </cell>
          <cell r="I6672">
            <v>71</v>
          </cell>
        </row>
        <row r="6673">
          <cell r="A6673">
            <v>5504506</v>
          </cell>
          <cell r="B6673" t="str">
            <v>TUB TRACH REINFORCED 8.0 M TIP</v>
          </cell>
          <cell r="C6673" t="str">
            <v>CDM Code</v>
          </cell>
          <cell r="D6673" t="str">
            <v>IP/OP</v>
          </cell>
          <cell r="E6673">
            <v>272</v>
          </cell>
          <cell r="F6673" t="str">
            <v>Sterile Supply</v>
          </cell>
          <cell r="G6673" t="str">
            <v/>
          </cell>
          <cell r="H6673" t="str">
            <v/>
          </cell>
          <cell r="I6673">
            <v>71</v>
          </cell>
        </row>
        <row r="6674">
          <cell r="A6674">
            <v>5504507</v>
          </cell>
          <cell r="B6674" t="str">
            <v>NEEDLE EPIDURAL 2OGX3 1/2 E2035T</v>
          </cell>
          <cell r="C6674" t="str">
            <v>CDM Code</v>
          </cell>
          <cell r="D6674" t="str">
            <v>IP/OP</v>
          </cell>
          <cell r="E6674">
            <v>272</v>
          </cell>
          <cell r="F6674" t="str">
            <v>Sterile Supply</v>
          </cell>
          <cell r="G6674" t="str">
            <v/>
          </cell>
          <cell r="H6674" t="str">
            <v/>
          </cell>
          <cell r="I6674">
            <v>26</v>
          </cell>
        </row>
        <row r="6675">
          <cell r="A6675">
            <v>5504508</v>
          </cell>
          <cell r="B6675" t="str">
            <v>NEEDLE PNEUMO 150MM INSUF</v>
          </cell>
          <cell r="C6675" t="str">
            <v>CDM Code</v>
          </cell>
          <cell r="D6675" t="str">
            <v>IP/OP</v>
          </cell>
          <cell r="E6675">
            <v>272</v>
          </cell>
          <cell r="F6675" t="str">
            <v>Sterile Supply</v>
          </cell>
          <cell r="G6675" t="str">
            <v/>
          </cell>
          <cell r="H6675" t="str">
            <v/>
          </cell>
          <cell r="I6675">
            <v>57</v>
          </cell>
        </row>
        <row r="6676">
          <cell r="A6676">
            <v>5504509</v>
          </cell>
          <cell r="B6676" t="str">
            <v>LOCK TITE SECURE ET TUB</v>
          </cell>
          <cell r="C6676" t="str">
            <v>CDM Code</v>
          </cell>
          <cell r="D6676" t="str">
            <v>IP/OP</v>
          </cell>
          <cell r="E6676">
            <v>272</v>
          </cell>
          <cell r="F6676" t="str">
            <v>Sterile Supply</v>
          </cell>
          <cell r="G6676" t="str">
            <v/>
          </cell>
          <cell r="H6676" t="str">
            <v/>
          </cell>
          <cell r="I6676">
            <v>16</v>
          </cell>
        </row>
        <row r="6677">
          <cell r="A6677">
            <v>5504510</v>
          </cell>
          <cell r="B6677" t="str">
            <v>CATH HYSTERO BALLON SHOLKOFF</v>
          </cell>
          <cell r="C6677" t="str">
            <v>CDM Code</v>
          </cell>
          <cell r="D6677" t="str">
            <v>IP/OP</v>
          </cell>
          <cell r="E6677">
            <v>272</v>
          </cell>
          <cell r="F6677" t="str">
            <v>Sterile Supply</v>
          </cell>
          <cell r="G6677" t="str">
            <v/>
          </cell>
          <cell r="H6677" t="str">
            <v/>
          </cell>
          <cell r="I6677">
            <v>183</v>
          </cell>
        </row>
        <row r="6678">
          <cell r="A6678">
            <v>5504511</v>
          </cell>
          <cell r="B6678" t="str">
            <v>SET MICROPUNCHTURE INTRO</v>
          </cell>
          <cell r="C6678" t="str">
            <v>CDM Code</v>
          </cell>
          <cell r="D6678" t="str">
            <v>IP/OP</v>
          </cell>
          <cell r="E6678">
            <v>272</v>
          </cell>
          <cell r="F6678" t="str">
            <v>Sterile Supply</v>
          </cell>
          <cell r="G6678" t="str">
            <v/>
          </cell>
          <cell r="H6678" t="str">
            <v/>
          </cell>
          <cell r="I6678">
            <v>119</v>
          </cell>
        </row>
        <row r="6679">
          <cell r="A6679">
            <v>5504512</v>
          </cell>
          <cell r="B6679" t="str">
            <v>SET MICROPUNCHTURE INTRO</v>
          </cell>
          <cell r="C6679" t="str">
            <v>CDM Code</v>
          </cell>
          <cell r="D6679" t="str">
            <v>IP/OP</v>
          </cell>
          <cell r="E6679">
            <v>272</v>
          </cell>
          <cell r="F6679" t="str">
            <v>Sterile Supply</v>
          </cell>
          <cell r="G6679" t="str">
            <v/>
          </cell>
          <cell r="H6679" t="str">
            <v/>
          </cell>
          <cell r="I6679">
            <v>174</v>
          </cell>
        </row>
        <row r="6680">
          <cell r="A6680">
            <v>5504513</v>
          </cell>
          <cell r="B6680" t="str">
            <v>SET MICROPUNCHTURE INTRO</v>
          </cell>
          <cell r="C6680" t="str">
            <v>CDM Code</v>
          </cell>
          <cell r="D6680" t="str">
            <v>IP/OP</v>
          </cell>
          <cell r="E6680">
            <v>272</v>
          </cell>
          <cell r="F6680" t="str">
            <v>Sterile Supply</v>
          </cell>
          <cell r="G6680" t="str">
            <v/>
          </cell>
          <cell r="H6680" t="str">
            <v/>
          </cell>
          <cell r="I6680">
            <v>100</v>
          </cell>
        </row>
        <row r="6681">
          <cell r="A6681">
            <v>5504514</v>
          </cell>
          <cell r="B6681" t="str">
            <v>NEEDLE BIO CORE 20GX15CM 10</v>
          </cell>
          <cell r="C6681" t="str">
            <v>CDM Code</v>
          </cell>
          <cell r="D6681" t="str">
            <v>IP/OP</v>
          </cell>
          <cell r="E6681">
            <v>272</v>
          </cell>
          <cell r="F6681" t="str">
            <v>Sterile Supply</v>
          </cell>
          <cell r="G6681" t="str">
            <v/>
          </cell>
          <cell r="H6681" t="str">
            <v/>
          </cell>
          <cell r="I6681">
            <v>126</v>
          </cell>
        </row>
        <row r="6682">
          <cell r="A6682">
            <v>5504515</v>
          </cell>
          <cell r="B6682" t="str">
            <v>NEEDLE BIO CORE 20GX15CM 20</v>
          </cell>
          <cell r="C6682" t="str">
            <v>CDM Code</v>
          </cell>
          <cell r="D6682" t="str">
            <v>IP/OP</v>
          </cell>
          <cell r="E6682">
            <v>272</v>
          </cell>
          <cell r="F6682" t="str">
            <v>Sterile Supply</v>
          </cell>
          <cell r="G6682" t="str">
            <v/>
          </cell>
          <cell r="H6682" t="str">
            <v/>
          </cell>
          <cell r="I6682">
            <v>126</v>
          </cell>
        </row>
        <row r="6683">
          <cell r="A6683">
            <v>5504516</v>
          </cell>
          <cell r="B6683" t="str">
            <v>SET NEEDLE BIOPSY 20X15 10T</v>
          </cell>
          <cell r="C6683" t="str">
            <v>CDM Code</v>
          </cell>
          <cell r="D6683" t="str">
            <v>IP/OP</v>
          </cell>
          <cell r="E6683">
            <v>272</v>
          </cell>
          <cell r="F6683" t="str">
            <v>Sterile Supply</v>
          </cell>
          <cell r="G6683" t="str">
            <v/>
          </cell>
          <cell r="H6683" t="str">
            <v/>
          </cell>
          <cell r="I6683">
            <v>168</v>
          </cell>
        </row>
        <row r="6684">
          <cell r="A6684">
            <v>5504517</v>
          </cell>
          <cell r="B6684" t="str">
            <v>DRESSG SILVERCEL 2X2 ANTMI</v>
          </cell>
          <cell r="C6684" t="str">
            <v>CDM Code</v>
          </cell>
          <cell r="D6684" t="str">
            <v>IP/OP</v>
          </cell>
          <cell r="E6684">
            <v>272</v>
          </cell>
          <cell r="F6684" t="str">
            <v>Sterile Supply</v>
          </cell>
          <cell r="G6684" t="str">
            <v/>
          </cell>
          <cell r="H6684" t="str">
            <v/>
          </cell>
          <cell r="I6684">
            <v>11</v>
          </cell>
        </row>
        <row r="6685">
          <cell r="A6685">
            <v>5504518</v>
          </cell>
          <cell r="B6685" t="str">
            <v>SEE ITEM 58003228</v>
          </cell>
          <cell r="C6685" t="str">
            <v>CDM Code</v>
          </cell>
          <cell r="D6685" t="str">
            <v>IP/OP</v>
          </cell>
          <cell r="E6685">
            <v>272</v>
          </cell>
          <cell r="F6685" t="str">
            <v>Sterile Supply</v>
          </cell>
          <cell r="G6685" t="str">
            <v/>
          </cell>
          <cell r="H6685" t="str">
            <v/>
          </cell>
          <cell r="I6685">
            <v>236</v>
          </cell>
        </row>
        <row r="6686">
          <cell r="A6686">
            <v>5504519</v>
          </cell>
          <cell r="B6686" t="str">
            <v>CUTTER LOOP STRAIGHT</v>
          </cell>
          <cell r="C6686" t="str">
            <v>CDM Code</v>
          </cell>
          <cell r="D6686" t="str">
            <v>IP/OP</v>
          </cell>
          <cell r="E6686">
            <v>272</v>
          </cell>
          <cell r="F6686" t="str">
            <v>Sterile Supply</v>
          </cell>
          <cell r="G6686" t="str">
            <v/>
          </cell>
          <cell r="H6686" t="str">
            <v/>
          </cell>
          <cell r="I6686">
            <v>170</v>
          </cell>
        </row>
        <row r="6687">
          <cell r="A6687">
            <v>5504520</v>
          </cell>
          <cell r="B6687" t="str">
            <v>CUTTER LOOP RT ANGLE</v>
          </cell>
          <cell r="C6687" t="str">
            <v>CDM Code</v>
          </cell>
          <cell r="D6687" t="str">
            <v>IP/OP</v>
          </cell>
          <cell r="E6687">
            <v>272</v>
          </cell>
          <cell r="F6687" t="str">
            <v>Sterile Supply</v>
          </cell>
          <cell r="G6687" t="str">
            <v/>
          </cell>
          <cell r="H6687" t="str">
            <v/>
          </cell>
          <cell r="I6687">
            <v>170</v>
          </cell>
        </row>
        <row r="6688">
          <cell r="A6688">
            <v>5504521</v>
          </cell>
          <cell r="B6688" t="str">
            <v>ROLLER BALL</v>
          </cell>
          <cell r="C6688" t="str">
            <v>CDM Code</v>
          </cell>
          <cell r="D6688" t="str">
            <v>IP/OP</v>
          </cell>
          <cell r="E6688">
            <v>272</v>
          </cell>
          <cell r="F6688" t="str">
            <v>Sterile Supply</v>
          </cell>
          <cell r="G6688" t="str">
            <v/>
          </cell>
          <cell r="H6688" t="str">
            <v/>
          </cell>
          <cell r="I6688">
            <v>268</v>
          </cell>
        </row>
        <row r="6689">
          <cell r="A6689">
            <v>5504522</v>
          </cell>
          <cell r="B6689" t="str">
            <v>KIT 30 SPLIN FING STAX START</v>
          </cell>
          <cell r="C6689" t="str">
            <v>CDM Code</v>
          </cell>
          <cell r="D6689" t="str">
            <v>IP/OP</v>
          </cell>
          <cell r="E6689">
            <v>270</v>
          </cell>
          <cell r="F6689" t="str">
            <v>Med-Sur Supplies</v>
          </cell>
          <cell r="G6689" t="str">
            <v/>
          </cell>
          <cell r="H6689" t="str">
            <v/>
          </cell>
          <cell r="I6689">
            <v>311</v>
          </cell>
        </row>
        <row r="6690">
          <cell r="A6690">
            <v>5504523</v>
          </cell>
          <cell r="B6690" t="str">
            <v>SPLIN FING ALUMAFOAM 1/2X9</v>
          </cell>
          <cell r="C6690" t="str">
            <v>CDM Code</v>
          </cell>
          <cell r="D6690" t="str">
            <v>IP/OP</v>
          </cell>
          <cell r="E6690">
            <v>270</v>
          </cell>
          <cell r="F6690" t="str">
            <v>Med-Sur Supplies</v>
          </cell>
          <cell r="G6690" t="str">
            <v/>
          </cell>
          <cell r="H6690" t="str">
            <v/>
          </cell>
          <cell r="I6690">
            <v>4</v>
          </cell>
        </row>
        <row r="6691">
          <cell r="A6691">
            <v>5504525</v>
          </cell>
          <cell r="B6691" t="str">
            <v>SEE ITEM 58007400</v>
          </cell>
          <cell r="C6691" t="str">
            <v>CDM Code</v>
          </cell>
          <cell r="D6691" t="str">
            <v>IP/OP</v>
          </cell>
          <cell r="E6691">
            <v>272</v>
          </cell>
          <cell r="F6691" t="str">
            <v>Sterile Supply</v>
          </cell>
          <cell r="G6691" t="str">
            <v/>
          </cell>
          <cell r="H6691" t="str">
            <v/>
          </cell>
          <cell r="I6691">
            <v>2</v>
          </cell>
        </row>
        <row r="6692">
          <cell r="A6692">
            <v>5504526</v>
          </cell>
          <cell r="B6692" t="str">
            <v>SEE ITEM 58002716</v>
          </cell>
          <cell r="C6692" t="str">
            <v>CDM Code</v>
          </cell>
          <cell r="D6692" t="str">
            <v>IP/OP</v>
          </cell>
          <cell r="E6692">
            <v>272</v>
          </cell>
          <cell r="F6692" t="str">
            <v>Sterile Supply</v>
          </cell>
          <cell r="G6692" t="str">
            <v/>
          </cell>
          <cell r="H6692" t="str">
            <v/>
          </cell>
          <cell r="I6692">
            <v>3</v>
          </cell>
        </row>
        <row r="6693">
          <cell r="A6693">
            <v>5504527</v>
          </cell>
          <cell r="B6693" t="str">
            <v>FILTER APC MEMBRANE</v>
          </cell>
          <cell r="C6693" t="str">
            <v>CDM Code</v>
          </cell>
          <cell r="D6693" t="str">
            <v>IP/OP</v>
          </cell>
          <cell r="E6693">
            <v>272</v>
          </cell>
          <cell r="F6693" t="str">
            <v>Sterile Supply</v>
          </cell>
          <cell r="G6693" t="str">
            <v/>
          </cell>
          <cell r="H6693" t="str">
            <v/>
          </cell>
          <cell r="I6693">
            <v>36</v>
          </cell>
        </row>
        <row r="6694">
          <cell r="A6694">
            <v>5504528</v>
          </cell>
          <cell r="B6694" t="str">
            <v>BIOCARTILAGE</v>
          </cell>
          <cell r="C6694" t="str">
            <v>CDM Code</v>
          </cell>
          <cell r="D6694" t="str">
            <v>IP/OP</v>
          </cell>
          <cell r="E6694">
            <v>278</v>
          </cell>
          <cell r="F6694" t="str">
            <v>Supply/Implants</v>
          </cell>
          <cell r="G6694" t="str">
            <v/>
          </cell>
          <cell r="H6694" t="str">
            <v/>
          </cell>
          <cell r="I6694">
            <v>1104</v>
          </cell>
        </row>
        <row r="6695">
          <cell r="A6695">
            <v>5504529</v>
          </cell>
          <cell r="B6695" t="str">
            <v>DILATOR URETHRAL MEATAL</v>
          </cell>
          <cell r="C6695" t="str">
            <v>CDM Code</v>
          </cell>
          <cell r="D6695" t="str">
            <v>IP/OP</v>
          </cell>
          <cell r="E6695">
            <v>272</v>
          </cell>
          <cell r="F6695" t="str">
            <v>Sterile Supply</v>
          </cell>
          <cell r="G6695" t="str">
            <v/>
          </cell>
          <cell r="H6695" t="str">
            <v/>
          </cell>
          <cell r="I6695">
            <v>105</v>
          </cell>
        </row>
        <row r="6696">
          <cell r="A6696">
            <v>5504530</v>
          </cell>
          <cell r="B6696" t="str">
            <v>DRESSING IODOSORB 40G</v>
          </cell>
          <cell r="C6696" t="str">
            <v>CDM Code</v>
          </cell>
          <cell r="D6696" t="str">
            <v>IP/OP</v>
          </cell>
          <cell r="E6696">
            <v>272</v>
          </cell>
          <cell r="F6696" t="str">
            <v>Sterile Supply</v>
          </cell>
          <cell r="G6696" t="str">
            <v/>
          </cell>
          <cell r="H6696" t="str">
            <v/>
          </cell>
          <cell r="I6696">
            <v>118</v>
          </cell>
        </row>
        <row r="6697">
          <cell r="A6697">
            <v>5504531</v>
          </cell>
          <cell r="B6697" t="str">
            <v>GEL HYPERGEL WOUND .17OZ</v>
          </cell>
          <cell r="C6697" t="str">
            <v>CDM Code</v>
          </cell>
          <cell r="D6697" t="str">
            <v>IP/OP</v>
          </cell>
          <cell r="E6697">
            <v>270</v>
          </cell>
          <cell r="F6697" t="str">
            <v>Med-Sur Supplies</v>
          </cell>
          <cell r="G6697" t="str">
            <v/>
          </cell>
          <cell r="H6697" t="str">
            <v/>
          </cell>
          <cell r="I6697">
            <v>6</v>
          </cell>
        </row>
        <row r="6698">
          <cell r="A6698">
            <v>5504532</v>
          </cell>
          <cell r="B6698" t="str">
            <v>SEE ITEM 58009005</v>
          </cell>
          <cell r="C6698" t="str">
            <v>CDM Code</v>
          </cell>
          <cell r="D6698" t="str">
            <v>IP/OP</v>
          </cell>
          <cell r="E6698">
            <v>272</v>
          </cell>
          <cell r="F6698" t="str">
            <v>Sterile Supply</v>
          </cell>
          <cell r="G6698" t="str">
            <v/>
          </cell>
          <cell r="H6698" t="str">
            <v/>
          </cell>
          <cell r="I6698">
            <v>40</v>
          </cell>
        </row>
        <row r="6699">
          <cell r="A6699">
            <v>5504533</v>
          </cell>
          <cell r="B6699" t="str">
            <v>SEE ITEM 58006515</v>
          </cell>
          <cell r="C6699" t="str">
            <v>CDM Code</v>
          </cell>
          <cell r="D6699" t="str">
            <v>IP/OP</v>
          </cell>
          <cell r="E6699">
            <v>272</v>
          </cell>
          <cell r="F6699" t="str">
            <v>Sterile Supply</v>
          </cell>
          <cell r="G6699" t="str">
            <v/>
          </cell>
          <cell r="H6699" t="str">
            <v/>
          </cell>
          <cell r="I6699">
            <v>5</v>
          </cell>
        </row>
        <row r="6700">
          <cell r="A6700">
            <v>5504534</v>
          </cell>
          <cell r="B6700" t="str">
            <v>NEEDLE CORE BIOPSY SET</v>
          </cell>
          <cell r="C6700" t="str">
            <v>CDM Code</v>
          </cell>
          <cell r="D6700" t="str">
            <v>IP/OP</v>
          </cell>
          <cell r="E6700">
            <v>272</v>
          </cell>
          <cell r="F6700" t="str">
            <v>Sterile Supply</v>
          </cell>
          <cell r="G6700" t="str">
            <v/>
          </cell>
          <cell r="H6700" t="str">
            <v/>
          </cell>
          <cell r="I6700">
            <v>168</v>
          </cell>
        </row>
        <row r="6701">
          <cell r="A6701">
            <v>5504535</v>
          </cell>
          <cell r="B6701" t="str">
            <v>SEE ITEM 58007604</v>
          </cell>
          <cell r="C6701" t="str">
            <v>CDM Code</v>
          </cell>
          <cell r="D6701" t="str">
            <v>IP/OP</v>
          </cell>
          <cell r="E6701">
            <v>272</v>
          </cell>
          <cell r="F6701" t="str">
            <v>Sterile Supply</v>
          </cell>
          <cell r="G6701" t="str">
            <v/>
          </cell>
          <cell r="H6701" t="str">
            <v/>
          </cell>
          <cell r="I6701">
            <v>245</v>
          </cell>
        </row>
        <row r="6702">
          <cell r="A6702">
            <v>5504536</v>
          </cell>
          <cell r="B6702" t="str">
            <v>SEE ITEM 58007634</v>
          </cell>
          <cell r="C6702" t="str">
            <v>CDM Code</v>
          </cell>
          <cell r="D6702" t="str">
            <v>IP/OP</v>
          </cell>
          <cell r="E6702">
            <v>272</v>
          </cell>
          <cell r="F6702" t="str">
            <v>Sterile Supply</v>
          </cell>
          <cell r="G6702" t="str">
            <v/>
          </cell>
          <cell r="H6702" t="str">
            <v/>
          </cell>
          <cell r="I6702">
            <v>264</v>
          </cell>
        </row>
        <row r="6703">
          <cell r="A6703">
            <v>5504537</v>
          </cell>
          <cell r="B6703" t="str">
            <v>SEE ITEM 58007603</v>
          </cell>
          <cell r="C6703" t="str">
            <v>CDM Code</v>
          </cell>
          <cell r="D6703" t="str">
            <v>IP/OP</v>
          </cell>
          <cell r="E6703">
            <v>272</v>
          </cell>
          <cell r="F6703" t="str">
            <v>Sterile Supply</v>
          </cell>
          <cell r="G6703" t="str">
            <v/>
          </cell>
          <cell r="H6703" t="str">
            <v/>
          </cell>
          <cell r="I6703">
            <v>330</v>
          </cell>
        </row>
        <row r="6704">
          <cell r="A6704">
            <v>5504538</v>
          </cell>
          <cell r="B6704" t="str">
            <v>ROPE MEDIHONEY 3/4 X 12</v>
          </cell>
          <cell r="C6704" t="str">
            <v>CDM Code</v>
          </cell>
          <cell r="D6704" t="str">
            <v>IP/OP</v>
          </cell>
          <cell r="E6704">
            <v>272</v>
          </cell>
          <cell r="F6704" t="str">
            <v>Sterile Supply</v>
          </cell>
          <cell r="G6704" t="str">
            <v/>
          </cell>
          <cell r="H6704" t="str">
            <v/>
          </cell>
          <cell r="I6704">
            <v>29</v>
          </cell>
        </row>
        <row r="6705">
          <cell r="A6705">
            <v>5504539</v>
          </cell>
          <cell r="B6705" t="str">
            <v>TIGHTROPE KNOTLESS TITANIUM</v>
          </cell>
          <cell r="C6705" t="str">
            <v>CDM Code</v>
          </cell>
          <cell r="D6705" t="str">
            <v>IP/OP</v>
          </cell>
          <cell r="E6705">
            <v>278</v>
          </cell>
          <cell r="F6705" t="str">
            <v>Supply/Implants</v>
          </cell>
          <cell r="G6705" t="str">
            <v/>
          </cell>
          <cell r="H6705" t="str">
            <v/>
          </cell>
          <cell r="I6705">
            <v>1685</v>
          </cell>
        </row>
        <row r="6706">
          <cell r="A6706">
            <v>5504540</v>
          </cell>
          <cell r="B6706" t="str">
            <v>TIGHTROPE KNOTLESS SS</v>
          </cell>
          <cell r="C6706" t="str">
            <v>CDM Code</v>
          </cell>
          <cell r="D6706" t="str">
            <v>IP/OP</v>
          </cell>
          <cell r="E6706">
            <v>278</v>
          </cell>
          <cell r="F6706" t="str">
            <v>Supply/Implants</v>
          </cell>
          <cell r="G6706" t="str">
            <v/>
          </cell>
          <cell r="H6706" t="str">
            <v/>
          </cell>
          <cell r="I6706">
            <v>1687</v>
          </cell>
        </row>
        <row r="6707">
          <cell r="A6707">
            <v>5504541</v>
          </cell>
          <cell r="B6707" t="str">
            <v>STAPLE LIGAMENT SPIKE 6X20</v>
          </cell>
          <cell r="C6707" t="str">
            <v>CDM Code</v>
          </cell>
          <cell r="D6707" t="str">
            <v>IP/OP</v>
          </cell>
          <cell r="E6707">
            <v>272</v>
          </cell>
          <cell r="F6707" t="str">
            <v>Sterile Supply</v>
          </cell>
          <cell r="G6707" t="str">
            <v/>
          </cell>
          <cell r="H6707" t="str">
            <v/>
          </cell>
          <cell r="I6707">
            <v>254</v>
          </cell>
        </row>
        <row r="6708">
          <cell r="A6708">
            <v>5504542</v>
          </cell>
          <cell r="B6708" t="str">
            <v>STAPLE LIGAMENT SPIKELESS 6X20</v>
          </cell>
          <cell r="C6708" t="str">
            <v>CDM Code</v>
          </cell>
          <cell r="D6708" t="str">
            <v>IP/OP</v>
          </cell>
          <cell r="E6708">
            <v>272</v>
          </cell>
          <cell r="F6708" t="str">
            <v>Sterile Supply</v>
          </cell>
          <cell r="G6708" t="str">
            <v/>
          </cell>
          <cell r="H6708" t="str">
            <v/>
          </cell>
          <cell r="I6708">
            <v>254</v>
          </cell>
        </row>
        <row r="6709">
          <cell r="A6709">
            <v>5504543</v>
          </cell>
          <cell r="B6709" t="str">
            <v>STAPLE LIGAMENT SPIKE 8X20</v>
          </cell>
          <cell r="C6709" t="str">
            <v>CDM Code</v>
          </cell>
          <cell r="D6709" t="str">
            <v>IP/OP</v>
          </cell>
          <cell r="E6709">
            <v>272</v>
          </cell>
          <cell r="F6709" t="str">
            <v>Sterile Supply</v>
          </cell>
          <cell r="G6709" t="str">
            <v/>
          </cell>
          <cell r="H6709" t="str">
            <v/>
          </cell>
          <cell r="I6709">
            <v>254</v>
          </cell>
        </row>
        <row r="6710">
          <cell r="A6710">
            <v>5504544</v>
          </cell>
          <cell r="B6710" t="str">
            <v>STAPLE LIGAMENT SPIKE 11X20</v>
          </cell>
          <cell r="C6710" t="str">
            <v>CDM Code</v>
          </cell>
          <cell r="D6710" t="str">
            <v>IP/OP</v>
          </cell>
          <cell r="E6710">
            <v>272</v>
          </cell>
          <cell r="F6710" t="str">
            <v>Sterile Supply</v>
          </cell>
          <cell r="G6710" t="str">
            <v/>
          </cell>
          <cell r="H6710" t="str">
            <v/>
          </cell>
          <cell r="I6710">
            <v>254</v>
          </cell>
        </row>
        <row r="6711">
          <cell r="A6711">
            <v>5504545</v>
          </cell>
          <cell r="B6711" t="str">
            <v>STAPLE LIGAMENT SPIKE 16X20</v>
          </cell>
          <cell r="C6711" t="str">
            <v>CDM Code</v>
          </cell>
          <cell r="D6711" t="str">
            <v>IP/OP</v>
          </cell>
          <cell r="E6711">
            <v>272</v>
          </cell>
          <cell r="F6711" t="str">
            <v>Sterile Supply</v>
          </cell>
          <cell r="G6711" t="str">
            <v/>
          </cell>
          <cell r="H6711" t="str">
            <v/>
          </cell>
          <cell r="I6711">
            <v>254</v>
          </cell>
        </row>
        <row r="6712">
          <cell r="A6712">
            <v>5504546</v>
          </cell>
          <cell r="B6712" t="str">
            <v>SEE ITEM 58007611</v>
          </cell>
          <cell r="C6712" t="str">
            <v>CDM Code</v>
          </cell>
          <cell r="D6712" t="str">
            <v>IP/OP</v>
          </cell>
          <cell r="E6712">
            <v>272</v>
          </cell>
          <cell r="F6712" t="str">
            <v>Sterile Supply</v>
          </cell>
          <cell r="G6712" t="str">
            <v/>
          </cell>
          <cell r="H6712" t="str">
            <v/>
          </cell>
          <cell r="I6712">
            <v>241</v>
          </cell>
        </row>
        <row r="6713">
          <cell r="A6713">
            <v>5504547</v>
          </cell>
          <cell r="B6713" t="str">
            <v>BIMANUAL ULTRAFLOW</v>
          </cell>
          <cell r="C6713" t="str">
            <v>CDM Code</v>
          </cell>
          <cell r="D6713" t="str">
            <v>IP/OP</v>
          </cell>
          <cell r="E6713">
            <v>272</v>
          </cell>
          <cell r="F6713" t="str">
            <v>Sterile Supply</v>
          </cell>
          <cell r="G6713" t="str">
            <v/>
          </cell>
          <cell r="H6713" t="str">
            <v/>
          </cell>
          <cell r="I6713">
            <v>86</v>
          </cell>
        </row>
        <row r="6714">
          <cell r="A6714">
            <v>5504548</v>
          </cell>
          <cell r="B6714" t="str">
            <v>SEE ITEM 58007540</v>
          </cell>
          <cell r="C6714" t="str">
            <v>CDM Code</v>
          </cell>
          <cell r="D6714" t="str">
            <v>IP/OP</v>
          </cell>
          <cell r="E6714">
            <v>272</v>
          </cell>
          <cell r="F6714" t="str">
            <v>Sterile Supply</v>
          </cell>
          <cell r="G6714" t="str">
            <v/>
          </cell>
          <cell r="H6714" t="str">
            <v/>
          </cell>
          <cell r="I6714">
            <v>60</v>
          </cell>
        </row>
        <row r="6715">
          <cell r="A6715">
            <v>5504549</v>
          </cell>
          <cell r="B6715" t="str">
            <v>SEE ITEM 58007541</v>
          </cell>
          <cell r="C6715" t="str">
            <v>CDM Code</v>
          </cell>
          <cell r="D6715" t="str">
            <v>IP/OP</v>
          </cell>
          <cell r="E6715">
            <v>272</v>
          </cell>
          <cell r="F6715" t="str">
            <v>Sterile Supply</v>
          </cell>
          <cell r="G6715" t="str">
            <v/>
          </cell>
          <cell r="H6715" t="str">
            <v/>
          </cell>
          <cell r="I6715">
            <v>60</v>
          </cell>
        </row>
        <row r="6716">
          <cell r="A6716">
            <v>5504550</v>
          </cell>
          <cell r="B6716" t="str">
            <v>AIRWAY ADAPTER PEDI ADULT</v>
          </cell>
          <cell r="C6716" t="str">
            <v>CDM Code</v>
          </cell>
          <cell r="D6716" t="str">
            <v>IP/OP</v>
          </cell>
          <cell r="E6716">
            <v>272</v>
          </cell>
          <cell r="F6716" t="str">
            <v>Sterile Supply</v>
          </cell>
          <cell r="G6716" t="str">
            <v/>
          </cell>
          <cell r="H6716" t="str">
            <v/>
          </cell>
          <cell r="I6716">
            <v>26</v>
          </cell>
        </row>
        <row r="6717">
          <cell r="A6717">
            <v>5504551</v>
          </cell>
          <cell r="B6717" t="str">
            <v>VENTRIO ST HERNIA PATCH 13.8CM X 17.8CM</v>
          </cell>
          <cell r="C6717" t="str">
            <v>CDM Code</v>
          </cell>
          <cell r="D6717" t="str">
            <v>IP/OP</v>
          </cell>
          <cell r="E6717">
            <v>272</v>
          </cell>
          <cell r="F6717" t="str">
            <v>Sterile Supply</v>
          </cell>
          <cell r="G6717" t="str">
            <v/>
          </cell>
          <cell r="H6717" t="str">
            <v/>
          </cell>
          <cell r="I6717">
            <v>1213</v>
          </cell>
        </row>
        <row r="6718">
          <cell r="A6718">
            <v>5504552</v>
          </cell>
          <cell r="B6718" t="str">
            <v>VENTRIO ST HERNIA PATCH 19.6CM X 24.6CM</v>
          </cell>
          <cell r="C6718" t="str">
            <v>CDM Code</v>
          </cell>
          <cell r="D6718" t="str">
            <v>IP/OP</v>
          </cell>
          <cell r="E6718">
            <v>272</v>
          </cell>
          <cell r="F6718" t="str">
            <v>Sterile Supply</v>
          </cell>
          <cell r="G6718" t="str">
            <v/>
          </cell>
          <cell r="H6718" t="str">
            <v/>
          </cell>
          <cell r="I6718">
            <v>1695</v>
          </cell>
        </row>
        <row r="6719">
          <cell r="A6719">
            <v>5504553</v>
          </cell>
          <cell r="B6719" t="str">
            <v>VENTRIO ST HERNIA PATCH 27.4CM X 34.9CM</v>
          </cell>
          <cell r="C6719" t="str">
            <v>CDM Code</v>
          </cell>
          <cell r="D6719" t="str">
            <v>IP/OP</v>
          </cell>
          <cell r="E6719">
            <v>272</v>
          </cell>
          <cell r="F6719" t="str">
            <v>Sterile Supply</v>
          </cell>
          <cell r="G6719" t="str">
            <v/>
          </cell>
          <cell r="H6719" t="str">
            <v/>
          </cell>
          <cell r="I6719">
            <v>2543</v>
          </cell>
        </row>
        <row r="6720">
          <cell r="A6720">
            <v>5504554</v>
          </cell>
          <cell r="B6720" t="str">
            <v>CUTIMED SORB HYDRO ACTIVE B</v>
          </cell>
          <cell r="C6720" t="str">
            <v>CDM Code</v>
          </cell>
          <cell r="D6720" t="str">
            <v>IP/OP</v>
          </cell>
          <cell r="E6720">
            <v>272</v>
          </cell>
          <cell r="F6720" t="str">
            <v>Sterile Supply</v>
          </cell>
          <cell r="G6720" t="str">
            <v/>
          </cell>
          <cell r="H6720" t="str">
            <v/>
          </cell>
          <cell r="I6720">
            <v>205</v>
          </cell>
        </row>
        <row r="6721">
          <cell r="A6721">
            <v>5504555</v>
          </cell>
          <cell r="B6721" t="str">
            <v>SORBION SACHET S 4X8</v>
          </cell>
          <cell r="C6721" t="str">
            <v>CDM Code</v>
          </cell>
          <cell r="D6721" t="str">
            <v>IP/OP</v>
          </cell>
          <cell r="E6721">
            <v>272</v>
          </cell>
          <cell r="F6721" t="str">
            <v>Sterile Supply</v>
          </cell>
          <cell r="G6721" t="str">
            <v/>
          </cell>
          <cell r="H6721" t="str">
            <v/>
          </cell>
          <cell r="I6721">
            <v>283</v>
          </cell>
        </row>
        <row r="6722">
          <cell r="A6722">
            <v>5504556</v>
          </cell>
          <cell r="B6722" t="str">
            <v>DRESSG OPTILOCK 4X4</v>
          </cell>
          <cell r="C6722" t="str">
            <v>CDM Code</v>
          </cell>
          <cell r="D6722" t="str">
            <v>IP/OP</v>
          </cell>
          <cell r="E6722">
            <v>272</v>
          </cell>
          <cell r="F6722" t="str">
            <v>Sterile Supply</v>
          </cell>
          <cell r="G6722" t="str">
            <v/>
          </cell>
          <cell r="H6722" t="str">
            <v/>
          </cell>
          <cell r="I6722">
            <v>69</v>
          </cell>
        </row>
        <row r="6723">
          <cell r="A6723">
            <v>5504557</v>
          </cell>
          <cell r="B6723" t="str">
            <v>CUTIMED SORBACT RIBBON 19.5X3/4</v>
          </cell>
          <cell r="C6723" t="str">
            <v>CDM Code</v>
          </cell>
          <cell r="D6723" t="str">
            <v>IP/OP</v>
          </cell>
          <cell r="E6723">
            <v>272</v>
          </cell>
          <cell r="F6723" t="str">
            <v>Sterile Supply</v>
          </cell>
          <cell r="G6723" t="str">
            <v/>
          </cell>
          <cell r="H6723" t="str">
            <v/>
          </cell>
          <cell r="I6723">
            <v>29</v>
          </cell>
        </row>
        <row r="6724">
          <cell r="A6724">
            <v>5504558</v>
          </cell>
          <cell r="B6724" t="str">
            <v>SEE ITEM 58009505</v>
          </cell>
          <cell r="C6724" t="str">
            <v>CDM Code</v>
          </cell>
          <cell r="D6724" t="str">
            <v>IP/OP</v>
          </cell>
          <cell r="E6724">
            <v>272</v>
          </cell>
          <cell r="F6724" t="str">
            <v>Sterile Supply</v>
          </cell>
          <cell r="G6724" t="str">
            <v/>
          </cell>
          <cell r="H6724" t="str">
            <v/>
          </cell>
          <cell r="I6724">
            <v>15</v>
          </cell>
        </row>
        <row r="6725">
          <cell r="A6725">
            <v>5504601</v>
          </cell>
          <cell r="B6725" t="str">
            <v>KIT DRESSING BLACK HEEL</v>
          </cell>
          <cell r="C6725" t="str">
            <v>CDM Code</v>
          </cell>
          <cell r="D6725" t="str">
            <v>IP/OP</v>
          </cell>
          <cell r="E6725">
            <v>272</v>
          </cell>
          <cell r="F6725" t="str">
            <v>Sterile Supply</v>
          </cell>
          <cell r="G6725" t="str">
            <v/>
          </cell>
          <cell r="H6725" t="str">
            <v/>
          </cell>
          <cell r="I6725">
            <v>176</v>
          </cell>
        </row>
        <row r="6726">
          <cell r="A6726">
            <v>5504998</v>
          </cell>
          <cell r="B6726" t="str">
            <v>SEE ITEM 58003300</v>
          </cell>
          <cell r="C6726" t="str">
            <v>CDM Code</v>
          </cell>
          <cell r="D6726" t="str">
            <v>IP/OP</v>
          </cell>
          <cell r="E6726">
            <v>270</v>
          </cell>
          <cell r="F6726" t="str">
            <v>Med-Sur Supplies</v>
          </cell>
          <cell r="G6726" t="str">
            <v/>
          </cell>
          <cell r="H6726" t="str">
            <v/>
          </cell>
          <cell r="I6726">
            <v>2</v>
          </cell>
        </row>
        <row r="6727">
          <cell r="A6727">
            <v>5504999</v>
          </cell>
          <cell r="B6727" t="str">
            <v>SEE ITEM 58003301</v>
          </cell>
          <cell r="C6727" t="str">
            <v>CDM Code</v>
          </cell>
          <cell r="D6727" t="str">
            <v>IP/OP</v>
          </cell>
          <cell r="E6727">
            <v>270</v>
          </cell>
          <cell r="F6727" t="str">
            <v>Med-Sur Supplies</v>
          </cell>
          <cell r="G6727" t="str">
            <v/>
          </cell>
          <cell r="H6727" t="str">
            <v/>
          </cell>
          <cell r="I6727">
            <v>3</v>
          </cell>
        </row>
        <row r="6728">
          <cell r="A6728">
            <v>5505000</v>
          </cell>
          <cell r="B6728" t="str">
            <v>SEE ITEM 58003324</v>
          </cell>
          <cell r="C6728" t="str">
            <v>CDM Code</v>
          </cell>
          <cell r="D6728" t="str">
            <v>IP/OP</v>
          </cell>
          <cell r="E6728">
            <v>270</v>
          </cell>
          <cell r="F6728" t="str">
            <v>Med-Sur Supplies</v>
          </cell>
          <cell r="G6728" t="str">
            <v/>
          </cell>
          <cell r="H6728" t="str">
            <v/>
          </cell>
          <cell r="I6728">
            <v>10</v>
          </cell>
        </row>
        <row r="6729">
          <cell r="A6729">
            <v>5505001</v>
          </cell>
          <cell r="B6729" t="str">
            <v>SEE ITEM 58003328</v>
          </cell>
          <cell r="C6729" t="str">
            <v>CDM Code</v>
          </cell>
          <cell r="D6729" t="str">
            <v>IP/OP</v>
          </cell>
          <cell r="E6729">
            <v>270</v>
          </cell>
          <cell r="F6729" t="str">
            <v>Med-Sur Supplies</v>
          </cell>
          <cell r="G6729" t="str">
            <v/>
          </cell>
          <cell r="H6729" t="str">
            <v/>
          </cell>
          <cell r="I6729">
            <v>8</v>
          </cell>
        </row>
        <row r="6730">
          <cell r="A6730">
            <v>5505002</v>
          </cell>
          <cell r="B6730" t="str">
            <v>SEE ITEM 58003337</v>
          </cell>
          <cell r="C6730" t="str">
            <v>CDM Code</v>
          </cell>
          <cell r="D6730" t="str">
            <v>IP/OP</v>
          </cell>
          <cell r="E6730">
            <v>270</v>
          </cell>
          <cell r="F6730" t="str">
            <v>Med-Sur Supplies</v>
          </cell>
          <cell r="G6730" t="str">
            <v/>
          </cell>
          <cell r="H6730" t="str">
            <v/>
          </cell>
          <cell r="I6730">
            <v>8</v>
          </cell>
        </row>
        <row r="6731">
          <cell r="A6731">
            <v>5505003</v>
          </cell>
          <cell r="B6731" t="str">
            <v>SEE ITEM 58003310</v>
          </cell>
          <cell r="C6731" t="str">
            <v>CDM Code</v>
          </cell>
          <cell r="D6731" t="str">
            <v>IP/OP</v>
          </cell>
          <cell r="E6731">
            <v>270</v>
          </cell>
          <cell r="F6731" t="str">
            <v>Med-Sur Supplies</v>
          </cell>
          <cell r="G6731" t="str">
            <v/>
          </cell>
          <cell r="H6731" t="str">
            <v/>
          </cell>
          <cell r="I6731">
            <v>8</v>
          </cell>
        </row>
        <row r="6732">
          <cell r="A6732">
            <v>5505004</v>
          </cell>
          <cell r="B6732" t="str">
            <v>SEE ITEM 58003331</v>
          </cell>
          <cell r="C6732" t="str">
            <v>CDM Code</v>
          </cell>
          <cell r="D6732" t="str">
            <v>IP/OP</v>
          </cell>
          <cell r="E6732">
            <v>270</v>
          </cell>
          <cell r="F6732" t="str">
            <v>Med-Sur Supplies</v>
          </cell>
          <cell r="G6732" t="str">
            <v/>
          </cell>
          <cell r="H6732" t="str">
            <v/>
          </cell>
          <cell r="I6732">
            <v>8</v>
          </cell>
        </row>
        <row r="6733">
          <cell r="A6733">
            <v>5505005</v>
          </cell>
          <cell r="B6733" t="str">
            <v>SEE ITEM 58003314</v>
          </cell>
          <cell r="C6733" t="str">
            <v>CDM Code</v>
          </cell>
          <cell r="D6733" t="str">
            <v>IP/OP</v>
          </cell>
          <cell r="E6733">
            <v>270</v>
          </cell>
          <cell r="F6733" t="str">
            <v>Med-Sur Supplies</v>
          </cell>
          <cell r="G6733" t="str">
            <v/>
          </cell>
          <cell r="H6733" t="str">
            <v/>
          </cell>
          <cell r="I6733">
            <v>10</v>
          </cell>
        </row>
        <row r="6734">
          <cell r="A6734">
            <v>5505006</v>
          </cell>
          <cell r="B6734" t="str">
            <v>SEE ITEM 58003320</v>
          </cell>
          <cell r="C6734" t="str">
            <v>CDM Code</v>
          </cell>
          <cell r="D6734" t="str">
            <v>IP/OP</v>
          </cell>
          <cell r="E6734">
            <v>270</v>
          </cell>
          <cell r="F6734" t="str">
            <v>Med-Sur Supplies</v>
          </cell>
          <cell r="G6734" t="str">
            <v/>
          </cell>
          <cell r="H6734" t="str">
            <v/>
          </cell>
          <cell r="I6734">
            <v>8</v>
          </cell>
        </row>
        <row r="6735">
          <cell r="A6735">
            <v>5505007</v>
          </cell>
          <cell r="B6735" t="str">
            <v>SEE ITEM 58003317</v>
          </cell>
          <cell r="C6735" t="str">
            <v>CDM Code</v>
          </cell>
          <cell r="D6735" t="str">
            <v>IP/OP</v>
          </cell>
          <cell r="E6735">
            <v>270</v>
          </cell>
          <cell r="F6735" t="str">
            <v>Med-Sur Supplies</v>
          </cell>
          <cell r="G6735" t="str">
            <v/>
          </cell>
          <cell r="H6735" t="str">
            <v/>
          </cell>
          <cell r="I6735">
            <v>8</v>
          </cell>
        </row>
        <row r="6736">
          <cell r="A6736">
            <v>5505008</v>
          </cell>
          <cell r="B6736" t="str">
            <v>SEE ITEM 58003307</v>
          </cell>
          <cell r="C6736" t="str">
            <v>CDM Code</v>
          </cell>
          <cell r="D6736" t="str">
            <v>IP/OP</v>
          </cell>
          <cell r="E6736">
            <v>270</v>
          </cell>
          <cell r="F6736" t="str">
            <v>Med-Sur Supplies</v>
          </cell>
          <cell r="G6736" t="str">
            <v/>
          </cell>
          <cell r="H6736" t="str">
            <v/>
          </cell>
          <cell r="I6736">
            <v>8</v>
          </cell>
        </row>
        <row r="6737">
          <cell r="A6737">
            <v>5505020</v>
          </cell>
          <cell r="B6737" t="str">
            <v>SEE ITEM 58003325</v>
          </cell>
          <cell r="C6737" t="str">
            <v>CDM Code</v>
          </cell>
          <cell r="D6737" t="str">
            <v>IP/OP</v>
          </cell>
          <cell r="E6737">
            <v>270</v>
          </cell>
          <cell r="F6737" t="str">
            <v>Med-Sur Supplies</v>
          </cell>
          <cell r="G6737" t="str">
            <v/>
          </cell>
          <cell r="H6737" t="str">
            <v/>
          </cell>
          <cell r="I6737">
            <v>10</v>
          </cell>
        </row>
        <row r="6738">
          <cell r="A6738">
            <v>5505021</v>
          </cell>
          <cell r="B6738" t="str">
            <v>SEE ITEM 58003329</v>
          </cell>
          <cell r="C6738" t="str">
            <v>CDM Code</v>
          </cell>
          <cell r="D6738" t="str">
            <v>IP/OP</v>
          </cell>
          <cell r="E6738">
            <v>270</v>
          </cell>
          <cell r="F6738" t="str">
            <v>Med-Sur Supplies</v>
          </cell>
          <cell r="G6738" t="str">
            <v/>
          </cell>
          <cell r="H6738" t="str">
            <v/>
          </cell>
          <cell r="I6738">
            <v>10</v>
          </cell>
        </row>
        <row r="6739">
          <cell r="A6739">
            <v>5505022</v>
          </cell>
          <cell r="B6739" t="str">
            <v>SEE ITEM 58003338</v>
          </cell>
          <cell r="C6739" t="str">
            <v>CDM Code</v>
          </cell>
          <cell r="D6739" t="str">
            <v>IP/OP</v>
          </cell>
          <cell r="E6739">
            <v>270</v>
          </cell>
          <cell r="F6739" t="str">
            <v>Med-Sur Supplies</v>
          </cell>
          <cell r="G6739" t="str">
            <v/>
          </cell>
          <cell r="H6739" t="str">
            <v/>
          </cell>
          <cell r="I6739">
            <v>10</v>
          </cell>
        </row>
        <row r="6740">
          <cell r="A6740">
            <v>5505023</v>
          </cell>
          <cell r="B6740" t="str">
            <v>SEE ITEM 58003311</v>
          </cell>
          <cell r="C6740" t="str">
            <v>CDM Code</v>
          </cell>
          <cell r="D6740" t="str">
            <v>IP/OP</v>
          </cell>
          <cell r="E6740">
            <v>270</v>
          </cell>
          <cell r="F6740" t="str">
            <v>Med-Sur Supplies</v>
          </cell>
          <cell r="G6740" t="str">
            <v/>
          </cell>
          <cell r="H6740" t="str">
            <v/>
          </cell>
          <cell r="I6740">
            <v>10</v>
          </cell>
        </row>
        <row r="6741">
          <cell r="A6741">
            <v>5505024</v>
          </cell>
          <cell r="B6741" t="str">
            <v>SEE ITEM 58003332</v>
          </cell>
          <cell r="C6741" t="str">
            <v>CDM Code</v>
          </cell>
          <cell r="D6741" t="str">
            <v>IP/OP</v>
          </cell>
          <cell r="E6741">
            <v>270</v>
          </cell>
          <cell r="F6741" t="str">
            <v>Med-Sur Supplies</v>
          </cell>
          <cell r="G6741" t="str">
            <v/>
          </cell>
          <cell r="H6741" t="str">
            <v/>
          </cell>
          <cell r="I6741">
            <v>10</v>
          </cell>
        </row>
        <row r="6742">
          <cell r="A6742">
            <v>5505025</v>
          </cell>
          <cell r="B6742" t="str">
            <v>SEE ITEM 58003315</v>
          </cell>
          <cell r="C6742" t="str">
            <v>CDM Code</v>
          </cell>
          <cell r="D6742" t="str">
            <v>IP/OP</v>
          </cell>
          <cell r="E6742">
            <v>270</v>
          </cell>
          <cell r="F6742" t="str">
            <v>Med-Sur Supplies</v>
          </cell>
          <cell r="G6742" t="str">
            <v/>
          </cell>
          <cell r="H6742" t="str">
            <v/>
          </cell>
          <cell r="I6742">
            <v>10</v>
          </cell>
        </row>
        <row r="6743">
          <cell r="A6743">
            <v>5505026</v>
          </cell>
          <cell r="B6743" t="str">
            <v>SEE ITEM 58003321</v>
          </cell>
          <cell r="C6743" t="str">
            <v>CDM Code</v>
          </cell>
          <cell r="D6743" t="str">
            <v>IP/OP</v>
          </cell>
          <cell r="E6743">
            <v>270</v>
          </cell>
          <cell r="F6743" t="str">
            <v>Med-Sur Supplies</v>
          </cell>
          <cell r="G6743" t="str">
            <v/>
          </cell>
          <cell r="H6743" t="str">
            <v/>
          </cell>
          <cell r="I6743">
            <v>10</v>
          </cell>
        </row>
        <row r="6744">
          <cell r="A6744">
            <v>5505027</v>
          </cell>
          <cell r="B6744" t="str">
            <v>SEE ITEM 58003318</v>
          </cell>
          <cell r="C6744" t="str">
            <v>CDM Code</v>
          </cell>
          <cell r="D6744" t="str">
            <v>IP/OP</v>
          </cell>
          <cell r="E6744">
            <v>270</v>
          </cell>
          <cell r="F6744" t="str">
            <v>Med-Sur Supplies</v>
          </cell>
          <cell r="G6744" t="str">
            <v/>
          </cell>
          <cell r="H6744" t="str">
            <v/>
          </cell>
          <cell r="I6744">
            <v>10</v>
          </cell>
        </row>
        <row r="6745">
          <cell r="A6745">
            <v>5505028</v>
          </cell>
          <cell r="B6745" t="str">
            <v>SEE ITEM 58003308</v>
          </cell>
          <cell r="C6745" t="str">
            <v>CDM Code</v>
          </cell>
          <cell r="D6745" t="str">
            <v>IP/OP</v>
          </cell>
          <cell r="E6745">
            <v>270</v>
          </cell>
          <cell r="F6745" t="str">
            <v>Med-Sur Supplies</v>
          </cell>
          <cell r="G6745" t="str">
            <v/>
          </cell>
          <cell r="H6745" t="str">
            <v/>
          </cell>
          <cell r="I6745">
            <v>10</v>
          </cell>
        </row>
        <row r="6746">
          <cell r="A6746">
            <v>5505029</v>
          </cell>
          <cell r="B6746" t="str">
            <v>GRASPER MINILAP CLUTCH</v>
          </cell>
          <cell r="C6746" t="str">
            <v>CDM Code</v>
          </cell>
          <cell r="D6746" t="str">
            <v>IP/OP</v>
          </cell>
          <cell r="E6746">
            <v>272</v>
          </cell>
          <cell r="F6746" t="str">
            <v>Sterile Supply</v>
          </cell>
          <cell r="G6746" t="str">
            <v/>
          </cell>
          <cell r="H6746" t="str">
            <v/>
          </cell>
          <cell r="I6746">
            <v>402</v>
          </cell>
        </row>
        <row r="6747">
          <cell r="A6747">
            <v>5505030</v>
          </cell>
          <cell r="B6747" t="str">
            <v>SEE ITEM 58003326</v>
          </cell>
          <cell r="C6747" t="str">
            <v>CDM Code</v>
          </cell>
          <cell r="D6747" t="str">
            <v>IP/OP</v>
          </cell>
          <cell r="E6747">
            <v>270</v>
          </cell>
          <cell r="F6747" t="str">
            <v>Med-Sur Supplies</v>
          </cell>
          <cell r="G6747" t="str">
            <v/>
          </cell>
          <cell r="H6747" t="str">
            <v/>
          </cell>
          <cell r="I6747">
            <v>16</v>
          </cell>
        </row>
        <row r="6748">
          <cell r="A6748">
            <v>5505031</v>
          </cell>
          <cell r="B6748" t="str">
            <v>SEE ITEM 58003330</v>
          </cell>
          <cell r="C6748" t="str">
            <v>CDM Code</v>
          </cell>
          <cell r="D6748" t="str">
            <v>IP/OP</v>
          </cell>
          <cell r="E6748">
            <v>270</v>
          </cell>
          <cell r="F6748" t="str">
            <v>Med-Sur Supplies</v>
          </cell>
          <cell r="G6748" t="str">
            <v/>
          </cell>
          <cell r="H6748" t="str">
            <v/>
          </cell>
          <cell r="I6748">
            <v>12</v>
          </cell>
        </row>
        <row r="6749">
          <cell r="A6749">
            <v>5505032</v>
          </cell>
          <cell r="B6749" t="str">
            <v>SEE ITEM 58003339</v>
          </cell>
          <cell r="C6749" t="str">
            <v>CDM Code</v>
          </cell>
          <cell r="D6749" t="str">
            <v>IP/OP</v>
          </cell>
          <cell r="E6749">
            <v>270</v>
          </cell>
          <cell r="F6749" t="str">
            <v>Med-Sur Supplies</v>
          </cell>
          <cell r="G6749" t="str">
            <v/>
          </cell>
          <cell r="H6749" t="str">
            <v/>
          </cell>
          <cell r="I6749">
            <v>12</v>
          </cell>
        </row>
        <row r="6750">
          <cell r="A6750">
            <v>5505033</v>
          </cell>
          <cell r="B6750" t="str">
            <v>SEE ITEM 58003312</v>
          </cell>
          <cell r="C6750" t="str">
            <v>CDM Code</v>
          </cell>
          <cell r="D6750" t="str">
            <v>IP/OP</v>
          </cell>
          <cell r="E6750">
            <v>270</v>
          </cell>
          <cell r="F6750" t="str">
            <v>Med-Sur Supplies</v>
          </cell>
          <cell r="G6750" t="str">
            <v/>
          </cell>
          <cell r="H6750" t="str">
            <v/>
          </cell>
          <cell r="I6750">
            <v>12</v>
          </cell>
        </row>
        <row r="6751">
          <cell r="A6751">
            <v>5505034</v>
          </cell>
          <cell r="B6751" t="str">
            <v>SEE ITEM 58003333</v>
          </cell>
          <cell r="C6751" t="str">
            <v>CDM Code</v>
          </cell>
          <cell r="D6751" t="str">
            <v>IP/OP</v>
          </cell>
          <cell r="E6751">
            <v>270</v>
          </cell>
          <cell r="F6751" t="str">
            <v>Med-Sur Supplies</v>
          </cell>
          <cell r="G6751" t="str">
            <v/>
          </cell>
          <cell r="H6751" t="str">
            <v/>
          </cell>
          <cell r="I6751">
            <v>12</v>
          </cell>
        </row>
        <row r="6752">
          <cell r="A6752">
            <v>5505035</v>
          </cell>
          <cell r="B6752" t="str">
            <v>SEE ITEM 58003316</v>
          </cell>
          <cell r="C6752" t="str">
            <v>CDM Code</v>
          </cell>
          <cell r="D6752" t="str">
            <v>IP/OP</v>
          </cell>
          <cell r="E6752">
            <v>270</v>
          </cell>
          <cell r="F6752" t="str">
            <v>Med-Sur Supplies</v>
          </cell>
          <cell r="G6752" t="str">
            <v/>
          </cell>
          <cell r="H6752" t="str">
            <v/>
          </cell>
          <cell r="I6752">
            <v>16</v>
          </cell>
        </row>
        <row r="6753">
          <cell r="A6753">
            <v>5505036</v>
          </cell>
          <cell r="B6753" t="str">
            <v>SEE ITEM 58003322</v>
          </cell>
          <cell r="C6753" t="str">
            <v>CDM Code</v>
          </cell>
          <cell r="D6753" t="str">
            <v>IP/OP</v>
          </cell>
          <cell r="E6753">
            <v>270</v>
          </cell>
          <cell r="F6753" t="str">
            <v>Med-Sur Supplies</v>
          </cell>
          <cell r="G6753" t="str">
            <v/>
          </cell>
          <cell r="H6753" t="str">
            <v/>
          </cell>
          <cell r="I6753">
            <v>12</v>
          </cell>
        </row>
        <row r="6754">
          <cell r="A6754">
            <v>5505037</v>
          </cell>
          <cell r="B6754" t="str">
            <v>SEE ITEM 58003319</v>
          </cell>
          <cell r="C6754" t="str">
            <v>CDM Code</v>
          </cell>
          <cell r="D6754" t="str">
            <v>IP/OP</v>
          </cell>
          <cell r="E6754">
            <v>270</v>
          </cell>
          <cell r="F6754" t="str">
            <v>Med-Sur Supplies</v>
          </cell>
          <cell r="G6754" t="str">
            <v/>
          </cell>
          <cell r="H6754" t="str">
            <v/>
          </cell>
          <cell r="I6754">
            <v>16</v>
          </cell>
        </row>
        <row r="6755">
          <cell r="A6755">
            <v>5505038</v>
          </cell>
          <cell r="B6755" t="str">
            <v>SEE ITEM 58003309</v>
          </cell>
          <cell r="C6755" t="str">
            <v>CDM Code</v>
          </cell>
          <cell r="D6755" t="str">
            <v>IP/OP</v>
          </cell>
          <cell r="E6755">
            <v>270</v>
          </cell>
          <cell r="F6755" t="str">
            <v>Med-Sur Supplies</v>
          </cell>
          <cell r="G6755" t="str">
            <v/>
          </cell>
          <cell r="H6755" t="str">
            <v/>
          </cell>
          <cell r="I6755">
            <v>12</v>
          </cell>
        </row>
        <row r="6756">
          <cell r="A6756">
            <v>5505040</v>
          </cell>
          <cell r="B6756" t="str">
            <v>SEE ITEM 58003336</v>
          </cell>
          <cell r="C6756" t="str">
            <v>CDM Code</v>
          </cell>
          <cell r="D6756" t="str">
            <v>IP/OP</v>
          </cell>
          <cell r="E6756">
            <v>270</v>
          </cell>
          <cell r="F6756" t="str">
            <v>Med-Sur Supplies</v>
          </cell>
          <cell r="G6756" t="str">
            <v/>
          </cell>
          <cell r="H6756" t="str">
            <v/>
          </cell>
          <cell r="I6756">
            <v>15</v>
          </cell>
        </row>
        <row r="6757">
          <cell r="A6757">
            <v>5505041</v>
          </cell>
          <cell r="B6757" t="str">
            <v>SEE ITEM 58003313</v>
          </cell>
          <cell r="C6757" t="str">
            <v>CDM Code</v>
          </cell>
          <cell r="D6757" t="str">
            <v>IP/OP</v>
          </cell>
          <cell r="E6757">
            <v>270</v>
          </cell>
          <cell r="F6757" t="str">
            <v>Med-Sur Supplies</v>
          </cell>
          <cell r="G6757" t="str">
            <v/>
          </cell>
          <cell r="H6757" t="str">
            <v/>
          </cell>
          <cell r="I6757">
            <v>15</v>
          </cell>
        </row>
        <row r="6758">
          <cell r="A6758">
            <v>5505042</v>
          </cell>
          <cell r="B6758" t="str">
            <v>SEE ITEM 58003334</v>
          </cell>
          <cell r="C6758" t="str">
            <v>CDM Code</v>
          </cell>
          <cell r="D6758" t="str">
            <v>IP/OP</v>
          </cell>
          <cell r="E6758">
            <v>270</v>
          </cell>
          <cell r="F6758" t="str">
            <v>Med-Sur Supplies</v>
          </cell>
          <cell r="G6758" t="str">
            <v/>
          </cell>
          <cell r="H6758" t="str">
            <v/>
          </cell>
          <cell r="I6758">
            <v>20</v>
          </cell>
        </row>
        <row r="6759">
          <cell r="A6759">
            <v>5505043</v>
          </cell>
          <cell r="B6759" t="str">
            <v>SEE ITEM 58003323</v>
          </cell>
          <cell r="C6759" t="str">
            <v>CDM Code</v>
          </cell>
          <cell r="D6759" t="str">
            <v>IP/OP</v>
          </cell>
          <cell r="E6759">
            <v>270</v>
          </cell>
          <cell r="F6759" t="str">
            <v>Med-Sur Supplies</v>
          </cell>
          <cell r="G6759" t="str">
            <v/>
          </cell>
          <cell r="H6759" t="str">
            <v/>
          </cell>
          <cell r="I6759">
            <v>20</v>
          </cell>
        </row>
        <row r="6760">
          <cell r="A6760">
            <v>5505044</v>
          </cell>
          <cell r="B6760" t="str">
            <v>SEE ITEM 58003327</v>
          </cell>
          <cell r="C6760" t="str">
            <v>CDM Code</v>
          </cell>
          <cell r="D6760" t="str">
            <v>IP/OP</v>
          </cell>
          <cell r="E6760">
            <v>270</v>
          </cell>
          <cell r="F6760" t="str">
            <v>Med-Sur Supplies</v>
          </cell>
          <cell r="G6760" t="str">
            <v/>
          </cell>
          <cell r="H6760" t="str">
            <v/>
          </cell>
          <cell r="I6760">
            <v>20</v>
          </cell>
        </row>
        <row r="6761">
          <cell r="A6761">
            <v>5505045</v>
          </cell>
          <cell r="B6761" t="str">
            <v>SEE ITEM 58007279</v>
          </cell>
          <cell r="C6761" t="str">
            <v>CDM Code</v>
          </cell>
          <cell r="D6761" t="str">
            <v>IP/OP</v>
          </cell>
          <cell r="E6761">
            <v>272</v>
          </cell>
          <cell r="F6761" t="str">
            <v>Sterile Supply</v>
          </cell>
          <cell r="G6761" t="str">
            <v/>
          </cell>
          <cell r="H6761" t="str">
            <v/>
          </cell>
          <cell r="I6761">
            <v>5</v>
          </cell>
        </row>
        <row r="6762">
          <cell r="A6762">
            <v>5505046</v>
          </cell>
          <cell r="B6762" t="str">
            <v>SEE ITEM 58007289</v>
          </cell>
          <cell r="C6762" t="str">
            <v>CDM Code</v>
          </cell>
          <cell r="D6762" t="str">
            <v>IP/OP</v>
          </cell>
          <cell r="E6762">
            <v>272</v>
          </cell>
          <cell r="F6762" t="str">
            <v>Sterile Supply</v>
          </cell>
          <cell r="G6762" t="str">
            <v/>
          </cell>
          <cell r="H6762" t="str">
            <v/>
          </cell>
          <cell r="I6762">
            <v>5</v>
          </cell>
        </row>
        <row r="6763">
          <cell r="A6763">
            <v>5505047</v>
          </cell>
          <cell r="B6763" t="str">
            <v>SEE ITEM 58007287</v>
          </cell>
          <cell r="C6763" t="str">
            <v>CDM Code</v>
          </cell>
          <cell r="D6763" t="str">
            <v>IP/OP</v>
          </cell>
          <cell r="E6763">
            <v>272</v>
          </cell>
          <cell r="F6763" t="str">
            <v>Sterile Supply</v>
          </cell>
          <cell r="G6763" t="str">
            <v/>
          </cell>
          <cell r="H6763" t="str">
            <v/>
          </cell>
          <cell r="I6763">
            <v>5</v>
          </cell>
        </row>
        <row r="6764">
          <cell r="A6764">
            <v>5505048</v>
          </cell>
          <cell r="B6764" t="str">
            <v>SEE ITEM 58007281</v>
          </cell>
          <cell r="C6764" t="str">
            <v>CDM Code</v>
          </cell>
          <cell r="D6764" t="str">
            <v>IP/OP</v>
          </cell>
          <cell r="E6764">
            <v>272</v>
          </cell>
          <cell r="F6764" t="str">
            <v>Sterile Supply</v>
          </cell>
          <cell r="G6764" t="str">
            <v/>
          </cell>
          <cell r="H6764" t="str">
            <v/>
          </cell>
          <cell r="I6764">
            <v>5</v>
          </cell>
        </row>
        <row r="6765">
          <cell r="A6765">
            <v>5505050</v>
          </cell>
          <cell r="B6765" t="str">
            <v>TENSOPLAST 2"</v>
          </cell>
          <cell r="C6765" t="str">
            <v>CDM Code</v>
          </cell>
          <cell r="D6765" t="str">
            <v>IP/OP</v>
          </cell>
          <cell r="E6765">
            <v>272</v>
          </cell>
          <cell r="F6765" t="str">
            <v>Sterile Supply</v>
          </cell>
          <cell r="G6765" t="str">
            <v/>
          </cell>
          <cell r="H6765" t="str">
            <v/>
          </cell>
          <cell r="I6765">
            <v>19</v>
          </cell>
        </row>
        <row r="6766">
          <cell r="A6766">
            <v>5505051</v>
          </cell>
          <cell r="B6766" t="str">
            <v>TENSOPLAST 3"</v>
          </cell>
          <cell r="C6766" t="str">
            <v>CDM Code</v>
          </cell>
          <cell r="D6766" t="str">
            <v>IP/OP</v>
          </cell>
          <cell r="E6766">
            <v>272</v>
          </cell>
          <cell r="F6766" t="str">
            <v>Sterile Supply</v>
          </cell>
          <cell r="G6766" t="str">
            <v/>
          </cell>
          <cell r="H6766" t="str">
            <v/>
          </cell>
          <cell r="I6766">
            <v>31</v>
          </cell>
        </row>
        <row r="6767">
          <cell r="A6767">
            <v>5505052</v>
          </cell>
          <cell r="B6767" t="str">
            <v>GLOBO SM PED HEEL ORTHOSIS</v>
          </cell>
          <cell r="C6767" t="str">
            <v>CDM Code</v>
          </cell>
          <cell r="D6767" t="str">
            <v>IP/OP</v>
          </cell>
          <cell r="E6767">
            <v>272</v>
          </cell>
          <cell r="F6767" t="str">
            <v>Sterile Supply</v>
          </cell>
          <cell r="G6767" t="str">
            <v/>
          </cell>
          <cell r="H6767" t="str">
            <v/>
          </cell>
          <cell r="I6767">
            <v>258</v>
          </cell>
        </row>
        <row r="6768">
          <cell r="A6768">
            <v>5505053</v>
          </cell>
          <cell r="B6768" t="str">
            <v>GLOBO MD PED HEEL ORTHOSIS</v>
          </cell>
          <cell r="C6768" t="str">
            <v>CDM Code</v>
          </cell>
          <cell r="D6768" t="str">
            <v>IP/OP</v>
          </cell>
          <cell r="E6768">
            <v>272</v>
          </cell>
          <cell r="F6768" t="str">
            <v>Sterile Supply</v>
          </cell>
          <cell r="G6768" t="str">
            <v/>
          </cell>
          <cell r="H6768" t="str">
            <v/>
          </cell>
          <cell r="I6768">
            <v>258</v>
          </cell>
        </row>
        <row r="6769">
          <cell r="A6769">
            <v>5505054</v>
          </cell>
          <cell r="B6769" t="str">
            <v>GLOBO LG PED HEEL ORTHOSIS</v>
          </cell>
          <cell r="C6769" t="str">
            <v>CDM Code</v>
          </cell>
          <cell r="D6769" t="str">
            <v>IP/OP</v>
          </cell>
          <cell r="E6769">
            <v>272</v>
          </cell>
          <cell r="F6769" t="str">
            <v>Sterile Supply</v>
          </cell>
          <cell r="G6769" t="str">
            <v/>
          </cell>
          <cell r="H6769" t="str">
            <v/>
          </cell>
          <cell r="I6769">
            <v>258</v>
          </cell>
        </row>
        <row r="6770">
          <cell r="A6770">
            <v>5505055</v>
          </cell>
          <cell r="B6770" t="str">
            <v>NEPTUNE E-SEP SMOKE EVAC PENCIL</v>
          </cell>
          <cell r="C6770" t="str">
            <v>CDM Code</v>
          </cell>
          <cell r="D6770" t="str">
            <v>IP/OP</v>
          </cell>
          <cell r="E6770">
            <v>272</v>
          </cell>
          <cell r="F6770" t="str">
            <v>Sterile Supply</v>
          </cell>
          <cell r="G6770" t="str">
            <v/>
          </cell>
          <cell r="H6770" t="str">
            <v/>
          </cell>
          <cell r="I6770">
            <v>186</v>
          </cell>
        </row>
        <row r="6771">
          <cell r="A6771">
            <v>5505056</v>
          </cell>
          <cell r="B6771" t="str">
            <v>MEROCEL NASAL PACKING</v>
          </cell>
          <cell r="C6771" t="str">
            <v>CDM Code</v>
          </cell>
          <cell r="D6771" t="str">
            <v>IP/OP</v>
          </cell>
          <cell r="E6771">
            <v>272</v>
          </cell>
          <cell r="F6771" t="str">
            <v>Sterile Supply</v>
          </cell>
          <cell r="G6771" t="str">
            <v/>
          </cell>
          <cell r="H6771" t="str">
            <v/>
          </cell>
          <cell r="I6771">
            <v>38</v>
          </cell>
        </row>
        <row r="6772">
          <cell r="A6772">
            <v>5505057</v>
          </cell>
          <cell r="B6772" t="str">
            <v>SYS IMPLANT PROXIMAL BICEPS</v>
          </cell>
          <cell r="C6772" t="str">
            <v>CDM Code</v>
          </cell>
          <cell r="D6772" t="str">
            <v>IP/OP</v>
          </cell>
          <cell r="E6772">
            <v>278</v>
          </cell>
          <cell r="F6772" t="str">
            <v>Supply/Implants</v>
          </cell>
          <cell r="G6772" t="str">
            <v/>
          </cell>
          <cell r="H6772" t="str">
            <v/>
          </cell>
          <cell r="I6772">
            <v>761</v>
          </cell>
        </row>
        <row r="6773">
          <cell r="A6773">
            <v>5505058</v>
          </cell>
          <cell r="B6773" t="str">
            <v>SUT FIBERLOOP</v>
          </cell>
          <cell r="C6773" t="str">
            <v>CDM Code</v>
          </cell>
          <cell r="D6773" t="str">
            <v>IP/OP</v>
          </cell>
          <cell r="E6773">
            <v>272</v>
          </cell>
          <cell r="F6773" t="str">
            <v>Sterile Supply</v>
          </cell>
          <cell r="G6773" t="str">
            <v/>
          </cell>
          <cell r="H6773" t="str">
            <v/>
          </cell>
          <cell r="I6773">
            <v>161</v>
          </cell>
        </row>
        <row r="6774">
          <cell r="A6774">
            <v>5505059</v>
          </cell>
          <cell r="B6774" t="str">
            <v>SUT FIBERSTICK 2-0</v>
          </cell>
          <cell r="C6774" t="str">
            <v>CDM Code</v>
          </cell>
          <cell r="D6774" t="str">
            <v>IP/OP</v>
          </cell>
          <cell r="E6774">
            <v>272</v>
          </cell>
          <cell r="F6774" t="str">
            <v>Sterile Supply</v>
          </cell>
          <cell r="G6774" t="str">
            <v/>
          </cell>
          <cell r="H6774" t="str">
            <v/>
          </cell>
          <cell r="I6774">
            <v>143</v>
          </cell>
        </row>
        <row r="6775">
          <cell r="A6775">
            <v>5505060</v>
          </cell>
          <cell r="B6775" t="str">
            <v>CATH TRACH IN-LINE SUCTION 14FR</v>
          </cell>
          <cell r="C6775" t="str">
            <v>CDM Code</v>
          </cell>
          <cell r="D6775" t="str">
            <v>IP/OP</v>
          </cell>
          <cell r="E6775">
            <v>272</v>
          </cell>
          <cell r="F6775" t="str">
            <v>Sterile Supply</v>
          </cell>
          <cell r="G6775" t="str">
            <v/>
          </cell>
          <cell r="H6775" t="str">
            <v/>
          </cell>
          <cell r="I6775">
            <v>42</v>
          </cell>
        </row>
        <row r="6776">
          <cell r="A6776">
            <v>5505061</v>
          </cell>
          <cell r="B6776" t="str">
            <v>SHOULDER SPEEDBRIDGE</v>
          </cell>
          <cell r="C6776" t="str">
            <v>CDM Code</v>
          </cell>
          <cell r="D6776" t="str">
            <v>IP/OP</v>
          </cell>
          <cell r="E6776">
            <v>272</v>
          </cell>
          <cell r="F6776" t="str">
            <v>Sterile Supply</v>
          </cell>
          <cell r="G6776" t="str">
            <v/>
          </cell>
          <cell r="H6776" t="str">
            <v/>
          </cell>
          <cell r="I6776">
            <v>1963</v>
          </cell>
        </row>
        <row r="6777">
          <cell r="A6777">
            <v>5505062</v>
          </cell>
          <cell r="B6777" t="str">
            <v>SONO TAP CANNULA 22GX80MM</v>
          </cell>
          <cell r="C6777" t="str">
            <v>CDM Code</v>
          </cell>
          <cell r="D6777" t="str">
            <v>IP/OP</v>
          </cell>
          <cell r="E6777">
            <v>272</v>
          </cell>
          <cell r="F6777" t="str">
            <v>Sterile Supply</v>
          </cell>
          <cell r="G6777" t="str">
            <v/>
          </cell>
          <cell r="H6777" t="str">
            <v/>
          </cell>
          <cell r="I6777">
            <v>52</v>
          </cell>
        </row>
        <row r="6778">
          <cell r="A6778">
            <v>5505063</v>
          </cell>
          <cell r="B6778" t="str">
            <v>SEE ITEM 58007850</v>
          </cell>
          <cell r="C6778" t="str">
            <v>CDM Code</v>
          </cell>
          <cell r="D6778" t="str">
            <v>IP/OP</v>
          </cell>
          <cell r="E6778">
            <v>272</v>
          </cell>
          <cell r="F6778" t="str">
            <v>Sterile Supply</v>
          </cell>
          <cell r="G6778" t="str">
            <v/>
          </cell>
          <cell r="H6778" t="str">
            <v/>
          </cell>
          <cell r="I6778">
            <v>418</v>
          </cell>
        </row>
        <row r="6779">
          <cell r="A6779">
            <v>5505064</v>
          </cell>
          <cell r="B6779" t="str">
            <v>SEE ITEM 58007851</v>
          </cell>
          <cell r="C6779" t="str">
            <v>CDM Code</v>
          </cell>
          <cell r="D6779" t="str">
            <v>IP/OP</v>
          </cell>
          <cell r="E6779">
            <v>272</v>
          </cell>
          <cell r="F6779" t="str">
            <v>Sterile Supply</v>
          </cell>
          <cell r="G6779" t="str">
            <v/>
          </cell>
          <cell r="H6779" t="str">
            <v/>
          </cell>
          <cell r="I6779">
            <v>419</v>
          </cell>
        </row>
        <row r="6780">
          <cell r="A6780">
            <v>5505065</v>
          </cell>
          <cell r="B6780" t="str">
            <v>SEE ITEM 58007852</v>
          </cell>
          <cell r="C6780" t="str">
            <v>CDM Code</v>
          </cell>
          <cell r="D6780" t="str">
            <v>IP/OP</v>
          </cell>
          <cell r="E6780">
            <v>272</v>
          </cell>
          <cell r="F6780" t="str">
            <v>Sterile Supply</v>
          </cell>
          <cell r="G6780" t="str">
            <v/>
          </cell>
          <cell r="H6780" t="str">
            <v/>
          </cell>
          <cell r="I6780">
            <v>419</v>
          </cell>
        </row>
        <row r="6781">
          <cell r="A6781">
            <v>5505066</v>
          </cell>
          <cell r="B6781" t="str">
            <v>SEE ITEM 58007853</v>
          </cell>
          <cell r="C6781" t="str">
            <v>CDM Code</v>
          </cell>
          <cell r="D6781" t="str">
            <v>IP/OP</v>
          </cell>
          <cell r="E6781">
            <v>272</v>
          </cell>
          <cell r="F6781" t="str">
            <v>Sterile Supply</v>
          </cell>
          <cell r="G6781" t="str">
            <v/>
          </cell>
          <cell r="H6781" t="str">
            <v/>
          </cell>
          <cell r="I6781">
            <v>419</v>
          </cell>
        </row>
        <row r="6782">
          <cell r="A6782">
            <v>5505067</v>
          </cell>
          <cell r="B6782" t="str">
            <v>SEE ITEM 58007854</v>
          </cell>
          <cell r="C6782" t="str">
            <v>CDM Code</v>
          </cell>
          <cell r="D6782" t="str">
            <v>IP/OP</v>
          </cell>
          <cell r="E6782">
            <v>272</v>
          </cell>
          <cell r="F6782" t="str">
            <v>Sterile Supply</v>
          </cell>
          <cell r="G6782" t="str">
            <v/>
          </cell>
          <cell r="H6782" t="str">
            <v/>
          </cell>
          <cell r="I6782">
            <v>418</v>
          </cell>
        </row>
        <row r="6783">
          <cell r="A6783">
            <v>5505068</v>
          </cell>
          <cell r="B6783" t="str">
            <v>SEE ITEM 58007855</v>
          </cell>
          <cell r="C6783" t="str">
            <v>CDM Code</v>
          </cell>
          <cell r="D6783" t="str">
            <v>IP/OP</v>
          </cell>
          <cell r="E6783">
            <v>272</v>
          </cell>
          <cell r="F6783" t="str">
            <v>Sterile Supply</v>
          </cell>
          <cell r="G6783" t="str">
            <v/>
          </cell>
          <cell r="H6783" t="str">
            <v/>
          </cell>
          <cell r="I6783">
            <v>418</v>
          </cell>
        </row>
        <row r="6784">
          <cell r="A6784">
            <v>5505069</v>
          </cell>
          <cell r="B6784" t="str">
            <v>SEE ITEM 58007856</v>
          </cell>
          <cell r="C6784" t="str">
            <v>CDM Code</v>
          </cell>
          <cell r="D6784" t="str">
            <v>IP/OP</v>
          </cell>
          <cell r="E6784">
            <v>272</v>
          </cell>
          <cell r="F6784" t="str">
            <v>Sterile Supply</v>
          </cell>
          <cell r="G6784" t="str">
            <v/>
          </cell>
          <cell r="H6784" t="str">
            <v/>
          </cell>
          <cell r="I6784">
            <v>418</v>
          </cell>
        </row>
        <row r="6785">
          <cell r="A6785">
            <v>5505070</v>
          </cell>
          <cell r="B6785" t="str">
            <v>SEE ITEM 58007857</v>
          </cell>
          <cell r="C6785" t="str">
            <v>CDM Code</v>
          </cell>
          <cell r="D6785" t="str">
            <v>IP/OP</v>
          </cell>
          <cell r="E6785">
            <v>272</v>
          </cell>
          <cell r="F6785" t="str">
            <v>Sterile Supply</v>
          </cell>
          <cell r="G6785" t="str">
            <v/>
          </cell>
          <cell r="H6785" t="str">
            <v/>
          </cell>
          <cell r="I6785">
            <v>418</v>
          </cell>
        </row>
        <row r="6786">
          <cell r="A6786">
            <v>5505071</v>
          </cell>
          <cell r="B6786" t="str">
            <v>SEE ITEM 58007858</v>
          </cell>
          <cell r="C6786" t="str">
            <v>CDM Code</v>
          </cell>
          <cell r="D6786" t="str">
            <v>IP/OP</v>
          </cell>
          <cell r="E6786">
            <v>272</v>
          </cell>
          <cell r="F6786" t="str">
            <v>Sterile Supply</v>
          </cell>
          <cell r="G6786" t="str">
            <v/>
          </cell>
          <cell r="H6786" t="str">
            <v/>
          </cell>
          <cell r="I6786">
            <v>418</v>
          </cell>
        </row>
        <row r="6787">
          <cell r="A6787">
            <v>5505072</v>
          </cell>
          <cell r="B6787" t="str">
            <v>TUB GASTRO 12F LOW VOL</v>
          </cell>
          <cell r="C6787" t="str">
            <v>CDM Code</v>
          </cell>
          <cell r="D6787" t="str">
            <v>IP/OP</v>
          </cell>
          <cell r="E6787">
            <v>272</v>
          </cell>
          <cell r="F6787" t="str">
            <v>Sterile Supply</v>
          </cell>
          <cell r="G6787" t="str">
            <v/>
          </cell>
          <cell r="H6787" t="str">
            <v/>
          </cell>
          <cell r="I6787">
            <v>108</v>
          </cell>
        </row>
        <row r="6788">
          <cell r="A6788">
            <v>5505073</v>
          </cell>
          <cell r="B6788" t="str">
            <v>KIT TENODESIS DISPOSABLE</v>
          </cell>
          <cell r="C6788" t="str">
            <v>CDM Code</v>
          </cell>
          <cell r="D6788" t="str">
            <v>IP/OP</v>
          </cell>
          <cell r="E6788">
            <v>272</v>
          </cell>
          <cell r="F6788" t="str">
            <v>Sterile Supply</v>
          </cell>
          <cell r="G6788" t="str">
            <v/>
          </cell>
          <cell r="H6788" t="str">
            <v/>
          </cell>
          <cell r="I6788">
            <v>419</v>
          </cell>
        </row>
        <row r="6789">
          <cell r="A6789">
            <v>5505074</v>
          </cell>
          <cell r="B6789" t="str">
            <v>SCREW TENODESIS 3X8MM</v>
          </cell>
          <cell r="C6789" t="str">
            <v>CDM Code</v>
          </cell>
          <cell r="D6789" t="str">
            <v>IP/OP</v>
          </cell>
          <cell r="E6789">
            <v>278</v>
          </cell>
          <cell r="F6789" t="str">
            <v>Supply/Implants</v>
          </cell>
          <cell r="G6789" t="str">
            <v/>
          </cell>
          <cell r="H6789" t="str">
            <v/>
          </cell>
          <cell r="I6789">
            <v>479</v>
          </cell>
        </row>
        <row r="6790">
          <cell r="A6790">
            <v>5505075</v>
          </cell>
          <cell r="B6790" t="str">
            <v>SCREW TENODESIS 4X10MM</v>
          </cell>
          <cell r="C6790" t="str">
            <v>CDM Code</v>
          </cell>
          <cell r="D6790" t="str">
            <v>IP/OP</v>
          </cell>
          <cell r="E6790">
            <v>278</v>
          </cell>
          <cell r="F6790" t="str">
            <v>Supply/Implants</v>
          </cell>
          <cell r="G6790" t="str">
            <v/>
          </cell>
          <cell r="H6790" t="str">
            <v/>
          </cell>
          <cell r="I6790">
            <v>462</v>
          </cell>
        </row>
        <row r="6791">
          <cell r="A6791">
            <v>5505076</v>
          </cell>
          <cell r="B6791" t="str">
            <v>SCREW TENODESIS 4.75X15MM</v>
          </cell>
          <cell r="C6791" t="str">
            <v>CDM Code</v>
          </cell>
          <cell r="D6791" t="str">
            <v>IP/OP</v>
          </cell>
          <cell r="E6791">
            <v>278</v>
          </cell>
          <cell r="F6791" t="str">
            <v>Supply/Implants</v>
          </cell>
          <cell r="G6791" t="str">
            <v/>
          </cell>
          <cell r="H6791" t="str">
            <v/>
          </cell>
          <cell r="I6791">
            <v>463</v>
          </cell>
        </row>
        <row r="6792">
          <cell r="A6792">
            <v>5505077</v>
          </cell>
          <cell r="B6792" t="str">
            <v>SCREW TENODESIS 5.5X15MM</v>
          </cell>
          <cell r="C6792" t="str">
            <v>CDM Code</v>
          </cell>
          <cell r="D6792" t="str">
            <v>IP/OP</v>
          </cell>
          <cell r="E6792">
            <v>278</v>
          </cell>
          <cell r="F6792" t="str">
            <v>Supply/Implants</v>
          </cell>
          <cell r="G6792" t="str">
            <v/>
          </cell>
          <cell r="H6792" t="str">
            <v/>
          </cell>
          <cell r="I6792">
            <v>463</v>
          </cell>
        </row>
        <row r="6793">
          <cell r="A6793">
            <v>5505078</v>
          </cell>
          <cell r="B6793" t="str">
            <v>SCREW TENODESIS 6.25X15MM</v>
          </cell>
          <cell r="C6793" t="str">
            <v>CDM Code</v>
          </cell>
          <cell r="D6793" t="str">
            <v>IP/OP</v>
          </cell>
          <cell r="E6793">
            <v>278</v>
          </cell>
          <cell r="F6793" t="str">
            <v>Supply/Implants</v>
          </cell>
          <cell r="G6793" t="str">
            <v/>
          </cell>
          <cell r="H6793" t="str">
            <v/>
          </cell>
          <cell r="I6793">
            <v>462</v>
          </cell>
        </row>
        <row r="6794">
          <cell r="A6794">
            <v>5505079</v>
          </cell>
          <cell r="B6794" t="str">
            <v>SCREW TENODESIS 7X10MM</v>
          </cell>
          <cell r="C6794" t="str">
            <v>CDM Code</v>
          </cell>
          <cell r="D6794" t="str">
            <v>IP/OP</v>
          </cell>
          <cell r="E6794">
            <v>278</v>
          </cell>
          <cell r="F6794" t="str">
            <v>Supply/Implants</v>
          </cell>
          <cell r="G6794" t="str">
            <v/>
          </cell>
          <cell r="H6794" t="str">
            <v/>
          </cell>
          <cell r="I6794">
            <v>462</v>
          </cell>
        </row>
        <row r="6795">
          <cell r="A6795">
            <v>5505080</v>
          </cell>
          <cell r="B6795" t="str">
            <v>TORPEDO SHAVER 4.0MMX13CM</v>
          </cell>
          <cell r="C6795" t="str">
            <v>CDM Code</v>
          </cell>
          <cell r="D6795" t="str">
            <v>IP/OP</v>
          </cell>
          <cell r="E6795">
            <v>272</v>
          </cell>
          <cell r="F6795" t="str">
            <v>Sterile Supply</v>
          </cell>
          <cell r="G6795" t="str">
            <v/>
          </cell>
          <cell r="H6795" t="str">
            <v/>
          </cell>
          <cell r="I6795">
            <v>271</v>
          </cell>
        </row>
        <row r="6796">
          <cell r="A6796">
            <v>5505081</v>
          </cell>
          <cell r="B6796" t="str">
            <v>REELX STT 4.5MM ANCHOR</v>
          </cell>
          <cell r="C6796" t="str">
            <v>CDM Code</v>
          </cell>
          <cell r="D6796" t="str">
            <v>IP/OP</v>
          </cell>
          <cell r="E6796">
            <v>272</v>
          </cell>
          <cell r="F6796" t="str">
            <v>Sterile Supply</v>
          </cell>
          <cell r="G6796" t="str">
            <v/>
          </cell>
          <cell r="H6796" t="str">
            <v/>
          </cell>
          <cell r="I6796">
            <v>462</v>
          </cell>
        </row>
        <row r="6797">
          <cell r="A6797">
            <v>5505082</v>
          </cell>
          <cell r="B6797" t="str">
            <v>SUT 5.5MM BIOSTEON INTRALINE 2 W/O NEEDL</v>
          </cell>
          <cell r="C6797" t="str">
            <v>CDM Code</v>
          </cell>
          <cell r="D6797" t="str">
            <v>IP/OP</v>
          </cell>
          <cell r="E6797">
            <v>272</v>
          </cell>
          <cell r="F6797" t="str">
            <v>Sterile Supply</v>
          </cell>
          <cell r="G6797" t="str">
            <v/>
          </cell>
          <cell r="H6797" t="str">
            <v/>
          </cell>
          <cell r="I6797">
            <v>576</v>
          </cell>
        </row>
        <row r="6798">
          <cell r="A6798">
            <v>5505083</v>
          </cell>
          <cell r="B6798" t="str">
            <v>SEE ITEM 58009002</v>
          </cell>
          <cell r="C6798" t="str">
            <v>CDM Code</v>
          </cell>
          <cell r="D6798" t="str">
            <v>IP/OP</v>
          </cell>
          <cell r="E6798">
            <v>272</v>
          </cell>
          <cell r="F6798" t="str">
            <v>Sterile Supply</v>
          </cell>
          <cell r="G6798" t="str">
            <v/>
          </cell>
          <cell r="H6798" t="str">
            <v/>
          </cell>
          <cell r="I6798">
            <v>26</v>
          </cell>
        </row>
        <row r="6799">
          <cell r="A6799">
            <v>5505084</v>
          </cell>
          <cell r="B6799" t="str">
            <v>SEE ITEM 58009003</v>
          </cell>
          <cell r="C6799" t="str">
            <v>CDM Code</v>
          </cell>
          <cell r="D6799" t="str">
            <v>IP/OP</v>
          </cell>
          <cell r="E6799">
            <v>272</v>
          </cell>
          <cell r="F6799" t="str">
            <v>Sterile Supply</v>
          </cell>
          <cell r="G6799" t="str">
            <v/>
          </cell>
          <cell r="H6799" t="str">
            <v/>
          </cell>
          <cell r="I6799">
            <v>26</v>
          </cell>
        </row>
        <row r="6800">
          <cell r="A6800">
            <v>5505085</v>
          </cell>
          <cell r="B6800" t="str">
            <v>SEE ITEM 58009004</v>
          </cell>
          <cell r="C6800" t="str">
            <v>CDM Code</v>
          </cell>
          <cell r="D6800" t="str">
            <v>IP/OP</v>
          </cell>
          <cell r="E6800">
            <v>272</v>
          </cell>
          <cell r="F6800" t="str">
            <v>Sterile Supply</v>
          </cell>
          <cell r="G6800" t="str">
            <v/>
          </cell>
          <cell r="H6800" t="str">
            <v/>
          </cell>
          <cell r="I6800">
            <v>29</v>
          </cell>
        </row>
        <row r="6801">
          <cell r="A6801">
            <v>5505086</v>
          </cell>
          <cell r="B6801" t="str">
            <v>SEE ITEM 58007507</v>
          </cell>
          <cell r="C6801" t="str">
            <v>CDM Code</v>
          </cell>
          <cell r="D6801" t="str">
            <v>IP/OP</v>
          </cell>
          <cell r="E6801">
            <v>272</v>
          </cell>
          <cell r="F6801" t="str">
            <v>Sterile Supply</v>
          </cell>
          <cell r="G6801" t="str">
            <v/>
          </cell>
          <cell r="H6801" t="str">
            <v/>
          </cell>
          <cell r="I6801">
            <v>140</v>
          </cell>
        </row>
        <row r="6802">
          <cell r="A6802">
            <v>5505087</v>
          </cell>
          <cell r="B6802" t="str">
            <v>THUMB ORTHOSIS XS LEFT</v>
          </cell>
          <cell r="C6802" t="str">
            <v>CDM Code</v>
          </cell>
          <cell r="D6802" t="str">
            <v>IP/OP</v>
          </cell>
          <cell r="E6802">
            <v>272</v>
          </cell>
          <cell r="F6802" t="str">
            <v>Sterile Supply</v>
          </cell>
          <cell r="G6802" t="str">
            <v/>
          </cell>
          <cell r="H6802" t="str">
            <v/>
          </cell>
          <cell r="I6802">
            <v>47</v>
          </cell>
        </row>
        <row r="6803">
          <cell r="A6803">
            <v>5505088</v>
          </cell>
          <cell r="B6803" t="str">
            <v>THUMB ORTHOSIS XS RIGHT</v>
          </cell>
          <cell r="C6803" t="str">
            <v>CDM Code</v>
          </cell>
          <cell r="D6803" t="str">
            <v>IP/OP</v>
          </cell>
          <cell r="E6803">
            <v>272</v>
          </cell>
          <cell r="F6803" t="str">
            <v>Sterile Supply</v>
          </cell>
          <cell r="G6803" t="str">
            <v/>
          </cell>
          <cell r="H6803" t="str">
            <v/>
          </cell>
          <cell r="I6803">
            <v>47</v>
          </cell>
        </row>
        <row r="6804">
          <cell r="A6804">
            <v>5505089</v>
          </cell>
          <cell r="B6804" t="str">
            <v>DEVICE TISSUE REMOVAL MYOSURE</v>
          </cell>
          <cell r="C6804" t="str">
            <v>CDM Code</v>
          </cell>
          <cell r="D6804" t="str">
            <v>IP/OP</v>
          </cell>
          <cell r="E6804">
            <v>272</v>
          </cell>
          <cell r="F6804" t="str">
            <v>Sterile Supply</v>
          </cell>
          <cell r="G6804" t="str">
            <v/>
          </cell>
          <cell r="H6804" t="str">
            <v/>
          </cell>
          <cell r="I6804">
            <v>1055</v>
          </cell>
        </row>
        <row r="6805">
          <cell r="A6805">
            <v>5505090</v>
          </cell>
          <cell r="B6805" t="str">
            <v>SEAL ROD LENS SCOPE</v>
          </cell>
          <cell r="C6805" t="str">
            <v>CDM Code</v>
          </cell>
          <cell r="D6805" t="str">
            <v>IP/OP</v>
          </cell>
          <cell r="E6805">
            <v>272</v>
          </cell>
          <cell r="F6805" t="str">
            <v>Sterile Supply</v>
          </cell>
          <cell r="G6805" t="str">
            <v/>
          </cell>
          <cell r="H6805" t="str">
            <v/>
          </cell>
          <cell r="I6805">
            <v>35</v>
          </cell>
        </row>
        <row r="6806">
          <cell r="A6806">
            <v>5505091</v>
          </cell>
          <cell r="B6806" t="str">
            <v>DRILL 7MM ENDOSCOPIC XL</v>
          </cell>
          <cell r="C6806" t="str">
            <v>CDM Code</v>
          </cell>
          <cell r="D6806" t="str">
            <v>IP/OP</v>
          </cell>
          <cell r="E6806">
            <v>272</v>
          </cell>
          <cell r="F6806" t="str">
            <v>Sterile Supply</v>
          </cell>
          <cell r="G6806" t="str">
            <v/>
          </cell>
          <cell r="H6806" t="str">
            <v/>
          </cell>
          <cell r="I6806">
            <v>433</v>
          </cell>
        </row>
        <row r="6807">
          <cell r="A6807">
            <v>5505092</v>
          </cell>
          <cell r="B6807" t="str">
            <v>IRRIG HYDRO SURG</v>
          </cell>
          <cell r="C6807" t="str">
            <v>CDM Code</v>
          </cell>
          <cell r="D6807" t="str">
            <v>IP/OP</v>
          </cell>
          <cell r="E6807">
            <v>272</v>
          </cell>
          <cell r="F6807" t="str">
            <v>Sterile Supply</v>
          </cell>
          <cell r="G6807" t="str">
            <v/>
          </cell>
          <cell r="H6807" t="str">
            <v/>
          </cell>
          <cell r="I6807">
            <v>186</v>
          </cell>
        </row>
        <row r="6808">
          <cell r="A6808">
            <v>5505093</v>
          </cell>
          <cell r="B6808" t="str">
            <v>DEVICE XL TISSUE REMOVAL MYOSURE</v>
          </cell>
          <cell r="C6808" t="str">
            <v>CDM Code</v>
          </cell>
          <cell r="D6808" t="str">
            <v>IP/OP</v>
          </cell>
          <cell r="E6808">
            <v>272</v>
          </cell>
          <cell r="F6808" t="str">
            <v>Sterile Supply</v>
          </cell>
          <cell r="G6808" t="str">
            <v/>
          </cell>
          <cell r="H6808" t="str">
            <v/>
          </cell>
          <cell r="I6808">
            <v>1089</v>
          </cell>
        </row>
        <row r="6809">
          <cell r="A6809">
            <v>5505094</v>
          </cell>
          <cell r="B6809" t="str">
            <v>CATH SET FANELLI CHOLANGIOGRAPHY 5FR</v>
          </cell>
          <cell r="C6809" t="str">
            <v>CDM Code</v>
          </cell>
          <cell r="D6809" t="str">
            <v>IP/OP</v>
          </cell>
          <cell r="E6809">
            <v>272</v>
          </cell>
          <cell r="F6809" t="str">
            <v>Sterile Supply</v>
          </cell>
          <cell r="G6809" t="str">
            <v/>
          </cell>
          <cell r="H6809" t="str">
            <v/>
          </cell>
          <cell r="I6809">
            <v>218</v>
          </cell>
        </row>
        <row r="6810">
          <cell r="A6810">
            <v>5505095</v>
          </cell>
          <cell r="B6810" t="str">
            <v>SET OLSEN ENDO CHOLANGIOGRAPHY 4 FR</v>
          </cell>
          <cell r="C6810" t="str">
            <v>CDM Code</v>
          </cell>
          <cell r="D6810" t="str">
            <v>IP/OP</v>
          </cell>
          <cell r="E6810">
            <v>272</v>
          </cell>
          <cell r="F6810" t="str">
            <v>Sterile Supply</v>
          </cell>
          <cell r="G6810" t="str">
            <v/>
          </cell>
          <cell r="H6810" t="str">
            <v/>
          </cell>
          <cell r="I6810">
            <v>243</v>
          </cell>
        </row>
        <row r="6811">
          <cell r="A6811">
            <v>5505096</v>
          </cell>
          <cell r="B6811" t="str">
            <v>MESH SOFT 12X12</v>
          </cell>
          <cell r="C6811" t="str">
            <v>CDM Code</v>
          </cell>
          <cell r="D6811" t="str">
            <v>IP/OP</v>
          </cell>
          <cell r="E6811">
            <v>278</v>
          </cell>
          <cell r="F6811" t="str">
            <v>Supply/Implants</v>
          </cell>
          <cell r="G6811" t="str">
            <v/>
          </cell>
          <cell r="H6811" t="str">
            <v/>
          </cell>
          <cell r="I6811">
            <v>354</v>
          </cell>
        </row>
        <row r="6812">
          <cell r="A6812">
            <v>5505097</v>
          </cell>
          <cell r="B6812" t="str">
            <v>DRESSG OPTIFOAM 4X4 ADH</v>
          </cell>
          <cell r="C6812" t="str">
            <v>CDM Code</v>
          </cell>
          <cell r="D6812" t="str">
            <v>IP/OP</v>
          </cell>
          <cell r="E6812">
            <v>272</v>
          </cell>
          <cell r="F6812" t="str">
            <v>Sterile Supply</v>
          </cell>
          <cell r="G6812" t="str">
            <v/>
          </cell>
          <cell r="H6812" t="str">
            <v/>
          </cell>
          <cell r="I6812">
            <v>12</v>
          </cell>
        </row>
        <row r="6813">
          <cell r="A6813">
            <v>5505098</v>
          </cell>
          <cell r="B6813" t="str">
            <v>CUTIMED ABSORBENT</v>
          </cell>
          <cell r="C6813" t="str">
            <v>CDM Code</v>
          </cell>
          <cell r="D6813" t="str">
            <v>IP/OP</v>
          </cell>
          <cell r="E6813">
            <v>272</v>
          </cell>
          <cell r="F6813" t="str">
            <v>Sterile Supply</v>
          </cell>
          <cell r="G6813" t="str">
            <v/>
          </cell>
          <cell r="H6813" t="str">
            <v/>
          </cell>
          <cell r="I6813">
            <v>20</v>
          </cell>
        </row>
        <row r="6814">
          <cell r="A6814">
            <v>5505099</v>
          </cell>
          <cell r="B6814" t="str">
            <v>TUB GASTRO 22F ADULT</v>
          </cell>
          <cell r="C6814" t="str">
            <v>CDM Code</v>
          </cell>
          <cell r="D6814" t="str">
            <v>IP/OP</v>
          </cell>
          <cell r="E6814">
            <v>272</v>
          </cell>
          <cell r="F6814" t="str">
            <v>Sterile Supply</v>
          </cell>
          <cell r="G6814" t="str">
            <v/>
          </cell>
          <cell r="H6814" t="str">
            <v/>
          </cell>
          <cell r="I6814">
            <v>75</v>
          </cell>
        </row>
        <row r="6815">
          <cell r="A6815">
            <v>5505450</v>
          </cell>
          <cell r="B6815" t="str">
            <v>KIT SYSTEM MIX AND DEL 3CC</v>
          </cell>
          <cell r="C6815" t="str">
            <v>CDM Code</v>
          </cell>
          <cell r="D6815" t="str">
            <v>IP/OP</v>
          </cell>
          <cell r="E6815">
            <v>272</v>
          </cell>
          <cell r="F6815" t="str">
            <v>Sterile Supply</v>
          </cell>
          <cell r="G6815" t="str">
            <v/>
          </cell>
          <cell r="H6815" t="str">
            <v/>
          </cell>
          <cell r="I6815">
            <v>406</v>
          </cell>
        </row>
        <row r="6816">
          <cell r="A6816">
            <v>5505451</v>
          </cell>
          <cell r="B6816" t="str">
            <v>FUNNEL</v>
          </cell>
          <cell r="C6816" t="str">
            <v>CDM Code</v>
          </cell>
          <cell r="D6816" t="str">
            <v>IP/OP</v>
          </cell>
          <cell r="E6816">
            <v>272</v>
          </cell>
          <cell r="F6816" t="str">
            <v>Sterile Supply</v>
          </cell>
          <cell r="G6816" t="str">
            <v/>
          </cell>
          <cell r="H6816" t="str">
            <v/>
          </cell>
          <cell r="I6816">
            <v>105</v>
          </cell>
        </row>
        <row r="6817">
          <cell r="A6817">
            <v>5505452</v>
          </cell>
          <cell r="B6817" t="str">
            <v>SEALENT EVICEL FIBRIN 2ML</v>
          </cell>
          <cell r="C6817" t="str">
            <v>CDM Code</v>
          </cell>
          <cell r="D6817" t="str">
            <v>IP/OP</v>
          </cell>
          <cell r="E6817">
            <v>272</v>
          </cell>
          <cell r="F6817" t="str">
            <v>Sterile Supply</v>
          </cell>
          <cell r="G6817" t="str">
            <v/>
          </cell>
          <cell r="H6817" t="str">
            <v/>
          </cell>
          <cell r="I6817">
            <v>427</v>
          </cell>
        </row>
        <row r="6818">
          <cell r="A6818">
            <v>5505453</v>
          </cell>
          <cell r="B6818" t="str">
            <v>DRESS AQUACEL EXTRA HYDROFIBER 4X5</v>
          </cell>
          <cell r="C6818" t="str">
            <v>CDM Code</v>
          </cell>
          <cell r="D6818" t="str">
            <v>IP/OP</v>
          </cell>
          <cell r="E6818">
            <v>272</v>
          </cell>
          <cell r="F6818" t="str">
            <v>Sterile Supply</v>
          </cell>
          <cell r="G6818" t="str">
            <v/>
          </cell>
          <cell r="H6818" t="str">
            <v/>
          </cell>
          <cell r="I6818">
            <v>14</v>
          </cell>
        </row>
        <row r="6819">
          <cell r="A6819">
            <v>5505454</v>
          </cell>
          <cell r="B6819" t="str">
            <v>DRESS MEPILEX FOAM LITE 4X4</v>
          </cell>
          <cell r="C6819" t="str">
            <v>CDM Code</v>
          </cell>
          <cell r="D6819" t="str">
            <v>IP/OP</v>
          </cell>
          <cell r="E6819">
            <v>270</v>
          </cell>
          <cell r="F6819" t="str">
            <v>Med-Sur Supplies</v>
          </cell>
          <cell r="G6819" t="str">
            <v/>
          </cell>
          <cell r="H6819" t="str">
            <v/>
          </cell>
          <cell r="I6819">
            <v>29</v>
          </cell>
        </row>
        <row r="6820">
          <cell r="A6820">
            <v>5505455</v>
          </cell>
          <cell r="B6820" t="str">
            <v>SEE ITEM 58007537</v>
          </cell>
          <cell r="C6820" t="str">
            <v>CDM Code</v>
          </cell>
          <cell r="D6820" t="str">
            <v>IP/OP</v>
          </cell>
          <cell r="E6820">
            <v>272</v>
          </cell>
          <cell r="F6820" t="str">
            <v>Sterile Supply</v>
          </cell>
          <cell r="G6820" t="str">
            <v/>
          </cell>
          <cell r="H6820" t="str">
            <v/>
          </cell>
          <cell r="I6820">
            <v>8</v>
          </cell>
        </row>
        <row r="6821">
          <cell r="A6821">
            <v>5505456</v>
          </cell>
          <cell r="B6821" t="str">
            <v>CATH KIT INF 5FR</v>
          </cell>
          <cell r="C6821" t="str">
            <v>CDM Code</v>
          </cell>
          <cell r="D6821" t="str">
            <v>IP/OP</v>
          </cell>
          <cell r="E6821">
            <v>272</v>
          </cell>
          <cell r="F6821" t="str">
            <v>Sterile Supply</v>
          </cell>
          <cell r="G6821" t="str">
            <v/>
          </cell>
          <cell r="H6821" t="str">
            <v/>
          </cell>
          <cell r="I6821">
            <v>5</v>
          </cell>
        </row>
        <row r="6822">
          <cell r="A6822">
            <v>5505457</v>
          </cell>
          <cell r="B6822" t="str">
            <v>SEE ITEM 58006510</v>
          </cell>
          <cell r="C6822" t="str">
            <v>CDM Code</v>
          </cell>
          <cell r="D6822" t="str">
            <v>IP/OP</v>
          </cell>
          <cell r="E6822">
            <v>272</v>
          </cell>
          <cell r="F6822" t="str">
            <v>Sterile Supply</v>
          </cell>
          <cell r="G6822" t="str">
            <v/>
          </cell>
          <cell r="H6822" t="str">
            <v/>
          </cell>
          <cell r="I6822">
            <v>10</v>
          </cell>
        </row>
        <row r="6823">
          <cell r="A6823">
            <v>5505458</v>
          </cell>
          <cell r="B6823" t="str">
            <v>DRESS BIATAIN 5X5 ADH FOAM</v>
          </cell>
          <cell r="C6823" t="str">
            <v>CDM Code</v>
          </cell>
          <cell r="D6823" t="str">
            <v>IP/OP</v>
          </cell>
          <cell r="E6823">
            <v>272</v>
          </cell>
          <cell r="F6823" t="str">
            <v>Sterile Supply</v>
          </cell>
          <cell r="G6823" t="str">
            <v/>
          </cell>
          <cell r="H6823" t="str">
            <v/>
          </cell>
          <cell r="I6823">
            <v>13</v>
          </cell>
        </row>
        <row r="6824">
          <cell r="A6824">
            <v>5505459</v>
          </cell>
          <cell r="B6824" t="str">
            <v>DRESS BIATAIN 4X4 ADH FOAM</v>
          </cell>
          <cell r="C6824" t="str">
            <v>CDM Code</v>
          </cell>
          <cell r="D6824" t="str">
            <v>IP/OP</v>
          </cell>
          <cell r="E6824">
            <v>272</v>
          </cell>
          <cell r="F6824" t="str">
            <v>Sterile Supply</v>
          </cell>
          <cell r="G6824" t="str">
            <v/>
          </cell>
          <cell r="H6824" t="str">
            <v/>
          </cell>
          <cell r="I6824">
            <v>12</v>
          </cell>
        </row>
        <row r="6825">
          <cell r="A6825">
            <v>5505500</v>
          </cell>
          <cell r="B6825" t="str">
            <v>SEE ITEM 58005500</v>
          </cell>
          <cell r="C6825" t="str">
            <v>CDM Code</v>
          </cell>
          <cell r="D6825" t="str">
            <v>IP/OP</v>
          </cell>
          <cell r="E6825">
            <v>270</v>
          </cell>
          <cell r="F6825" t="str">
            <v>Med-Sur Supplies</v>
          </cell>
          <cell r="G6825" t="str">
            <v/>
          </cell>
          <cell r="H6825" t="str">
            <v/>
          </cell>
          <cell r="I6825">
            <v>37</v>
          </cell>
        </row>
        <row r="6826">
          <cell r="A6826">
            <v>5505501</v>
          </cell>
          <cell r="B6826" t="str">
            <v>SEE ITEM 58005522</v>
          </cell>
          <cell r="C6826" t="str">
            <v>CDM Code</v>
          </cell>
          <cell r="D6826" t="str">
            <v>IP/OP</v>
          </cell>
          <cell r="E6826">
            <v>274</v>
          </cell>
          <cell r="F6826" t="str">
            <v>Prosth/Orth Dev</v>
          </cell>
          <cell r="G6826" t="str">
            <v>L3260</v>
          </cell>
          <cell r="H6826" t="str">
            <v>AMBULATORY SURGICAL BOOT EAC</v>
          </cell>
          <cell r="I6826">
            <v>38</v>
          </cell>
        </row>
        <row r="6827">
          <cell r="A6827">
            <v>5505502</v>
          </cell>
          <cell r="B6827" t="str">
            <v>SEE ITEM 58005502</v>
          </cell>
          <cell r="C6827" t="str">
            <v>CDM Code</v>
          </cell>
          <cell r="D6827" t="str">
            <v>IP/OP</v>
          </cell>
          <cell r="E6827">
            <v>270</v>
          </cell>
          <cell r="F6827" t="str">
            <v>Med-Sur Supplies</v>
          </cell>
          <cell r="G6827" t="str">
            <v/>
          </cell>
          <cell r="H6827" t="str">
            <v/>
          </cell>
          <cell r="I6827">
            <v>37</v>
          </cell>
        </row>
        <row r="6828">
          <cell r="A6828">
            <v>5505503</v>
          </cell>
          <cell r="B6828" t="str">
            <v>SEE ITEM 58005503</v>
          </cell>
          <cell r="C6828" t="str">
            <v>CDM Code</v>
          </cell>
          <cell r="D6828" t="str">
            <v>IP/OP</v>
          </cell>
          <cell r="E6828">
            <v>270</v>
          </cell>
          <cell r="F6828" t="str">
            <v>Med-Sur Supplies</v>
          </cell>
          <cell r="G6828" t="str">
            <v/>
          </cell>
          <cell r="H6828" t="str">
            <v/>
          </cell>
          <cell r="I6828">
            <v>37</v>
          </cell>
        </row>
        <row r="6829">
          <cell r="A6829">
            <v>5505504</v>
          </cell>
          <cell r="B6829" t="str">
            <v>SEE ITEM 58008007</v>
          </cell>
          <cell r="C6829" t="str">
            <v>CDM Code</v>
          </cell>
          <cell r="D6829" t="str">
            <v>IP/OP</v>
          </cell>
          <cell r="E6829">
            <v>272</v>
          </cell>
          <cell r="F6829" t="str">
            <v>Sterile Supply</v>
          </cell>
          <cell r="G6829" t="str">
            <v/>
          </cell>
          <cell r="H6829" t="str">
            <v/>
          </cell>
          <cell r="I6829">
            <v>17</v>
          </cell>
        </row>
        <row r="6830">
          <cell r="A6830">
            <v>5505508</v>
          </cell>
          <cell r="B6830" t="str">
            <v>SEE ITEM 58005508</v>
          </cell>
          <cell r="C6830" t="str">
            <v>CDM Code</v>
          </cell>
          <cell r="D6830" t="str">
            <v>IP/OP</v>
          </cell>
          <cell r="E6830">
            <v>270</v>
          </cell>
          <cell r="F6830" t="str">
            <v>Med-Sur Supplies</v>
          </cell>
          <cell r="G6830" t="str">
            <v/>
          </cell>
          <cell r="H6830" t="str">
            <v/>
          </cell>
          <cell r="I6830">
            <v>37</v>
          </cell>
        </row>
        <row r="6831">
          <cell r="A6831">
            <v>5505509</v>
          </cell>
          <cell r="B6831" t="str">
            <v>SEE ITEM 58005509</v>
          </cell>
          <cell r="C6831" t="str">
            <v>CDM Code</v>
          </cell>
          <cell r="D6831" t="str">
            <v>IP/OP</v>
          </cell>
          <cell r="E6831">
            <v>270</v>
          </cell>
          <cell r="F6831" t="str">
            <v>Med-Sur Supplies</v>
          </cell>
          <cell r="G6831" t="str">
            <v/>
          </cell>
          <cell r="H6831" t="str">
            <v/>
          </cell>
          <cell r="I6831">
            <v>37</v>
          </cell>
        </row>
        <row r="6832">
          <cell r="A6832">
            <v>5505510</v>
          </cell>
          <cell r="B6832" t="str">
            <v>SHOE DARCO W SM</v>
          </cell>
          <cell r="C6832" t="str">
            <v>CDM Code</v>
          </cell>
          <cell r="D6832" t="str">
            <v>IP/OP</v>
          </cell>
          <cell r="E6832">
            <v>274</v>
          </cell>
          <cell r="F6832" t="str">
            <v>Prosth/Orth Dev</v>
          </cell>
          <cell r="G6832" t="str">
            <v>L3260</v>
          </cell>
          <cell r="H6832" t="str">
            <v>AMBULATORY SURGICAL BOOT EAC</v>
          </cell>
          <cell r="I6832">
            <v>38</v>
          </cell>
        </row>
        <row r="6833">
          <cell r="A6833">
            <v>5505511</v>
          </cell>
          <cell r="B6833" t="str">
            <v>DRESSG ALLVYN 2X2</v>
          </cell>
          <cell r="C6833" t="str">
            <v>CDM Code</v>
          </cell>
          <cell r="D6833" t="str">
            <v>IP/OP</v>
          </cell>
          <cell r="E6833">
            <v>272</v>
          </cell>
          <cell r="F6833" t="str">
            <v>Sterile Supply</v>
          </cell>
          <cell r="G6833" t="str">
            <v/>
          </cell>
          <cell r="H6833" t="str">
            <v/>
          </cell>
          <cell r="I6833">
            <v>11</v>
          </cell>
        </row>
        <row r="6834">
          <cell r="A6834">
            <v>5505512</v>
          </cell>
          <cell r="B6834" t="str">
            <v>SEE ITEM 58005512</v>
          </cell>
          <cell r="C6834" t="str">
            <v>CDM Code</v>
          </cell>
          <cell r="D6834" t="str">
            <v>IP/OP</v>
          </cell>
          <cell r="E6834">
            <v>270</v>
          </cell>
          <cell r="F6834" t="str">
            <v>Med-Sur Supplies</v>
          </cell>
          <cell r="G6834" t="str">
            <v/>
          </cell>
          <cell r="H6834" t="str">
            <v/>
          </cell>
          <cell r="I6834">
            <v>48</v>
          </cell>
        </row>
        <row r="6835">
          <cell r="A6835">
            <v>5505513</v>
          </cell>
          <cell r="B6835" t="str">
            <v>SEE ITEM 58005513</v>
          </cell>
          <cell r="C6835" t="str">
            <v>CDM Code</v>
          </cell>
          <cell r="D6835" t="str">
            <v>IP/OP</v>
          </cell>
          <cell r="E6835">
            <v>270</v>
          </cell>
          <cell r="F6835" t="str">
            <v>Med-Sur Supplies</v>
          </cell>
          <cell r="G6835" t="str">
            <v/>
          </cell>
          <cell r="H6835" t="str">
            <v/>
          </cell>
          <cell r="I6835">
            <v>48</v>
          </cell>
        </row>
        <row r="6836">
          <cell r="A6836">
            <v>5505514</v>
          </cell>
          <cell r="B6836" t="str">
            <v>SEE ITEM 58005514</v>
          </cell>
          <cell r="C6836" t="str">
            <v>CDM Code</v>
          </cell>
          <cell r="D6836" t="str">
            <v>IP/OP</v>
          </cell>
          <cell r="E6836">
            <v>270</v>
          </cell>
          <cell r="F6836" t="str">
            <v>Med-Sur Supplies</v>
          </cell>
          <cell r="G6836" t="str">
            <v/>
          </cell>
          <cell r="H6836" t="str">
            <v/>
          </cell>
          <cell r="I6836">
            <v>50</v>
          </cell>
        </row>
        <row r="6837">
          <cell r="A6837">
            <v>5505515</v>
          </cell>
          <cell r="B6837" t="str">
            <v>KNEE CPM OPTIFLEX</v>
          </cell>
          <cell r="C6837" t="str">
            <v>CDM Code</v>
          </cell>
          <cell r="D6837" t="str">
            <v>IP/OP</v>
          </cell>
          <cell r="E6837">
            <v>272</v>
          </cell>
          <cell r="F6837" t="str">
            <v>Sterile Supply</v>
          </cell>
          <cell r="G6837" t="str">
            <v/>
          </cell>
          <cell r="H6837" t="str">
            <v/>
          </cell>
          <cell r="I6837">
            <v>94</v>
          </cell>
        </row>
        <row r="6838">
          <cell r="A6838">
            <v>5505516</v>
          </cell>
          <cell r="B6838" t="str">
            <v>RESTRAINT WRIST</v>
          </cell>
          <cell r="C6838" t="str">
            <v>CDM Code</v>
          </cell>
          <cell r="D6838" t="str">
            <v>IP/OP</v>
          </cell>
          <cell r="E6838">
            <v>272</v>
          </cell>
          <cell r="F6838" t="str">
            <v>Sterile Supply</v>
          </cell>
          <cell r="G6838" t="str">
            <v/>
          </cell>
          <cell r="H6838" t="str">
            <v/>
          </cell>
          <cell r="I6838">
            <v>16</v>
          </cell>
        </row>
        <row r="6839">
          <cell r="A6839">
            <v>5505518</v>
          </cell>
          <cell r="B6839" t="str">
            <v>DRESSG COLLAGEN 4X4 W ALGINATE</v>
          </cell>
          <cell r="C6839" t="str">
            <v>CDM Code</v>
          </cell>
          <cell r="D6839" t="str">
            <v>IP/OP</v>
          </cell>
          <cell r="E6839">
            <v>272</v>
          </cell>
          <cell r="F6839" t="str">
            <v>Sterile Supply</v>
          </cell>
          <cell r="G6839" t="str">
            <v/>
          </cell>
          <cell r="H6839" t="str">
            <v/>
          </cell>
          <cell r="I6839">
            <v>33</v>
          </cell>
        </row>
        <row r="6840">
          <cell r="A6840">
            <v>5505519</v>
          </cell>
          <cell r="B6840" t="str">
            <v>DRESSG PROMOGRAN MATRIX 4.34SQ IN</v>
          </cell>
          <cell r="C6840" t="str">
            <v>CDM Code</v>
          </cell>
          <cell r="D6840" t="str">
            <v>IP/OP</v>
          </cell>
          <cell r="E6840">
            <v>272</v>
          </cell>
          <cell r="F6840" t="str">
            <v>Sterile Supply</v>
          </cell>
          <cell r="G6840" t="str">
            <v/>
          </cell>
          <cell r="H6840" t="str">
            <v/>
          </cell>
          <cell r="I6840">
            <v>32</v>
          </cell>
        </row>
        <row r="6841">
          <cell r="A6841">
            <v>5505520</v>
          </cell>
          <cell r="B6841" t="str">
            <v>DRESSG FIBRACOL 2X2 PLUS</v>
          </cell>
          <cell r="C6841" t="str">
            <v>CDM Code</v>
          </cell>
          <cell r="D6841" t="str">
            <v>IP/OP</v>
          </cell>
          <cell r="E6841">
            <v>272</v>
          </cell>
          <cell r="F6841" t="str">
            <v>Sterile Supply</v>
          </cell>
          <cell r="G6841" t="str">
            <v/>
          </cell>
          <cell r="H6841" t="str">
            <v/>
          </cell>
          <cell r="I6841">
            <v>12</v>
          </cell>
        </row>
        <row r="6842">
          <cell r="A6842">
            <v>5505521</v>
          </cell>
          <cell r="B6842" t="str">
            <v>IRRIG WATER 1000ML</v>
          </cell>
          <cell r="C6842" t="str">
            <v>CDM Code</v>
          </cell>
          <cell r="D6842" t="str">
            <v>IP/OP</v>
          </cell>
          <cell r="E6842">
            <v>272</v>
          </cell>
          <cell r="F6842" t="str">
            <v>Sterile Supply</v>
          </cell>
          <cell r="G6842" t="str">
            <v/>
          </cell>
          <cell r="H6842" t="str">
            <v/>
          </cell>
          <cell r="I6842">
            <v>9</v>
          </cell>
        </row>
        <row r="6843">
          <cell r="A6843">
            <v>5505522</v>
          </cell>
          <cell r="B6843" t="str">
            <v>MIRENA IUD</v>
          </cell>
          <cell r="C6843" t="str">
            <v>CDM Code</v>
          </cell>
          <cell r="D6843" t="str">
            <v>IP/OP</v>
          </cell>
          <cell r="E6843">
            <v>636</v>
          </cell>
          <cell r="F6843" t="str">
            <v>Drug/Detail Code</v>
          </cell>
          <cell r="G6843" t="str">
            <v/>
          </cell>
          <cell r="H6843" t="str">
            <v/>
          </cell>
          <cell r="I6843">
            <v>405</v>
          </cell>
        </row>
        <row r="6844">
          <cell r="A6844">
            <v>5505523</v>
          </cell>
          <cell r="B6844" t="str">
            <v>PARAGARD</v>
          </cell>
          <cell r="C6844" t="str">
            <v>CDM Code</v>
          </cell>
          <cell r="D6844" t="str">
            <v>IP/OP</v>
          </cell>
          <cell r="E6844">
            <v>636</v>
          </cell>
          <cell r="F6844" t="str">
            <v>Drug/Detail Code</v>
          </cell>
          <cell r="G6844" t="str">
            <v>J7300</v>
          </cell>
          <cell r="H6844" t="str">
            <v>INTRAUT COPPER CONTRACEPTIVE</v>
          </cell>
          <cell r="I6844">
            <v>911</v>
          </cell>
        </row>
        <row r="6845">
          <cell r="A6845">
            <v>5505524</v>
          </cell>
          <cell r="B6845" t="str">
            <v>KNEE CPM OPTIMA</v>
          </cell>
          <cell r="C6845" t="str">
            <v>CDM Code</v>
          </cell>
          <cell r="D6845" t="str">
            <v>IP/OP</v>
          </cell>
          <cell r="E6845">
            <v>272</v>
          </cell>
          <cell r="F6845" t="str">
            <v>Sterile Supply</v>
          </cell>
          <cell r="G6845" t="str">
            <v/>
          </cell>
          <cell r="H6845" t="str">
            <v/>
          </cell>
          <cell r="I6845">
            <v>94</v>
          </cell>
        </row>
        <row r="6846">
          <cell r="A6846">
            <v>5505525</v>
          </cell>
          <cell r="B6846" t="str">
            <v>GAUZE SACKS W O RING</v>
          </cell>
          <cell r="C6846" t="str">
            <v>CDM Code</v>
          </cell>
          <cell r="D6846" t="str">
            <v>IP/OP</v>
          </cell>
          <cell r="E6846">
            <v>272</v>
          </cell>
          <cell r="F6846" t="str">
            <v>Sterile Supply</v>
          </cell>
          <cell r="G6846" t="str">
            <v/>
          </cell>
          <cell r="H6846" t="str">
            <v/>
          </cell>
          <cell r="I6846">
            <v>6</v>
          </cell>
        </row>
        <row r="6847">
          <cell r="A6847">
            <v>5505526</v>
          </cell>
          <cell r="B6847" t="str">
            <v>CEMENT AUTOPLEX MIXING SYSTEM</v>
          </cell>
          <cell r="C6847" t="str">
            <v>CDM Code</v>
          </cell>
          <cell r="D6847" t="str">
            <v>IP/OP</v>
          </cell>
          <cell r="E6847">
            <v>272</v>
          </cell>
          <cell r="F6847" t="str">
            <v>Sterile Supply</v>
          </cell>
          <cell r="G6847" t="str">
            <v/>
          </cell>
          <cell r="H6847" t="str">
            <v/>
          </cell>
          <cell r="I6847">
            <v>901</v>
          </cell>
        </row>
        <row r="6848">
          <cell r="A6848">
            <v>5505527</v>
          </cell>
          <cell r="B6848" t="str">
            <v>ANCHOR ICONIX 1.4</v>
          </cell>
          <cell r="C6848" t="str">
            <v>CDM Code</v>
          </cell>
          <cell r="D6848" t="str">
            <v>IP/OP</v>
          </cell>
          <cell r="E6848">
            <v>278</v>
          </cell>
          <cell r="F6848" t="str">
            <v>Supply/Implants</v>
          </cell>
          <cell r="G6848" t="str">
            <v/>
          </cell>
          <cell r="H6848" t="str">
            <v/>
          </cell>
          <cell r="I6848">
            <v>470</v>
          </cell>
        </row>
        <row r="6849">
          <cell r="A6849">
            <v>5505528</v>
          </cell>
          <cell r="B6849" t="str">
            <v>ANCHOR ICONIX 2.3</v>
          </cell>
          <cell r="C6849" t="str">
            <v>CDM Code</v>
          </cell>
          <cell r="D6849" t="str">
            <v>IP/OP</v>
          </cell>
          <cell r="E6849">
            <v>278</v>
          </cell>
          <cell r="F6849" t="str">
            <v>Supply/Implants</v>
          </cell>
          <cell r="G6849" t="str">
            <v/>
          </cell>
          <cell r="H6849" t="str">
            <v/>
          </cell>
          <cell r="I6849">
            <v>470</v>
          </cell>
        </row>
        <row r="6850">
          <cell r="A6850">
            <v>5505529</v>
          </cell>
          <cell r="B6850" t="str">
            <v>SEE ITEM 58007636</v>
          </cell>
          <cell r="C6850" t="str">
            <v>CDM Code</v>
          </cell>
          <cell r="D6850" t="str">
            <v>IP/OP</v>
          </cell>
          <cell r="E6850">
            <v>272</v>
          </cell>
          <cell r="F6850" t="str">
            <v>Sterile Supply</v>
          </cell>
          <cell r="G6850" t="str">
            <v/>
          </cell>
          <cell r="H6850" t="str">
            <v/>
          </cell>
          <cell r="I6850">
            <v>336</v>
          </cell>
        </row>
        <row r="6851">
          <cell r="A6851">
            <v>5505530</v>
          </cell>
          <cell r="B6851" t="str">
            <v>SEE ITEM 58007635</v>
          </cell>
          <cell r="C6851" t="str">
            <v>CDM Code</v>
          </cell>
          <cell r="D6851" t="str">
            <v>IP/OP</v>
          </cell>
          <cell r="E6851">
            <v>272</v>
          </cell>
          <cell r="F6851" t="str">
            <v>Sterile Supply</v>
          </cell>
          <cell r="G6851" t="str">
            <v/>
          </cell>
          <cell r="H6851" t="str">
            <v/>
          </cell>
          <cell r="I6851">
            <v>376</v>
          </cell>
        </row>
        <row r="6852">
          <cell r="A6852">
            <v>5505531</v>
          </cell>
          <cell r="B6852" t="str">
            <v>WASHER SPIKED 14MM</v>
          </cell>
          <cell r="C6852" t="str">
            <v>CDM Code</v>
          </cell>
          <cell r="D6852" t="str">
            <v>IP/OP</v>
          </cell>
          <cell r="E6852">
            <v>278</v>
          </cell>
          <cell r="F6852" t="str">
            <v>Supply/Implants</v>
          </cell>
          <cell r="G6852" t="str">
            <v/>
          </cell>
          <cell r="H6852" t="str">
            <v/>
          </cell>
          <cell r="I6852">
            <v>268</v>
          </cell>
        </row>
        <row r="6853">
          <cell r="A6853">
            <v>5505532</v>
          </cell>
          <cell r="B6853" t="str">
            <v>WASHER SPIKED 18MM</v>
          </cell>
          <cell r="C6853" t="str">
            <v>CDM Code</v>
          </cell>
          <cell r="D6853" t="str">
            <v>IP/OP</v>
          </cell>
          <cell r="E6853">
            <v>278</v>
          </cell>
          <cell r="F6853" t="str">
            <v>Supply/Implants</v>
          </cell>
          <cell r="G6853" t="str">
            <v/>
          </cell>
          <cell r="H6853" t="str">
            <v/>
          </cell>
          <cell r="I6853">
            <v>268</v>
          </cell>
        </row>
        <row r="6854">
          <cell r="A6854">
            <v>5505533</v>
          </cell>
          <cell r="B6854" t="str">
            <v>WASHER SUTURE 14MM</v>
          </cell>
          <cell r="C6854" t="str">
            <v>CDM Code</v>
          </cell>
          <cell r="D6854" t="str">
            <v>IP/OP</v>
          </cell>
          <cell r="E6854">
            <v>278</v>
          </cell>
          <cell r="F6854" t="str">
            <v>Supply/Implants</v>
          </cell>
          <cell r="G6854" t="str">
            <v/>
          </cell>
          <cell r="H6854" t="str">
            <v/>
          </cell>
          <cell r="I6854">
            <v>268</v>
          </cell>
        </row>
        <row r="6855">
          <cell r="A6855">
            <v>5505534</v>
          </cell>
          <cell r="B6855" t="str">
            <v>WASHER SUTURE 18MM</v>
          </cell>
          <cell r="C6855" t="str">
            <v>CDM Code</v>
          </cell>
          <cell r="D6855" t="str">
            <v>IP/OP</v>
          </cell>
          <cell r="E6855">
            <v>278</v>
          </cell>
          <cell r="F6855" t="str">
            <v>Supply/Implants</v>
          </cell>
          <cell r="G6855" t="str">
            <v/>
          </cell>
          <cell r="H6855" t="str">
            <v/>
          </cell>
          <cell r="I6855">
            <v>268</v>
          </cell>
        </row>
        <row r="6856">
          <cell r="A6856">
            <v>5505535</v>
          </cell>
          <cell r="B6856" t="str">
            <v>POST BI-CORTICAL 35MM</v>
          </cell>
          <cell r="C6856" t="str">
            <v>CDM Code</v>
          </cell>
          <cell r="D6856" t="str">
            <v>IP/OP</v>
          </cell>
          <cell r="E6856">
            <v>278</v>
          </cell>
          <cell r="F6856" t="str">
            <v>Supply/Implants</v>
          </cell>
          <cell r="G6856" t="str">
            <v/>
          </cell>
          <cell r="H6856" t="str">
            <v/>
          </cell>
          <cell r="I6856">
            <v>268</v>
          </cell>
        </row>
        <row r="6857">
          <cell r="A6857">
            <v>5505536</v>
          </cell>
          <cell r="B6857" t="str">
            <v>POST BI-CORTICAL 37.5MM</v>
          </cell>
          <cell r="C6857" t="str">
            <v>CDM Code</v>
          </cell>
          <cell r="D6857" t="str">
            <v>IP/OP</v>
          </cell>
          <cell r="E6857">
            <v>278</v>
          </cell>
          <cell r="F6857" t="str">
            <v>Supply/Implants</v>
          </cell>
          <cell r="G6857" t="str">
            <v/>
          </cell>
          <cell r="H6857" t="str">
            <v/>
          </cell>
          <cell r="I6857">
            <v>268</v>
          </cell>
        </row>
        <row r="6858">
          <cell r="A6858">
            <v>5505537</v>
          </cell>
          <cell r="B6858" t="str">
            <v>POST BI-CORTICAL 40MM</v>
          </cell>
          <cell r="C6858" t="str">
            <v>CDM Code</v>
          </cell>
          <cell r="D6858" t="str">
            <v>IP/OP</v>
          </cell>
          <cell r="E6858">
            <v>278</v>
          </cell>
          <cell r="F6858" t="str">
            <v>Supply/Implants</v>
          </cell>
          <cell r="G6858" t="str">
            <v/>
          </cell>
          <cell r="H6858" t="str">
            <v/>
          </cell>
          <cell r="I6858">
            <v>268</v>
          </cell>
        </row>
        <row r="6859">
          <cell r="A6859">
            <v>5505538</v>
          </cell>
          <cell r="B6859" t="str">
            <v>POST BI-CORTICAL 42.5MM</v>
          </cell>
          <cell r="C6859" t="str">
            <v>CDM Code</v>
          </cell>
          <cell r="D6859" t="str">
            <v>IP/OP</v>
          </cell>
          <cell r="E6859">
            <v>278</v>
          </cell>
          <cell r="F6859" t="str">
            <v>Supply/Implants</v>
          </cell>
          <cell r="G6859" t="str">
            <v/>
          </cell>
          <cell r="H6859" t="str">
            <v/>
          </cell>
          <cell r="I6859">
            <v>268</v>
          </cell>
        </row>
        <row r="6860">
          <cell r="A6860">
            <v>5505539</v>
          </cell>
          <cell r="B6860" t="str">
            <v>POST BI-CORTICAL 45MM</v>
          </cell>
          <cell r="C6860" t="str">
            <v>CDM Code</v>
          </cell>
          <cell r="D6860" t="str">
            <v>IP/OP</v>
          </cell>
          <cell r="E6860">
            <v>278</v>
          </cell>
          <cell r="F6860" t="str">
            <v>Supply/Implants</v>
          </cell>
          <cell r="G6860" t="str">
            <v/>
          </cell>
          <cell r="H6860" t="str">
            <v/>
          </cell>
          <cell r="I6860">
            <v>268</v>
          </cell>
        </row>
        <row r="6861">
          <cell r="A6861">
            <v>5505540</v>
          </cell>
          <cell r="B6861" t="str">
            <v>POST BI-CORTICAL 47.5MM</v>
          </cell>
          <cell r="C6861" t="str">
            <v>CDM Code</v>
          </cell>
          <cell r="D6861" t="str">
            <v>IP/OP</v>
          </cell>
          <cell r="E6861">
            <v>278</v>
          </cell>
          <cell r="F6861" t="str">
            <v>Supply/Implants</v>
          </cell>
          <cell r="G6861" t="str">
            <v/>
          </cell>
          <cell r="H6861" t="str">
            <v/>
          </cell>
          <cell r="I6861">
            <v>268</v>
          </cell>
        </row>
        <row r="6862">
          <cell r="A6862">
            <v>5505541</v>
          </cell>
          <cell r="B6862" t="str">
            <v>POST BI-CORTICAL 50MM</v>
          </cell>
          <cell r="C6862" t="str">
            <v>CDM Code</v>
          </cell>
          <cell r="D6862" t="str">
            <v>IP/OP</v>
          </cell>
          <cell r="E6862">
            <v>278</v>
          </cell>
          <cell r="F6862" t="str">
            <v>Supply/Implants</v>
          </cell>
          <cell r="G6862" t="str">
            <v/>
          </cell>
          <cell r="H6862" t="str">
            <v/>
          </cell>
          <cell r="I6862">
            <v>268</v>
          </cell>
        </row>
        <row r="6863">
          <cell r="A6863">
            <v>5505542</v>
          </cell>
          <cell r="B6863" t="str">
            <v>STAPLE RELOAD PROXIMATE 90MM</v>
          </cell>
          <cell r="C6863" t="str">
            <v>CDM Code</v>
          </cell>
          <cell r="D6863" t="str">
            <v>IP/OP</v>
          </cell>
          <cell r="E6863">
            <v>272</v>
          </cell>
          <cell r="F6863" t="str">
            <v>Sterile Supply</v>
          </cell>
          <cell r="G6863" t="str">
            <v/>
          </cell>
          <cell r="H6863" t="str">
            <v/>
          </cell>
          <cell r="I6863">
            <v>319</v>
          </cell>
        </row>
        <row r="6864">
          <cell r="A6864">
            <v>5505543</v>
          </cell>
          <cell r="B6864" t="str">
            <v>KIT BONE BIOPSY 13G 5"</v>
          </cell>
          <cell r="C6864" t="str">
            <v>CDM Code</v>
          </cell>
          <cell r="D6864" t="str">
            <v>IP/OP</v>
          </cell>
          <cell r="E6864">
            <v>272</v>
          </cell>
          <cell r="F6864" t="str">
            <v>Sterile Supply</v>
          </cell>
          <cell r="G6864" t="str">
            <v/>
          </cell>
          <cell r="H6864" t="str">
            <v/>
          </cell>
          <cell r="I6864">
            <v>193</v>
          </cell>
        </row>
        <row r="6865">
          <cell r="A6865">
            <v>5505544</v>
          </cell>
          <cell r="B6865" t="str">
            <v>SET FEED GRAVITY 1000ML</v>
          </cell>
          <cell r="C6865" t="str">
            <v>CDM Code</v>
          </cell>
          <cell r="D6865" t="str">
            <v>IP/OP</v>
          </cell>
          <cell r="E6865">
            <v>272</v>
          </cell>
          <cell r="F6865" t="str">
            <v>Sterile Supply</v>
          </cell>
          <cell r="G6865" t="str">
            <v/>
          </cell>
          <cell r="H6865" t="str">
            <v/>
          </cell>
          <cell r="I6865">
            <v>10</v>
          </cell>
        </row>
        <row r="6866">
          <cell r="A6866">
            <v>5505545</v>
          </cell>
          <cell r="B6866" t="str">
            <v>SEE ITEM 58007607</v>
          </cell>
          <cell r="C6866" t="str">
            <v>CDM Code</v>
          </cell>
          <cell r="D6866" t="str">
            <v>IP/OP</v>
          </cell>
          <cell r="E6866">
            <v>272</v>
          </cell>
          <cell r="F6866" t="str">
            <v>Sterile Supply</v>
          </cell>
          <cell r="G6866" t="str">
            <v/>
          </cell>
          <cell r="H6866" t="str">
            <v/>
          </cell>
          <cell r="I6866">
            <v>254</v>
          </cell>
        </row>
        <row r="6867">
          <cell r="A6867">
            <v>5505546</v>
          </cell>
          <cell r="B6867" t="str">
            <v>SEE ITEM 58003223</v>
          </cell>
          <cell r="C6867" t="str">
            <v>CDM Code</v>
          </cell>
          <cell r="D6867" t="str">
            <v>IP/OP</v>
          </cell>
          <cell r="E6867">
            <v>272</v>
          </cell>
          <cell r="F6867" t="str">
            <v>Sterile Supply</v>
          </cell>
          <cell r="G6867" t="str">
            <v/>
          </cell>
          <cell r="H6867" t="str">
            <v/>
          </cell>
          <cell r="I6867">
            <v>32</v>
          </cell>
        </row>
        <row r="6868">
          <cell r="A6868">
            <v>5505547</v>
          </cell>
          <cell r="B6868" t="str">
            <v>TRAY CIRCUMCISION</v>
          </cell>
          <cell r="C6868" t="str">
            <v>CDM Code</v>
          </cell>
          <cell r="D6868" t="str">
            <v>IP/OP</v>
          </cell>
          <cell r="E6868">
            <v>272</v>
          </cell>
          <cell r="F6868" t="str">
            <v>Sterile Supply</v>
          </cell>
          <cell r="G6868" t="str">
            <v/>
          </cell>
          <cell r="H6868" t="str">
            <v/>
          </cell>
          <cell r="I6868">
            <v>21</v>
          </cell>
        </row>
        <row r="6869">
          <cell r="A6869">
            <v>5505548</v>
          </cell>
          <cell r="B6869" t="str">
            <v>SCREW 2.7 LP LOCKING 10MM</v>
          </cell>
          <cell r="C6869" t="str">
            <v>CDM Code</v>
          </cell>
          <cell r="D6869" t="str">
            <v>IP/OP</v>
          </cell>
          <cell r="E6869">
            <v>278</v>
          </cell>
          <cell r="F6869" t="str">
            <v>Supply/Implants</v>
          </cell>
          <cell r="G6869" t="str">
            <v/>
          </cell>
          <cell r="H6869" t="str">
            <v/>
          </cell>
          <cell r="I6869">
            <v>309</v>
          </cell>
        </row>
        <row r="6870">
          <cell r="A6870">
            <v>5505549</v>
          </cell>
          <cell r="B6870" t="str">
            <v>SCREW 2.7 LP LOCKING 12MM</v>
          </cell>
          <cell r="C6870" t="str">
            <v>CDM Code</v>
          </cell>
          <cell r="D6870" t="str">
            <v>IP/OP</v>
          </cell>
          <cell r="E6870">
            <v>278</v>
          </cell>
          <cell r="F6870" t="str">
            <v>Supply/Implants</v>
          </cell>
          <cell r="G6870" t="str">
            <v/>
          </cell>
          <cell r="H6870" t="str">
            <v/>
          </cell>
          <cell r="I6870">
            <v>310</v>
          </cell>
        </row>
        <row r="6871">
          <cell r="A6871">
            <v>5505550</v>
          </cell>
          <cell r="B6871" t="str">
            <v>SCREW 2.7 LP LOCKING 14MM</v>
          </cell>
          <cell r="C6871" t="str">
            <v>CDM Code</v>
          </cell>
          <cell r="D6871" t="str">
            <v>IP/OP</v>
          </cell>
          <cell r="E6871">
            <v>278</v>
          </cell>
          <cell r="F6871" t="str">
            <v>Supply/Implants</v>
          </cell>
          <cell r="G6871" t="str">
            <v/>
          </cell>
          <cell r="H6871" t="str">
            <v/>
          </cell>
          <cell r="I6871">
            <v>310</v>
          </cell>
        </row>
        <row r="6872">
          <cell r="A6872">
            <v>5505551</v>
          </cell>
          <cell r="B6872" t="str">
            <v>SCREW 2.7 LP LOCKING 16MM</v>
          </cell>
          <cell r="C6872" t="str">
            <v>CDM Code</v>
          </cell>
          <cell r="D6872" t="str">
            <v>IP/OP</v>
          </cell>
          <cell r="E6872">
            <v>278</v>
          </cell>
          <cell r="F6872" t="str">
            <v>Supply/Implants</v>
          </cell>
          <cell r="G6872" t="str">
            <v/>
          </cell>
          <cell r="H6872" t="str">
            <v/>
          </cell>
          <cell r="I6872">
            <v>310</v>
          </cell>
        </row>
        <row r="6873">
          <cell r="A6873">
            <v>5505552</v>
          </cell>
          <cell r="B6873" t="str">
            <v>SCREW 2.7 LP LOCKING 18MM</v>
          </cell>
          <cell r="C6873" t="str">
            <v>CDM Code</v>
          </cell>
          <cell r="D6873" t="str">
            <v>IP/OP</v>
          </cell>
          <cell r="E6873">
            <v>278</v>
          </cell>
          <cell r="F6873" t="str">
            <v>Supply/Implants</v>
          </cell>
          <cell r="G6873" t="str">
            <v/>
          </cell>
          <cell r="H6873" t="str">
            <v/>
          </cell>
          <cell r="I6873">
            <v>310</v>
          </cell>
        </row>
        <row r="6874">
          <cell r="A6874">
            <v>5505553</v>
          </cell>
          <cell r="B6874" t="str">
            <v>SCREW 2.7 LP LOCKING 20MM</v>
          </cell>
          <cell r="C6874" t="str">
            <v>CDM Code</v>
          </cell>
          <cell r="D6874" t="str">
            <v>IP/OP</v>
          </cell>
          <cell r="E6874">
            <v>278</v>
          </cell>
          <cell r="F6874" t="str">
            <v>Supply/Implants</v>
          </cell>
          <cell r="G6874" t="str">
            <v/>
          </cell>
          <cell r="H6874" t="str">
            <v/>
          </cell>
          <cell r="I6874">
            <v>310</v>
          </cell>
        </row>
        <row r="6875">
          <cell r="A6875">
            <v>5505554</v>
          </cell>
          <cell r="B6875" t="str">
            <v>SCREW 2.7 LP LOCKING 22MM</v>
          </cell>
          <cell r="C6875" t="str">
            <v>CDM Code</v>
          </cell>
          <cell r="D6875" t="str">
            <v>IP/OP</v>
          </cell>
          <cell r="E6875">
            <v>278</v>
          </cell>
          <cell r="F6875" t="str">
            <v>Supply/Implants</v>
          </cell>
          <cell r="G6875" t="str">
            <v/>
          </cell>
          <cell r="H6875" t="str">
            <v/>
          </cell>
          <cell r="I6875">
            <v>309</v>
          </cell>
        </row>
        <row r="6876">
          <cell r="A6876">
            <v>5505555</v>
          </cell>
          <cell r="B6876" t="str">
            <v>SCREW 2.7 LP LOCKING 24MM</v>
          </cell>
          <cell r="C6876" t="str">
            <v>CDM Code</v>
          </cell>
          <cell r="D6876" t="str">
            <v>IP/OP</v>
          </cell>
          <cell r="E6876">
            <v>278</v>
          </cell>
          <cell r="F6876" t="str">
            <v>Supply/Implants</v>
          </cell>
          <cell r="G6876" t="str">
            <v/>
          </cell>
          <cell r="H6876" t="str">
            <v/>
          </cell>
          <cell r="I6876">
            <v>309</v>
          </cell>
        </row>
        <row r="6877">
          <cell r="A6877">
            <v>5505556</v>
          </cell>
          <cell r="B6877" t="str">
            <v>SCREW 2.7 LP LOCKING 26MM</v>
          </cell>
          <cell r="C6877" t="str">
            <v>CDM Code</v>
          </cell>
          <cell r="D6877" t="str">
            <v>IP/OP</v>
          </cell>
          <cell r="E6877">
            <v>278</v>
          </cell>
          <cell r="F6877" t="str">
            <v>Supply/Implants</v>
          </cell>
          <cell r="G6877" t="str">
            <v/>
          </cell>
          <cell r="H6877" t="str">
            <v/>
          </cell>
          <cell r="I6877">
            <v>129</v>
          </cell>
        </row>
        <row r="6878">
          <cell r="A6878">
            <v>5505557</v>
          </cell>
          <cell r="B6878" t="str">
            <v>SCREW 3.5 LP LOCKING 10MM</v>
          </cell>
          <cell r="C6878" t="str">
            <v>CDM Code</v>
          </cell>
          <cell r="D6878" t="str">
            <v>IP/OP</v>
          </cell>
          <cell r="E6878">
            <v>278</v>
          </cell>
          <cell r="F6878" t="str">
            <v>Supply/Implants</v>
          </cell>
          <cell r="G6878" t="str">
            <v/>
          </cell>
          <cell r="H6878" t="str">
            <v/>
          </cell>
          <cell r="I6878">
            <v>309</v>
          </cell>
        </row>
        <row r="6879">
          <cell r="A6879">
            <v>5505558</v>
          </cell>
          <cell r="B6879" t="str">
            <v>SCREW 3.5 LP LOCKING 12MM</v>
          </cell>
          <cell r="C6879" t="str">
            <v>CDM Code</v>
          </cell>
          <cell r="D6879" t="str">
            <v>IP/OP</v>
          </cell>
          <cell r="E6879">
            <v>278</v>
          </cell>
          <cell r="F6879" t="str">
            <v>Supply/Implants</v>
          </cell>
          <cell r="G6879" t="str">
            <v/>
          </cell>
          <cell r="H6879" t="str">
            <v/>
          </cell>
          <cell r="I6879">
            <v>309</v>
          </cell>
        </row>
        <row r="6880">
          <cell r="A6880">
            <v>5505559</v>
          </cell>
          <cell r="B6880" t="str">
            <v>SCREW 3.5 LP LOCKING 14MM</v>
          </cell>
          <cell r="C6880" t="str">
            <v>CDM Code</v>
          </cell>
          <cell r="D6880" t="str">
            <v>IP/OP</v>
          </cell>
          <cell r="E6880">
            <v>278</v>
          </cell>
          <cell r="F6880" t="str">
            <v>Supply/Implants</v>
          </cell>
          <cell r="G6880" t="str">
            <v/>
          </cell>
          <cell r="H6880" t="str">
            <v/>
          </cell>
          <cell r="I6880">
            <v>309</v>
          </cell>
        </row>
        <row r="6881">
          <cell r="A6881">
            <v>5505560</v>
          </cell>
          <cell r="B6881" t="str">
            <v>SCREW 3.5 LP LOCKING 16MM</v>
          </cell>
          <cell r="C6881" t="str">
            <v>CDM Code</v>
          </cell>
          <cell r="D6881" t="str">
            <v>IP/OP</v>
          </cell>
          <cell r="E6881">
            <v>278</v>
          </cell>
          <cell r="F6881" t="str">
            <v>Supply/Implants</v>
          </cell>
          <cell r="G6881" t="str">
            <v/>
          </cell>
          <cell r="H6881" t="str">
            <v/>
          </cell>
          <cell r="I6881">
            <v>310</v>
          </cell>
        </row>
        <row r="6882">
          <cell r="A6882">
            <v>5505561</v>
          </cell>
          <cell r="B6882" t="str">
            <v>SCREW 3.5 LP LOCKING 18MM</v>
          </cell>
          <cell r="C6882" t="str">
            <v>CDM Code</v>
          </cell>
          <cell r="D6882" t="str">
            <v>IP/OP</v>
          </cell>
          <cell r="E6882">
            <v>278</v>
          </cell>
          <cell r="F6882" t="str">
            <v>Supply/Implants</v>
          </cell>
          <cell r="G6882" t="str">
            <v/>
          </cell>
          <cell r="H6882" t="str">
            <v/>
          </cell>
          <cell r="I6882">
            <v>309</v>
          </cell>
        </row>
        <row r="6883">
          <cell r="A6883">
            <v>5505562</v>
          </cell>
          <cell r="B6883" t="str">
            <v>SCREW 3.5 LP LOCKING 20MM</v>
          </cell>
          <cell r="C6883" t="str">
            <v>CDM Code</v>
          </cell>
          <cell r="D6883" t="str">
            <v>IP/OP</v>
          </cell>
          <cell r="E6883">
            <v>278</v>
          </cell>
          <cell r="F6883" t="str">
            <v>Supply/Implants</v>
          </cell>
          <cell r="G6883" t="str">
            <v/>
          </cell>
          <cell r="H6883" t="str">
            <v/>
          </cell>
          <cell r="I6883">
            <v>309</v>
          </cell>
        </row>
        <row r="6884">
          <cell r="A6884">
            <v>5505563</v>
          </cell>
          <cell r="B6884" t="str">
            <v>SCREW 3.0 CANC FULL THR 10MM</v>
          </cell>
          <cell r="C6884" t="str">
            <v>CDM Code</v>
          </cell>
          <cell r="D6884" t="str">
            <v>IP/OP</v>
          </cell>
          <cell r="E6884">
            <v>278</v>
          </cell>
          <cell r="F6884" t="str">
            <v>Supply/Implants</v>
          </cell>
          <cell r="G6884" t="str">
            <v/>
          </cell>
          <cell r="H6884" t="str">
            <v/>
          </cell>
          <cell r="I6884">
            <v>132</v>
          </cell>
        </row>
        <row r="6885">
          <cell r="A6885">
            <v>5505564</v>
          </cell>
          <cell r="B6885" t="str">
            <v>SCREW 3.0 CANC FULL THR 12MM</v>
          </cell>
          <cell r="C6885" t="str">
            <v>CDM Code</v>
          </cell>
          <cell r="D6885" t="str">
            <v>IP/OP</v>
          </cell>
          <cell r="E6885">
            <v>278</v>
          </cell>
          <cell r="F6885" t="str">
            <v>Supply/Implants</v>
          </cell>
          <cell r="G6885" t="str">
            <v/>
          </cell>
          <cell r="H6885" t="str">
            <v/>
          </cell>
          <cell r="I6885">
            <v>132</v>
          </cell>
        </row>
        <row r="6886">
          <cell r="A6886">
            <v>5505565</v>
          </cell>
          <cell r="B6886" t="str">
            <v>SCREW 3.0 CANC FULL THR 14MM</v>
          </cell>
          <cell r="C6886" t="str">
            <v>CDM Code</v>
          </cell>
          <cell r="D6886" t="str">
            <v>IP/OP</v>
          </cell>
          <cell r="E6886">
            <v>278</v>
          </cell>
          <cell r="F6886" t="str">
            <v>Supply/Implants</v>
          </cell>
          <cell r="G6886" t="str">
            <v/>
          </cell>
          <cell r="H6886" t="str">
            <v/>
          </cell>
          <cell r="I6886">
            <v>132</v>
          </cell>
        </row>
        <row r="6887">
          <cell r="A6887">
            <v>5505566</v>
          </cell>
          <cell r="B6887" t="str">
            <v>SCREW 3.0 CANC FULL THR 16MM</v>
          </cell>
          <cell r="C6887" t="str">
            <v>CDM Code</v>
          </cell>
          <cell r="D6887" t="str">
            <v>IP/OP</v>
          </cell>
          <cell r="E6887">
            <v>278</v>
          </cell>
          <cell r="F6887" t="str">
            <v>Supply/Implants</v>
          </cell>
          <cell r="G6887" t="str">
            <v/>
          </cell>
          <cell r="H6887" t="str">
            <v/>
          </cell>
          <cell r="I6887">
            <v>132</v>
          </cell>
        </row>
        <row r="6888">
          <cell r="A6888">
            <v>5505567</v>
          </cell>
          <cell r="B6888" t="str">
            <v>SCREW 3.0 CANC FULL THR 18MM</v>
          </cell>
          <cell r="C6888" t="str">
            <v>CDM Code</v>
          </cell>
          <cell r="D6888" t="str">
            <v>IP/OP</v>
          </cell>
          <cell r="E6888">
            <v>278</v>
          </cell>
          <cell r="F6888" t="str">
            <v>Supply/Implants</v>
          </cell>
          <cell r="G6888" t="str">
            <v/>
          </cell>
          <cell r="H6888" t="str">
            <v/>
          </cell>
          <cell r="I6888">
            <v>132</v>
          </cell>
        </row>
        <row r="6889">
          <cell r="A6889">
            <v>5505568</v>
          </cell>
          <cell r="B6889" t="str">
            <v>SCREW 3.0 CANC FULL THR 20MM</v>
          </cell>
          <cell r="C6889" t="str">
            <v>CDM Code</v>
          </cell>
          <cell r="D6889" t="str">
            <v>IP/OP</v>
          </cell>
          <cell r="E6889">
            <v>278</v>
          </cell>
          <cell r="F6889" t="str">
            <v>Supply/Implants</v>
          </cell>
          <cell r="G6889" t="str">
            <v/>
          </cell>
          <cell r="H6889" t="str">
            <v/>
          </cell>
          <cell r="I6889">
            <v>132</v>
          </cell>
        </row>
        <row r="6890">
          <cell r="A6890">
            <v>5505569</v>
          </cell>
          <cell r="B6890" t="str">
            <v>SCREW 3.0 CANC FULL THR 22MM</v>
          </cell>
          <cell r="C6890" t="str">
            <v>CDM Code</v>
          </cell>
          <cell r="D6890" t="str">
            <v>IP/OP</v>
          </cell>
          <cell r="E6890">
            <v>278</v>
          </cell>
          <cell r="F6890" t="str">
            <v>Supply/Implants</v>
          </cell>
          <cell r="G6890" t="str">
            <v/>
          </cell>
          <cell r="H6890" t="str">
            <v/>
          </cell>
          <cell r="I6890">
            <v>132</v>
          </cell>
        </row>
        <row r="6891">
          <cell r="A6891">
            <v>5505570</v>
          </cell>
          <cell r="B6891" t="str">
            <v>SCREW 3.0 CANC FULL THR 24MM</v>
          </cell>
          <cell r="C6891" t="str">
            <v>CDM Code</v>
          </cell>
          <cell r="D6891" t="str">
            <v>IP/OP</v>
          </cell>
          <cell r="E6891">
            <v>278</v>
          </cell>
          <cell r="F6891" t="str">
            <v>Supply/Implants</v>
          </cell>
          <cell r="G6891" t="str">
            <v/>
          </cell>
          <cell r="H6891" t="str">
            <v/>
          </cell>
          <cell r="I6891">
            <v>43</v>
          </cell>
        </row>
        <row r="6892">
          <cell r="A6892">
            <v>5505571</v>
          </cell>
          <cell r="B6892" t="str">
            <v>SCREW 3.0 CANC FULL THR 26MM</v>
          </cell>
          <cell r="C6892" t="str">
            <v>CDM Code</v>
          </cell>
          <cell r="D6892" t="str">
            <v>IP/OP</v>
          </cell>
          <cell r="E6892">
            <v>278</v>
          </cell>
          <cell r="F6892" t="str">
            <v>Supply/Implants</v>
          </cell>
          <cell r="G6892" t="str">
            <v/>
          </cell>
          <cell r="H6892" t="str">
            <v/>
          </cell>
          <cell r="I6892">
            <v>132</v>
          </cell>
        </row>
        <row r="6893">
          <cell r="A6893">
            <v>5505572</v>
          </cell>
          <cell r="B6893" t="str">
            <v>SCREW 3.0 CANC FULL THR 28MM</v>
          </cell>
          <cell r="C6893" t="str">
            <v>CDM Code</v>
          </cell>
          <cell r="D6893" t="str">
            <v>IP/OP</v>
          </cell>
          <cell r="E6893">
            <v>278</v>
          </cell>
          <cell r="F6893" t="str">
            <v>Supply/Implants</v>
          </cell>
          <cell r="G6893" t="str">
            <v/>
          </cell>
          <cell r="H6893" t="str">
            <v/>
          </cell>
          <cell r="I6893">
            <v>109</v>
          </cell>
        </row>
        <row r="6894">
          <cell r="A6894">
            <v>5505573</v>
          </cell>
          <cell r="B6894" t="str">
            <v>SCREW 3.0 CANC FULL THR 30MM</v>
          </cell>
          <cell r="C6894" t="str">
            <v>CDM Code</v>
          </cell>
          <cell r="D6894" t="str">
            <v>IP/OP</v>
          </cell>
          <cell r="E6894">
            <v>278</v>
          </cell>
          <cell r="F6894" t="str">
            <v>Supply/Implants</v>
          </cell>
          <cell r="G6894" t="str">
            <v/>
          </cell>
          <cell r="H6894" t="str">
            <v/>
          </cell>
          <cell r="I6894">
            <v>132</v>
          </cell>
        </row>
        <row r="6895">
          <cell r="A6895">
            <v>5505574</v>
          </cell>
          <cell r="B6895" t="str">
            <v>SCREW 3.5 LP TM CORTEX 10MM</v>
          </cell>
          <cell r="C6895" t="str">
            <v>CDM Code</v>
          </cell>
          <cell r="D6895" t="str">
            <v>IP/OP</v>
          </cell>
          <cell r="E6895">
            <v>278</v>
          </cell>
          <cell r="F6895" t="str">
            <v>Supply/Implants</v>
          </cell>
          <cell r="G6895" t="str">
            <v/>
          </cell>
          <cell r="H6895" t="str">
            <v/>
          </cell>
          <cell r="I6895">
            <v>132</v>
          </cell>
        </row>
        <row r="6896">
          <cell r="A6896">
            <v>5505575</v>
          </cell>
          <cell r="B6896" t="str">
            <v>SCREW 3.5 LP TM CORTEX 12MM</v>
          </cell>
          <cell r="C6896" t="str">
            <v>CDM Code</v>
          </cell>
          <cell r="D6896" t="str">
            <v>IP/OP</v>
          </cell>
          <cell r="E6896">
            <v>278</v>
          </cell>
          <cell r="F6896" t="str">
            <v>Supply/Implants</v>
          </cell>
          <cell r="G6896" t="str">
            <v/>
          </cell>
          <cell r="H6896" t="str">
            <v/>
          </cell>
          <cell r="I6896">
            <v>132</v>
          </cell>
        </row>
        <row r="6897">
          <cell r="A6897">
            <v>5505576</v>
          </cell>
          <cell r="B6897" t="str">
            <v>SCREW 3.5 LP TM CORTEX 14MM</v>
          </cell>
          <cell r="C6897" t="str">
            <v>CDM Code</v>
          </cell>
          <cell r="D6897" t="str">
            <v>IP/OP</v>
          </cell>
          <cell r="E6897">
            <v>278</v>
          </cell>
          <cell r="F6897" t="str">
            <v>Supply/Implants</v>
          </cell>
          <cell r="G6897" t="str">
            <v/>
          </cell>
          <cell r="H6897" t="str">
            <v/>
          </cell>
          <cell r="I6897">
            <v>132</v>
          </cell>
        </row>
        <row r="6898">
          <cell r="A6898">
            <v>5505577</v>
          </cell>
          <cell r="B6898" t="str">
            <v>SCREW 3.5 LP TM CORTEX 16MM</v>
          </cell>
          <cell r="C6898" t="str">
            <v>CDM Code</v>
          </cell>
          <cell r="D6898" t="str">
            <v>IP/OP</v>
          </cell>
          <cell r="E6898">
            <v>278</v>
          </cell>
          <cell r="F6898" t="str">
            <v>Supply/Implants</v>
          </cell>
          <cell r="G6898" t="str">
            <v/>
          </cell>
          <cell r="H6898" t="str">
            <v/>
          </cell>
          <cell r="I6898">
            <v>132</v>
          </cell>
        </row>
        <row r="6899">
          <cell r="A6899">
            <v>5505578</v>
          </cell>
          <cell r="B6899" t="str">
            <v>SCREW 3.5 LP TM CORTEX 18MM</v>
          </cell>
          <cell r="C6899" t="str">
            <v>CDM Code</v>
          </cell>
          <cell r="D6899" t="str">
            <v>IP/OP</v>
          </cell>
          <cell r="E6899">
            <v>278</v>
          </cell>
          <cell r="F6899" t="str">
            <v>Supply/Implants</v>
          </cell>
          <cell r="G6899" t="str">
            <v/>
          </cell>
          <cell r="H6899" t="str">
            <v/>
          </cell>
          <cell r="I6899">
            <v>132</v>
          </cell>
        </row>
        <row r="6900">
          <cell r="A6900">
            <v>5505579</v>
          </cell>
          <cell r="B6900" t="str">
            <v>SCREW 3.5 LP TM CORTEX 20MM</v>
          </cell>
          <cell r="C6900" t="str">
            <v>CDM Code</v>
          </cell>
          <cell r="D6900" t="str">
            <v>IP/OP</v>
          </cell>
          <cell r="E6900">
            <v>278</v>
          </cell>
          <cell r="F6900" t="str">
            <v>Supply/Implants</v>
          </cell>
          <cell r="G6900" t="str">
            <v/>
          </cell>
          <cell r="H6900" t="str">
            <v/>
          </cell>
          <cell r="I6900">
            <v>132</v>
          </cell>
        </row>
        <row r="6901">
          <cell r="A6901">
            <v>5505580</v>
          </cell>
          <cell r="B6901" t="str">
            <v>SCREW 3.5 LP TM CORTEX 22MM</v>
          </cell>
          <cell r="C6901" t="str">
            <v>CDM Code</v>
          </cell>
          <cell r="D6901" t="str">
            <v>IP/OP</v>
          </cell>
          <cell r="E6901">
            <v>278</v>
          </cell>
          <cell r="F6901" t="str">
            <v>Supply/Implants</v>
          </cell>
          <cell r="G6901" t="str">
            <v/>
          </cell>
          <cell r="H6901" t="str">
            <v/>
          </cell>
          <cell r="I6901">
            <v>132</v>
          </cell>
        </row>
        <row r="6902">
          <cell r="A6902">
            <v>5505581</v>
          </cell>
          <cell r="B6902" t="str">
            <v>SCREW 3.5 LP TM CORTEX 24MM</v>
          </cell>
          <cell r="C6902" t="str">
            <v>CDM Code</v>
          </cell>
          <cell r="D6902" t="str">
            <v>IP/OP</v>
          </cell>
          <cell r="E6902">
            <v>278</v>
          </cell>
          <cell r="F6902" t="str">
            <v>Supply/Implants</v>
          </cell>
          <cell r="G6902" t="str">
            <v/>
          </cell>
          <cell r="H6902" t="str">
            <v/>
          </cell>
          <cell r="I6902">
            <v>132</v>
          </cell>
        </row>
        <row r="6903">
          <cell r="A6903">
            <v>5505582</v>
          </cell>
          <cell r="B6903" t="str">
            <v>SCREW 3.5 LP TM CORTEX 26MM</v>
          </cell>
          <cell r="C6903" t="str">
            <v>CDM Code</v>
          </cell>
          <cell r="D6903" t="str">
            <v>IP/OP</v>
          </cell>
          <cell r="E6903">
            <v>278</v>
          </cell>
          <cell r="F6903" t="str">
            <v>Supply/Implants</v>
          </cell>
          <cell r="G6903" t="str">
            <v/>
          </cell>
          <cell r="H6903" t="str">
            <v/>
          </cell>
          <cell r="I6903">
            <v>132</v>
          </cell>
        </row>
        <row r="6904">
          <cell r="A6904">
            <v>5505583</v>
          </cell>
          <cell r="B6904" t="str">
            <v>SCREW 3.5 LP TM CORTEX 28MM</v>
          </cell>
          <cell r="C6904" t="str">
            <v>CDM Code</v>
          </cell>
          <cell r="D6904" t="str">
            <v>IP/OP</v>
          </cell>
          <cell r="E6904">
            <v>278</v>
          </cell>
          <cell r="F6904" t="str">
            <v>Supply/Implants</v>
          </cell>
          <cell r="G6904" t="str">
            <v/>
          </cell>
          <cell r="H6904" t="str">
            <v/>
          </cell>
          <cell r="I6904">
            <v>132</v>
          </cell>
        </row>
        <row r="6905">
          <cell r="A6905">
            <v>5505584</v>
          </cell>
          <cell r="B6905" t="str">
            <v>SCREW 3.5 LP TM CORTEX 30MM</v>
          </cell>
          <cell r="C6905" t="str">
            <v>CDM Code</v>
          </cell>
          <cell r="D6905" t="str">
            <v>IP/OP</v>
          </cell>
          <cell r="E6905">
            <v>278</v>
          </cell>
          <cell r="F6905" t="str">
            <v>Supply/Implants</v>
          </cell>
          <cell r="G6905" t="str">
            <v/>
          </cell>
          <cell r="H6905" t="str">
            <v/>
          </cell>
          <cell r="I6905">
            <v>132</v>
          </cell>
        </row>
        <row r="6906">
          <cell r="A6906">
            <v>5505585</v>
          </cell>
          <cell r="B6906" t="str">
            <v>SCREW 3.5 LP TM CORTEX 32MM</v>
          </cell>
          <cell r="C6906" t="str">
            <v>CDM Code</v>
          </cell>
          <cell r="D6906" t="str">
            <v>IP/OP</v>
          </cell>
          <cell r="E6906">
            <v>278</v>
          </cell>
          <cell r="F6906" t="str">
            <v>Supply/Implants</v>
          </cell>
          <cell r="G6906" t="str">
            <v/>
          </cell>
          <cell r="H6906" t="str">
            <v/>
          </cell>
          <cell r="I6906">
            <v>132</v>
          </cell>
        </row>
        <row r="6907">
          <cell r="A6907">
            <v>5505586</v>
          </cell>
          <cell r="B6907" t="str">
            <v>SCREW 3.5 LP TM CORTEX 35MM</v>
          </cell>
          <cell r="C6907" t="str">
            <v>CDM Code</v>
          </cell>
          <cell r="D6907" t="str">
            <v>IP/OP</v>
          </cell>
          <cell r="E6907">
            <v>278</v>
          </cell>
          <cell r="F6907" t="str">
            <v>Supply/Implants</v>
          </cell>
          <cell r="G6907" t="str">
            <v/>
          </cell>
          <cell r="H6907" t="str">
            <v/>
          </cell>
          <cell r="I6907">
            <v>132</v>
          </cell>
        </row>
        <row r="6908">
          <cell r="A6908">
            <v>5505587</v>
          </cell>
          <cell r="B6908" t="str">
            <v>SCREW 3.5 LP TM CORTEX 40MM</v>
          </cell>
          <cell r="C6908" t="str">
            <v>CDM Code</v>
          </cell>
          <cell r="D6908" t="str">
            <v>IP/OP</v>
          </cell>
          <cell r="E6908">
            <v>278</v>
          </cell>
          <cell r="F6908" t="str">
            <v>Supply/Implants</v>
          </cell>
          <cell r="G6908" t="str">
            <v/>
          </cell>
          <cell r="H6908" t="str">
            <v/>
          </cell>
          <cell r="I6908">
            <v>43</v>
          </cell>
        </row>
        <row r="6909">
          <cell r="A6909">
            <v>5505588</v>
          </cell>
          <cell r="B6909" t="str">
            <v>SCREW 3.5 LP TM CORTEX 45MM</v>
          </cell>
          <cell r="C6909" t="str">
            <v>CDM Code</v>
          </cell>
          <cell r="D6909" t="str">
            <v>IP/OP</v>
          </cell>
          <cell r="E6909">
            <v>278</v>
          </cell>
          <cell r="F6909" t="str">
            <v>Supply/Implants</v>
          </cell>
          <cell r="G6909" t="str">
            <v/>
          </cell>
          <cell r="H6909" t="str">
            <v/>
          </cell>
          <cell r="I6909">
            <v>43</v>
          </cell>
        </row>
        <row r="6910">
          <cell r="A6910">
            <v>5505589</v>
          </cell>
          <cell r="B6910" t="str">
            <v>SCREW 3.5 LP TM CORTEX 50MM</v>
          </cell>
          <cell r="C6910" t="str">
            <v>CDM Code</v>
          </cell>
          <cell r="D6910" t="str">
            <v>IP/OP</v>
          </cell>
          <cell r="E6910">
            <v>278</v>
          </cell>
          <cell r="F6910" t="str">
            <v>Supply/Implants</v>
          </cell>
          <cell r="G6910" t="str">
            <v/>
          </cell>
          <cell r="H6910" t="str">
            <v/>
          </cell>
          <cell r="I6910">
            <v>132</v>
          </cell>
        </row>
        <row r="6911">
          <cell r="A6911">
            <v>5505590</v>
          </cell>
          <cell r="B6911" t="str">
            <v>SCREW 3.5 LP TM CORTEX 55MM</v>
          </cell>
          <cell r="C6911" t="str">
            <v>CDM Code</v>
          </cell>
          <cell r="D6911" t="str">
            <v>IP/OP</v>
          </cell>
          <cell r="E6911">
            <v>278</v>
          </cell>
          <cell r="F6911" t="str">
            <v>Supply/Implants</v>
          </cell>
          <cell r="G6911" t="str">
            <v/>
          </cell>
          <cell r="H6911" t="str">
            <v/>
          </cell>
          <cell r="I6911">
            <v>132</v>
          </cell>
        </row>
        <row r="6912">
          <cell r="A6912">
            <v>5505591</v>
          </cell>
          <cell r="B6912" t="str">
            <v>SCREW 3.5 LP TM CORTEX 60MM</v>
          </cell>
          <cell r="C6912" t="str">
            <v>CDM Code</v>
          </cell>
          <cell r="D6912" t="str">
            <v>IP/OP</v>
          </cell>
          <cell r="E6912">
            <v>278</v>
          </cell>
          <cell r="F6912" t="str">
            <v>Supply/Implants</v>
          </cell>
          <cell r="G6912" t="str">
            <v/>
          </cell>
          <cell r="H6912" t="str">
            <v/>
          </cell>
          <cell r="I6912">
            <v>43</v>
          </cell>
        </row>
        <row r="6913">
          <cell r="A6913">
            <v>5505592</v>
          </cell>
          <cell r="B6913" t="str">
            <v>SCREW 4.0 LP CANC 10MM</v>
          </cell>
          <cell r="C6913" t="str">
            <v>CDM Code</v>
          </cell>
          <cell r="D6913" t="str">
            <v>IP/OP</v>
          </cell>
          <cell r="E6913">
            <v>278</v>
          </cell>
          <cell r="F6913" t="str">
            <v>Supply/Implants</v>
          </cell>
          <cell r="G6913" t="str">
            <v/>
          </cell>
          <cell r="H6913" t="str">
            <v/>
          </cell>
          <cell r="I6913">
            <v>132</v>
          </cell>
        </row>
        <row r="6914">
          <cell r="A6914">
            <v>5505593</v>
          </cell>
          <cell r="B6914" t="str">
            <v>SCREW 4.0 LP CANC 12MM</v>
          </cell>
          <cell r="C6914" t="str">
            <v>CDM Code</v>
          </cell>
          <cell r="D6914" t="str">
            <v>IP/OP</v>
          </cell>
          <cell r="E6914">
            <v>278</v>
          </cell>
          <cell r="F6914" t="str">
            <v>Supply/Implants</v>
          </cell>
          <cell r="G6914" t="str">
            <v/>
          </cell>
          <cell r="H6914" t="str">
            <v/>
          </cell>
          <cell r="I6914">
            <v>132</v>
          </cell>
        </row>
        <row r="6915">
          <cell r="A6915">
            <v>5505594</v>
          </cell>
          <cell r="B6915" t="str">
            <v>SCREW 4.0 LP CANC 14MM</v>
          </cell>
          <cell r="C6915" t="str">
            <v>CDM Code</v>
          </cell>
          <cell r="D6915" t="str">
            <v>IP/OP</v>
          </cell>
          <cell r="E6915">
            <v>278</v>
          </cell>
          <cell r="F6915" t="str">
            <v>Supply/Implants</v>
          </cell>
          <cell r="G6915" t="str">
            <v/>
          </cell>
          <cell r="H6915" t="str">
            <v/>
          </cell>
          <cell r="I6915">
            <v>132</v>
          </cell>
        </row>
        <row r="6916">
          <cell r="A6916">
            <v>5505595</v>
          </cell>
          <cell r="B6916" t="str">
            <v>SCREW 4.0 LP CANC 16MM</v>
          </cell>
          <cell r="C6916" t="str">
            <v>CDM Code</v>
          </cell>
          <cell r="D6916" t="str">
            <v>IP/OP</v>
          </cell>
          <cell r="E6916">
            <v>278</v>
          </cell>
          <cell r="F6916" t="str">
            <v>Supply/Implants</v>
          </cell>
          <cell r="G6916" t="str">
            <v/>
          </cell>
          <cell r="H6916" t="str">
            <v/>
          </cell>
          <cell r="I6916">
            <v>132</v>
          </cell>
        </row>
        <row r="6917">
          <cell r="A6917">
            <v>5505596</v>
          </cell>
          <cell r="B6917" t="str">
            <v>SCREW 4.0 LP CANC 18MM</v>
          </cell>
          <cell r="C6917" t="str">
            <v>CDM Code</v>
          </cell>
          <cell r="D6917" t="str">
            <v>IP/OP</v>
          </cell>
          <cell r="E6917">
            <v>278</v>
          </cell>
          <cell r="F6917" t="str">
            <v>Supply/Implants</v>
          </cell>
          <cell r="G6917" t="str">
            <v/>
          </cell>
          <cell r="H6917" t="str">
            <v/>
          </cell>
          <cell r="I6917">
            <v>132</v>
          </cell>
        </row>
        <row r="6918">
          <cell r="A6918">
            <v>5505597</v>
          </cell>
          <cell r="B6918" t="str">
            <v>SCREW 4.0 LP CANC 20MM</v>
          </cell>
          <cell r="C6918" t="str">
            <v>CDM Code</v>
          </cell>
          <cell r="D6918" t="str">
            <v>IP/OP</v>
          </cell>
          <cell r="E6918">
            <v>278</v>
          </cell>
          <cell r="F6918" t="str">
            <v>Supply/Implants</v>
          </cell>
          <cell r="G6918" t="str">
            <v/>
          </cell>
          <cell r="H6918" t="str">
            <v/>
          </cell>
          <cell r="I6918">
            <v>132</v>
          </cell>
        </row>
        <row r="6919">
          <cell r="A6919">
            <v>5505598</v>
          </cell>
          <cell r="B6919" t="str">
            <v>SCREW 4.0 LP CANC 22MM</v>
          </cell>
          <cell r="C6919" t="str">
            <v>CDM Code</v>
          </cell>
          <cell r="D6919" t="str">
            <v>IP/OP</v>
          </cell>
          <cell r="E6919">
            <v>278</v>
          </cell>
          <cell r="F6919" t="str">
            <v>Supply/Implants</v>
          </cell>
          <cell r="G6919" t="str">
            <v/>
          </cell>
          <cell r="H6919" t="str">
            <v/>
          </cell>
          <cell r="I6919">
            <v>132</v>
          </cell>
        </row>
        <row r="6920">
          <cell r="A6920">
            <v>5505599</v>
          </cell>
          <cell r="B6920" t="str">
            <v>SCREW 4.0 LP CANC 24MM</v>
          </cell>
          <cell r="C6920" t="str">
            <v>CDM Code</v>
          </cell>
          <cell r="D6920" t="str">
            <v>IP/OP</v>
          </cell>
          <cell r="E6920">
            <v>278</v>
          </cell>
          <cell r="F6920" t="str">
            <v>Supply/Implants</v>
          </cell>
          <cell r="G6920" t="str">
            <v/>
          </cell>
          <cell r="H6920" t="str">
            <v/>
          </cell>
          <cell r="I6920">
            <v>132</v>
          </cell>
        </row>
        <row r="6921">
          <cell r="A6921">
            <v>5505600</v>
          </cell>
          <cell r="B6921" t="str">
            <v>SCREW 4.0 LP CANN SHT THR 30MM</v>
          </cell>
          <cell r="C6921" t="str">
            <v>CDM Code</v>
          </cell>
          <cell r="D6921" t="str">
            <v>IP/OP</v>
          </cell>
          <cell r="E6921">
            <v>278</v>
          </cell>
          <cell r="F6921" t="str">
            <v>Supply/Implants</v>
          </cell>
          <cell r="G6921" t="str">
            <v/>
          </cell>
          <cell r="H6921" t="str">
            <v/>
          </cell>
          <cell r="I6921">
            <v>185</v>
          </cell>
        </row>
        <row r="6922">
          <cell r="A6922">
            <v>5505601</v>
          </cell>
          <cell r="B6922" t="str">
            <v>SCREW 4.0 LP CANN SHT THR 35MM</v>
          </cell>
          <cell r="C6922" t="str">
            <v>CDM Code</v>
          </cell>
          <cell r="D6922" t="str">
            <v>IP/OP</v>
          </cell>
          <cell r="E6922">
            <v>278</v>
          </cell>
          <cell r="F6922" t="str">
            <v>Supply/Implants</v>
          </cell>
          <cell r="G6922" t="str">
            <v/>
          </cell>
          <cell r="H6922" t="str">
            <v/>
          </cell>
          <cell r="I6922">
            <v>354</v>
          </cell>
        </row>
        <row r="6923">
          <cell r="A6923">
            <v>5505602</v>
          </cell>
          <cell r="B6923" t="str">
            <v>SCREW 4.0 LP CANN SHT THR 40MM</v>
          </cell>
          <cell r="C6923" t="str">
            <v>CDM Code</v>
          </cell>
          <cell r="D6923" t="str">
            <v>IP/OP</v>
          </cell>
          <cell r="E6923">
            <v>278</v>
          </cell>
          <cell r="F6923" t="str">
            <v>Supply/Implants</v>
          </cell>
          <cell r="G6923" t="str">
            <v/>
          </cell>
          <cell r="H6923" t="str">
            <v/>
          </cell>
          <cell r="I6923">
            <v>355</v>
          </cell>
        </row>
        <row r="6924">
          <cell r="A6924">
            <v>5505603</v>
          </cell>
          <cell r="B6924" t="str">
            <v>SCREW 4.0 LP CANN SHT THR 45MM</v>
          </cell>
          <cell r="C6924" t="str">
            <v>CDM Code</v>
          </cell>
          <cell r="D6924" t="str">
            <v>IP/OP</v>
          </cell>
          <cell r="E6924">
            <v>278</v>
          </cell>
          <cell r="F6924" t="str">
            <v>Supply/Implants</v>
          </cell>
          <cell r="G6924" t="str">
            <v/>
          </cell>
          <cell r="H6924" t="str">
            <v/>
          </cell>
          <cell r="I6924">
            <v>185</v>
          </cell>
        </row>
        <row r="6925">
          <cell r="A6925">
            <v>5505604</v>
          </cell>
          <cell r="B6925" t="str">
            <v>SCREW 4.0 LP CANN SHT THR 50MM</v>
          </cell>
          <cell r="C6925" t="str">
            <v>CDM Code</v>
          </cell>
          <cell r="D6925" t="str">
            <v>IP/OP</v>
          </cell>
          <cell r="E6925">
            <v>278</v>
          </cell>
          <cell r="F6925" t="str">
            <v>Supply/Implants</v>
          </cell>
          <cell r="G6925" t="str">
            <v/>
          </cell>
          <cell r="H6925" t="str">
            <v/>
          </cell>
          <cell r="I6925">
            <v>185</v>
          </cell>
        </row>
        <row r="6926">
          <cell r="A6926">
            <v>5505605</v>
          </cell>
          <cell r="B6926" t="str">
            <v>SCREW 4.0 LP CANN SHT THR 55MM</v>
          </cell>
          <cell r="C6926" t="str">
            <v>CDM Code</v>
          </cell>
          <cell r="D6926" t="str">
            <v>IP/OP</v>
          </cell>
          <cell r="E6926">
            <v>278</v>
          </cell>
          <cell r="F6926" t="str">
            <v>Supply/Implants</v>
          </cell>
          <cell r="G6926" t="str">
            <v/>
          </cell>
          <cell r="H6926" t="str">
            <v/>
          </cell>
          <cell r="I6926">
            <v>185</v>
          </cell>
        </row>
        <row r="6927">
          <cell r="A6927">
            <v>5505606</v>
          </cell>
          <cell r="B6927" t="str">
            <v>SCREW 4.0 LP CANN SHT THR 60MM</v>
          </cell>
          <cell r="C6927" t="str">
            <v>CDM Code</v>
          </cell>
          <cell r="D6927" t="str">
            <v>IP/OP</v>
          </cell>
          <cell r="E6927">
            <v>278</v>
          </cell>
          <cell r="F6927" t="str">
            <v>Supply/Implants</v>
          </cell>
          <cell r="G6927" t="str">
            <v/>
          </cell>
          <cell r="H6927" t="str">
            <v/>
          </cell>
          <cell r="I6927">
            <v>185</v>
          </cell>
        </row>
        <row r="6928">
          <cell r="A6928">
            <v>5505607</v>
          </cell>
          <cell r="B6928" t="str">
            <v>SCREW 4.0 LP CANN LONG THR 30MM</v>
          </cell>
          <cell r="C6928" t="str">
            <v>CDM Code</v>
          </cell>
          <cell r="D6928" t="str">
            <v>IP/OP</v>
          </cell>
          <cell r="E6928">
            <v>278</v>
          </cell>
          <cell r="F6928" t="str">
            <v>Supply/Implants</v>
          </cell>
          <cell r="G6928" t="str">
            <v/>
          </cell>
          <cell r="H6928" t="str">
            <v/>
          </cell>
          <cell r="I6928">
            <v>354</v>
          </cell>
        </row>
        <row r="6929">
          <cell r="A6929">
            <v>5505608</v>
          </cell>
          <cell r="B6929" t="str">
            <v>SCREW 4.0 LP CANN LONG THR 35MM</v>
          </cell>
          <cell r="C6929" t="str">
            <v>CDM Code</v>
          </cell>
          <cell r="D6929" t="str">
            <v>IP/OP</v>
          </cell>
          <cell r="E6929">
            <v>278</v>
          </cell>
          <cell r="F6929" t="str">
            <v>Supply/Implants</v>
          </cell>
          <cell r="G6929" t="str">
            <v/>
          </cell>
          <cell r="H6929" t="str">
            <v/>
          </cell>
          <cell r="I6929">
            <v>185</v>
          </cell>
        </row>
        <row r="6930">
          <cell r="A6930">
            <v>5505609</v>
          </cell>
          <cell r="B6930" t="str">
            <v>SCREW 4.0 LP CANN LONG THR 40MM</v>
          </cell>
          <cell r="C6930" t="str">
            <v>CDM Code</v>
          </cell>
          <cell r="D6930" t="str">
            <v>IP/OP</v>
          </cell>
          <cell r="E6930">
            <v>278</v>
          </cell>
          <cell r="F6930" t="str">
            <v>Supply/Implants</v>
          </cell>
          <cell r="G6930" t="str">
            <v/>
          </cell>
          <cell r="H6930" t="str">
            <v/>
          </cell>
          <cell r="I6930">
            <v>354</v>
          </cell>
        </row>
        <row r="6931">
          <cell r="A6931">
            <v>5505610</v>
          </cell>
          <cell r="B6931" t="str">
            <v>SCREW 4.0 LP CANN LONG THR 45MM</v>
          </cell>
          <cell r="C6931" t="str">
            <v>CDM Code</v>
          </cell>
          <cell r="D6931" t="str">
            <v>IP/OP</v>
          </cell>
          <cell r="E6931">
            <v>278</v>
          </cell>
          <cell r="F6931" t="str">
            <v>Supply/Implants</v>
          </cell>
          <cell r="G6931" t="str">
            <v/>
          </cell>
          <cell r="H6931" t="str">
            <v/>
          </cell>
          <cell r="I6931">
            <v>185</v>
          </cell>
        </row>
        <row r="6932">
          <cell r="A6932">
            <v>5505611</v>
          </cell>
          <cell r="B6932" t="str">
            <v>SCREW 4.0 LP CANN LONG THR 50MM</v>
          </cell>
          <cell r="C6932" t="str">
            <v>CDM Code</v>
          </cell>
          <cell r="D6932" t="str">
            <v>IP/OP</v>
          </cell>
          <cell r="E6932">
            <v>278</v>
          </cell>
          <cell r="F6932" t="str">
            <v>Supply/Implants</v>
          </cell>
          <cell r="G6932" t="str">
            <v/>
          </cell>
          <cell r="H6932" t="str">
            <v/>
          </cell>
          <cell r="I6932">
            <v>354</v>
          </cell>
        </row>
        <row r="6933">
          <cell r="A6933">
            <v>5505612</v>
          </cell>
          <cell r="B6933" t="str">
            <v>SCREW 4.0 LP CANN LONG THR 55MM</v>
          </cell>
          <cell r="C6933" t="str">
            <v>CDM Code</v>
          </cell>
          <cell r="D6933" t="str">
            <v>IP/OP</v>
          </cell>
          <cell r="E6933">
            <v>278</v>
          </cell>
          <cell r="F6933" t="str">
            <v>Supply/Implants</v>
          </cell>
          <cell r="G6933" t="str">
            <v/>
          </cell>
          <cell r="H6933" t="str">
            <v/>
          </cell>
          <cell r="I6933">
            <v>185</v>
          </cell>
        </row>
        <row r="6934">
          <cell r="A6934">
            <v>5505613</v>
          </cell>
          <cell r="B6934" t="str">
            <v>SCREW 4.0 LP CANN LONG THR 60MM</v>
          </cell>
          <cell r="C6934" t="str">
            <v>CDM Code</v>
          </cell>
          <cell r="D6934" t="str">
            <v>IP/OP</v>
          </cell>
          <cell r="E6934">
            <v>278</v>
          </cell>
          <cell r="F6934" t="str">
            <v>Supply/Implants</v>
          </cell>
          <cell r="G6934" t="str">
            <v/>
          </cell>
          <cell r="H6934" t="str">
            <v/>
          </cell>
          <cell r="I6934">
            <v>354</v>
          </cell>
        </row>
        <row r="6935">
          <cell r="A6935">
            <v>5505614</v>
          </cell>
          <cell r="B6935" t="str">
            <v>WASHER 7.0MM ARTHREX</v>
          </cell>
          <cell r="C6935" t="str">
            <v>CDM Code</v>
          </cell>
          <cell r="D6935" t="str">
            <v>IP/OP</v>
          </cell>
          <cell r="E6935">
            <v>278</v>
          </cell>
          <cell r="F6935" t="str">
            <v>Supply/Implants</v>
          </cell>
          <cell r="G6935" t="str">
            <v/>
          </cell>
          <cell r="H6935" t="str">
            <v/>
          </cell>
          <cell r="I6935">
            <v>120</v>
          </cell>
        </row>
        <row r="6936">
          <cell r="A6936">
            <v>5505615</v>
          </cell>
          <cell r="B6936" t="str">
            <v>PLATE LOCKING DIST FIB RT 4 HOLE</v>
          </cell>
          <cell r="C6936" t="str">
            <v>CDM Code</v>
          </cell>
          <cell r="D6936" t="str">
            <v>IP/OP</v>
          </cell>
          <cell r="E6936">
            <v>278</v>
          </cell>
          <cell r="F6936" t="str">
            <v>Supply/Implants</v>
          </cell>
          <cell r="G6936" t="str">
            <v/>
          </cell>
          <cell r="H6936" t="str">
            <v/>
          </cell>
          <cell r="I6936">
            <v>621</v>
          </cell>
        </row>
        <row r="6937">
          <cell r="A6937">
            <v>5505616</v>
          </cell>
          <cell r="B6937" t="str">
            <v>PLATE LOCKING DIST FIB RT 5 HOLE</v>
          </cell>
          <cell r="C6937" t="str">
            <v>CDM Code</v>
          </cell>
          <cell r="D6937" t="str">
            <v>IP/OP</v>
          </cell>
          <cell r="E6937">
            <v>278</v>
          </cell>
          <cell r="F6937" t="str">
            <v>Supply/Implants</v>
          </cell>
          <cell r="G6937" t="str">
            <v/>
          </cell>
          <cell r="H6937" t="str">
            <v/>
          </cell>
          <cell r="I6937">
            <v>733</v>
          </cell>
        </row>
        <row r="6938">
          <cell r="A6938">
            <v>5505617</v>
          </cell>
          <cell r="B6938" t="str">
            <v>PLATE LOCKING DIST FIB RT 6 HOLE</v>
          </cell>
          <cell r="C6938" t="str">
            <v>CDM Code</v>
          </cell>
          <cell r="D6938" t="str">
            <v>IP/OP</v>
          </cell>
          <cell r="E6938">
            <v>278</v>
          </cell>
          <cell r="F6938" t="str">
            <v>Supply/Implants</v>
          </cell>
          <cell r="G6938" t="str">
            <v/>
          </cell>
          <cell r="H6938" t="str">
            <v/>
          </cell>
          <cell r="I6938">
            <v>818</v>
          </cell>
        </row>
        <row r="6939">
          <cell r="A6939">
            <v>5505618</v>
          </cell>
          <cell r="B6939" t="str">
            <v>PLATE LOCKING DIST FIB RT 8 HOLE</v>
          </cell>
          <cell r="C6939" t="str">
            <v>CDM Code</v>
          </cell>
          <cell r="D6939" t="str">
            <v>IP/OP</v>
          </cell>
          <cell r="E6939">
            <v>278</v>
          </cell>
          <cell r="F6939" t="str">
            <v>Supply/Implants</v>
          </cell>
          <cell r="G6939" t="str">
            <v/>
          </cell>
          <cell r="H6939" t="str">
            <v/>
          </cell>
          <cell r="I6939">
            <v>896</v>
          </cell>
        </row>
        <row r="6940">
          <cell r="A6940">
            <v>5505619</v>
          </cell>
          <cell r="B6940" t="str">
            <v>PLATE LOCKING DIST FIB LFT 4 HOLE</v>
          </cell>
          <cell r="C6940" t="str">
            <v>CDM Code</v>
          </cell>
          <cell r="D6940" t="str">
            <v>IP/OP</v>
          </cell>
          <cell r="E6940">
            <v>278</v>
          </cell>
          <cell r="F6940" t="str">
            <v>Supply/Implants</v>
          </cell>
          <cell r="G6940" t="str">
            <v/>
          </cell>
          <cell r="H6940" t="str">
            <v/>
          </cell>
          <cell r="I6940">
            <v>620</v>
          </cell>
        </row>
        <row r="6941">
          <cell r="A6941">
            <v>5505620</v>
          </cell>
          <cell r="B6941" t="str">
            <v>PLATE LOCKING DIST FIB LFT 5 HOLE</v>
          </cell>
          <cell r="C6941" t="str">
            <v>CDM Code</v>
          </cell>
          <cell r="D6941" t="str">
            <v>IP/OP</v>
          </cell>
          <cell r="E6941">
            <v>278</v>
          </cell>
          <cell r="F6941" t="str">
            <v>Supply/Implants</v>
          </cell>
          <cell r="G6941" t="str">
            <v/>
          </cell>
          <cell r="H6941" t="str">
            <v/>
          </cell>
          <cell r="I6941">
            <v>733</v>
          </cell>
        </row>
        <row r="6942">
          <cell r="A6942">
            <v>5505621</v>
          </cell>
          <cell r="B6942" t="str">
            <v>PLATE LOCKING DIST FIB LFT 6 HOLE</v>
          </cell>
          <cell r="C6942" t="str">
            <v>CDM Code</v>
          </cell>
          <cell r="D6942" t="str">
            <v>IP/OP</v>
          </cell>
          <cell r="E6942">
            <v>278</v>
          </cell>
          <cell r="F6942" t="str">
            <v>Supply/Implants</v>
          </cell>
          <cell r="G6942" t="str">
            <v/>
          </cell>
          <cell r="H6942" t="str">
            <v/>
          </cell>
          <cell r="I6942">
            <v>817</v>
          </cell>
        </row>
        <row r="6943">
          <cell r="A6943">
            <v>5505622</v>
          </cell>
          <cell r="B6943" t="str">
            <v>PLATE LOCKING DIST FIB LFT 8 HOLE</v>
          </cell>
          <cell r="C6943" t="str">
            <v>CDM Code</v>
          </cell>
          <cell r="D6943" t="str">
            <v>IP/OP</v>
          </cell>
          <cell r="E6943">
            <v>278</v>
          </cell>
          <cell r="F6943" t="str">
            <v>Supply/Implants</v>
          </cell>
          <cell r="G6943" t="str">
            <v/>
          </cell>
          <cell r="H6943" t="str">
            <v/>
          </cell>
          <cell r="I6943">
            <v>896</v>
          </cell>
        </row>
        <row r="6944">
          <cell r="A6944">
            <v>5505623</v>
          </cell>
          <cell r="B6944" t="str">
            <v>PLATE LOCKING STRAIGHT 4 HOLE</v>
          </cell>
          <cell r="C6944" t="str">
            <v>CDM Code</v>
          </cell>
          <cell r="D6944" t="str">
            <v>IP/OP</v>
          </cell>
          <cell r="E6944">
            <v>278</v>
          </cell>
          <cell r="F6944" t="str">
            <v>Supply/Implants</v>
          </cell>
          <cell r="G6944" t="str">
            <v/>
          </cell>
          <cell r="H6944" t="str">
            <v/>
          </cell>
          <cell r="I6944">
            <v>531</v>
          </cell>
        </row>
        <row r="6945">
          <cell r="A6945">
            <v>5505624</v>
          </cell>
          <cell r="B6945" t="str">
            <v>PLATE LOCKING STRAIGHT 6 HOLE</v>
          </cell>
          <cell r="C6945" t="str">
            <v>CDM Code</v>
          </cell>
          <cell r="D6945" t="str">
            <v>IP/OP</v>
          </cell>
          <cell r="E6945">
            <v>278</v>
          </cell>
          <cell r="F6945" t="str">
            <v>Supply/Implants</v>
          </cell>
          <cell r="G6945" t="str">
            <v/>
          </cell>
          <cell r="H6945" t="str">
            <v/>
          </cell>
          <cell r="I6945">
            <v>561</v>
          </cell>
        </row>
        <row r="6946">
          <cell r="A6946">
            <v>5505625</v>
          </cell>
          <cell r="B6946" t="str">
            <v>PLATE LOCKING STRAIGHT 7 HOLE</v>
          </cell>
          <cell r="C6946" t="str">
            <v>CDM Code</v>
          </cell>
          <cell r="D6946" t="str">
            <v>IP/OP</v>
          </cell>
          <cell r="E6946">
            <v>278</v>
          </cell>
          <cell r="F6946" t="str">
            <v>Supply/Implants</v>
          </cell>
          <cell r="G6946" t="str">
            <v/>
          </cell>
          <cell r="H6946" t="str">
            <v/>
          </cell>
          <cell r="I6946">
            <v>414</v>
          </cell>
        </row>
        <row r="6947">
          <cell r="A6947">
            <v>5505626</v>
          </cell>
          <cell r="B6947" t="str">
            <v>PLATE LOCKING STRAIGHT 8 HOLE</v>
          </cell>
          <cell r="C6947" t="str">
            <v>CDM Code</v>
          </cell>
          <cell r="D6947" t="str">
            <v>IP/OP</v>
          </cell>
          <cell r="E6947">
            <v>278</v>
          </cell>
          <cell r="F6947" t="str">
            <v>Supply/Implants</v>
          </cell>
          <cell r="G6947" t="str">
            <v/>
          </cell>
          <cell r="H6947" t="str">
            <v/>
          </cell>
          <cell r="I6947">
            <v>435</v>
          </cell>
        </row>
        <row r="6948">
          <cell r="A6948">
            <v>5505627</v>
          </cell>
          <cell r="B6948" t="str">
            <v>PLATE LOCKING STRAIGHT 10 HOLE</v>
          </cell>
          <cell r="C6948" t="str">
            <v>CDM Code</v>
          </cell>
          <cell r="D6948" t="str">
            <v>IP/OP</v>
          </cell>
          <cell r="E6948">
            <v>278</v>
          </cell>
          <cell r="F6948" t="str">
            <v>Supply/Implants</v>
          </cell>
          <cell r="G6948" t="str">
            <v/>
          </cell>
          <cell r="H6948" t="str">
            <v/>
          </cell>
          <cell r="I6948">
            <v>470</v>
          </cell>
        </row>
        <row r="6949">
          <cell r="A6949">
            <v>5505628</v>
          </cell>
          <cell r="B6949" t="str">
            <v>PLATE LOCKING STRAIGHT 12 HOLE</v>
          </cell>
          <cell r="C6949" t="str">
            <v>CDM Code</v>
          </cell>
          <cell r="D6949" t="str">
            <v>IP/OP</v>
          </cell>
          <cell r="E6949">
            <v>278</v>
          </cell>
          <cell r="F6949" t="str">
            <v>Supply/Implants</v>
          </cell>
          <cell r="G6949" t="str">
            <v/>
          </cell>
          <cell r="H6949" t="str">
            <v/>
          </cell>
          <cell r="I6949">
            <v>457</v>
          </cell>
        </row>
        <row r="6950">
          <cell r="A6950">
            <v>5505629</v>
          </cell>
          <cell r="B6950" t="str">
            <v>PLATE LOCKING MEDIAL HOOK 3 HOLE</v>
          </cell>
          <cell r="C6950" t="str">
            <v>CDM Code</v>
          </cell>
          <cell r="D6950" t="str">
            <v>IP/OP</v>
          </cell>
          <cell r="E6950">
            <v>278</v>
          </cell>
          <cell r="F6950" t="str">
            <v>Supply/Implants</v>
          </cell>
          <cell r="G6950" t="str">
            <v/>
          </cell>
          <cell r="H6950" t="str">
            <v/>
          </cell>
          <cell r="I6950">
            <v>929</v>
          </cell>
        </row>
        <row r="6951">
          <cell r="A6951">
            <v>5505630</v>
          </cell>
          <cell r="B6951" t="str">
            <v>PLATE LOCKING MEDIAL HOOK 5 HOLE</v>
          </cell>
          <cell r="C6951" t="str">
            <v>CDM Code</v>
          </cell>
          <cell r="D6951" t="str">
            <v>IP/OP</v>
          </cell>
          <cell r="E6951">
            <v>278</v>
          </cell>
          <cell r="F6951" t="str">
            <v>Supply/Implants</v>
          </cell>
          <cell r="G6951" t="str">
            <v/>
          </cell>
          <cell r="H6951" t="str">
            <v/>
          </cell>
          <cell r="I6951">
            <v>477</v>
          </cell>
        </row>
        <row r="6952">
          <cell r="A6952">
            <v>5505631</v>
          </cell>
          <cell r="B6952" t="str">
            <v>PLATE LOCKING MEDIAL HOOK 7 HOLE</v>
          </cell>
          <cell r="C6952" t="str">
            <v>CDM Code</v>
          </cell>
          <cell r="D6952" t="str">
            <v>IP/OP</v>
          </cell>
          <cell r="E6952">
            <v>278</v>
          </cell>
          <cell r="F6952" t="str">
            <v>Supply/Implants</v>
          </cell>
          <cell r="G6952" t="str">
            <v/>
          </cell>
          <cell r="H6952" t="str">
            <v/>
          </cell>
          <cell r="I6952">
            <v>521</v>
          </cell>
        </row>
        <row r="6953">
          <cell r="A6953">
            <v>5505632</v>
          </cell>
          <cell r="B6953" t="str">
            <v>PLATE LOCKING THIRD TUBULAR 4 HOLE</v>
          </cell>
          <cell r="C6953" t="str">
            <v>CDM Code</v>
          </cell>
          <cell r="D6953" t="str">
            <v>IP/OP</v>
          </cell>
          <cell r="E6953">
            <v>278</v>
          </cell>
          <cell r="F6953" t="str">
            <v>Supply/Implants</v>
          </cell>
          <cell r="G6953" t="str">
            <v/>
          </cell>
          <cell r="H6953" t="str">
            <v/>
          </cell>
          <cell r="I6953">
            <v>363</v>
          </cell>
        </row>
        <row r="6954">
          <cell r="A6954">
            <v>5505633</v>
          </cell>
          <cell r="B6954" t="str">
            <v>PLATE LOCKING THIRD TUBULAR 5 HOLE</v>
          </cell>
          <cell r="C6954" t="str">
            <v>CDM Code</v>
          </cell>
          <cell r="D6954" t="str">
            <v>IP/OP</v>
          </cell>
          <cell r="E6954">
            <v>278</v>
          </cell>
          <cell r="F6954" t="str">
            <v>Supply/Implants</v>
          </cell>
          <cell r="G6954" t="str">
            <v/>
          </cell>
          <cell r="H6954" t="str">
            <v/>
          </cell>
          <cell r="I6954">
            <v>379</v>
          </cell>
        </row>
        <row r="6955">
          <cell r="A6955">
            <v>5505634</v>
          </cell>
          <cell r="B6955" t="str">
            <v>PLATE LOCKING THIRD TUBULAR 6 HOLE</v>
          </cell>
          <cell r="C6955" t="str">
            <v>CDM Code</v>
          </cell>
          <cell r="D6955" t="str">
            <v>IP/OP</v>
          </cell>
          <cell r="E6955">
            <v>278</v>
          </cell>
          <cell r="F6955" t="str">
            <v>Supply/Implants</v>
          </cell>
          <cell r="G6955" t="str">
            <v/>
          </cell>
          <cell r="H6955" t="str">
            <v/>
          </cell>
          <cell r="I6955">
            <v>386</v>
          </cell>
        </row>
        <row r="6956">
          <cell r="A6956">
            <v>5505635</v>
          </cell>
          <cell r="B6956" t="str">
            <v>PLATE LOCKING THIRD TUBULAR 7 HOLE</v>
          </cell>
          <cell r="C6956" t="str">
            <v>CDM Code</v>
          </cell>
          <cell r="D6956" t="str">
            <v>IP/OP</v>
          </cell>
          <cell r="E6956">
            <v>278</v>
          </cell>
          <cell r="F6956" t="str">
            <v>Supply/Implants</v>
          </cell>
          <cell r="G6956" t="str">
            <v/>
          </cell>
          <cell r="H6956" t="str">
            <v/>
          </cell>
          <cell r="I6956">
            <v>411</v>
          </cell>
        </row>
        <row r="6957">
          <cell r="A6957">
            <v>5505636</v>
          </cell>
          <cell r="B6957" t="str">
            <v>PLATE LOCKING THIRD TUBULAR 8 HOLE</v>
          </cell>
          <cell r="C6957" t="str">
            <v>CDM Code</v>
          </cell>
          <cell r="D6957" t="str">
            <v>IP/OP</v>
          </cell>
          <cell r="E6957">
            <v>278</v>
          </cell>
          <cell r="F6957" t="str">
            <v>Supply/Implants</v>
          </cell>
          <cell r="G6957" t="str">
            <v/>
          </cell>
          <cell r="H6957" t="str">
            <v/>
          </cell>
          <cell r="I6957">
            <v>349</v>
          </cell>
        </row>
        <row r="6958">
          <cell r="A6958">
            <v>5505637</v>
          </cell>
          <cell r="B6958" t="str">
            <v>PLATE LOCKING THIRD TUBULAR 10 HOLE</v>
          </cell>
          <cell r="C6958" t="str">
            <v>CDM Code</v>
          </cell>
          <cell r="D6958" t="str">
            <v>IP/OP</v>
          </cell>
          <cell r="E6958">
            <v>278</v>
          </cell>
          <cell r="F6958" t="str">
            <v>Supply/Implants</v>
          </cell>
          <cell r="G6958" t="str">
            <v/>
          </cell>
          <cell r="H6958" t="str">
            <v/>
          </cell>
          <cell r="I6958">
            <v>369</v>
          </cell>
        </row>
        <row r="6959">
          <cell r="A6959">
            <v>5505638</v>
          </cell>
          <cell r="B6959" t="str">
            <v>PLATE LOCKING THIRD TUBULAR 12 HOLE</v>
          </cell>
          <cell r="C6959" t="str">
            <v>CDM Code</v>
          </cell>
          <cell r="D6959" t="str">
            <v>IP/OP</v>
          </cell>
          <cell r="E6959">
            <v>278</v>
          </cell>
          <cell r="F6959" t="str">
            <v>Supply/Implants</v>
          </cell>
          <cell r="G6959" t="str">
            <v/>
          </cell>
          <cell r="H6959" t="str">
            <v/>
          </cell>
          <cell r="I6959">
            <v>395</v>
          </cell>
        </row>
        <row r="6960">
          <cell r="A6960">
            <v>5505639</v>
          </cell>
          <cell r="B6960" t="str">
            <v>PLATE LOCKING LATERAL HOOK 3 HOLE</v>
          </cell>
          <cell r="C6960" t="str">
            <v>CDM Code</v>
          </cell>
          <cell r="D6960" t="str">
            <v>IP/OP</v>
          </cell>
          <cell r="E6960">
            <v>278</v>
          </cell>
          <cell r="F6960" t="str">
            <v>Supply/Implants</v>
          </cell>
          <cell r="G6960" t="str">
            <v/>
          </cell>
          <cell r="H6960" t="str">
            <v/>
          </cell>
          <cell r="I6960">
            <v>789</v>
          </cell>
        </row>
        <row r="6961">
          <cell r="A6961">
            <v>5505640</v>
          </cell>
          <cell r="B6961" t="str">
            <v>PLATE LOCKING LATERAL HOOK 5 HOLE</v>
          </cell>
          <cell r="C6961" t="str">
            <v>CDM Code</v>
          </cell>
          <cell r="D6961" t="str">
            <v>IP/OP</v>
          </cell>
          <cell r="E6961">
            <v>278</v>
          </cell>
          <cell r="F6961" t="str">
            <v>Supply/Implants</v>
          </cell>
          <cell r="G6961" t="str">
            <v/>
          </cell>
          <cell r="H6961" t="str">
            <v/>
          </cell>
          <cell r="I6961">
            <v>460</v>
          </cell>
        </row>
        <row r="6962">
          <cell r="A6962">
            <v>5505641</v>
          </cell>
          <cell r="B6962" t="str">
            <v>PLATE LOCKING LATERAL HOOK 7 HOLE</v>
          </cell>
          <cell r="C6962" t="str">
            <v>CDM Code</v>
          </cell>
          <cell r="D6962" t="str">
            <v>IP/OP</v>
          </cell>
          <cell r="E6962">
            <v>278</v>
          </cell>
          <cell r="F6962" t="str">
            <v>Supply/Implants</v>
          </cell>
          <cell r="G6962" t="str">
            <v/>
          </cell>
          <cell r="H6962" t="str">
            <v/>
          </cell>
          <cell r="I6962">
            <v>460</v>
          </cell>
        </row>
        <row r="6963">
          <cell r="A6963">
            <v>5505642</v>
          </cell>
          <cell r="B6963" t="str">
            <v>SYS IMPLNT ACHILLES 4.75X19.1MM</v>
          </cell>
          <cell r="C6963" t="str">
            <v>CDM Code</v>
          </cell>
          <cell r="D6963" t="str">
            <v>IP/OP</v>
          </cell>
          <cell r="E6963">
            <v>278</v>
          </cell>
          <cell r="F6963" t="str">
            <v>Supply/Implants</v>
          </cell>
          <cell r="G6963" t="str">
            <v/>
          </cell>
          <cell r="H6963" t="str">
            <v/>
          </cell>
          <cell r="I6963">
            <v>2252</v>
          </cell>
        </row>
        <row r="6964">
          <cell r="A6964">
            <v>5505643</v>
          </cell>
          <cell r="B6964" t="str">
            <v>ANCHOR SWIVELOCK 4.75</v>
          </cell>
          <cell r="C6964" t="str">
            <v>CDM Code</v>
          </cell>
          <cell r="D6964" t="str">
            <v>IP/OP</v>
          </cell>
          <cell r="E6964">
            <v>278</v>
          </cell>
          <cell r="F6964" t="str">
            <v>Supply/Implants</v>
          </cell>
          <cell r="G6964" t="str">
            <v/>
          </cell>
          <cell r="H6964" t="str">
            <v/>
          </cell>
          <cell r="I6964">
            <v>472</v>
          </cell>
        </row>
        <row r="6965">
          <cell r="A6965">
            <v>5505644</v>
          </cell>
          <cell r="B6965" t="str">
            <v>DRESS AQUACEL FOAM 4X4</v>
          </cell>
          <cell r="C6965" t="str">
            <v>CDM Code</v>
          </cell>
          <cell r="D6965" t="str">
            <v>IP/OP</v>
          </cell>
          <cell r="E6965">
            <v>272</v>
          </cell>
          <cell r="F6965" t="str">
            <v>Sterile Supply</v>
          </cell>
          <cell r="G6965" t="str">
            <v/>
          </cell>
          <cell r="H6965" t="str">
            <v/>
          </cell>
          <cell r="I6965">
            <v>8</v>
          </cell>
        </row>
        <row r="6966">
          <cell r="A6966">
            <v>5505645</v>
          </cell>
          <cell r="B6966" t="str">
            <v>SEE ITEM 58002880</v>
          </cell>
          <cell r="C6966" t="str">
            <v>CDM Code</v>
          </cell>
          <cell r="D6966" t="str">
            <v>IP/OP</v>
          </cell>
          <cell r="E6966">
            <v>272</v>
          </cell>
          <cell r="F6966" t="str">
            <v>Sterile Supply</v>
          </cell>
          <cell r="G6966" t="str">
            <v/>
          </cell>
          <cell r="H6966" t="str">
            <v/>
          </cell>
          <cell r="I6966">
            <v>28</v>
          </cell>
        </row>
        <row r="6967">
          <cell r="A6967">
            <v>5505646</v>
          </cell>
          <cell r="B6967" t="str">
            <v>SEE ITEM 58006520</v>
          </cell>
          <cell r="C6967" t="str">
            <v>CDM Code</v>
          </cell>
          <cell r="D6967" t="str">
            <v>IP/OP</v>
          </cell>
          <cell r="E6967">
            <v>272</v>
          </cell>
          <cell r="F6967" t="str">
            <v>Sterile Supply</v>
          </cell>
          <cell r="G6967" t="str">
            <v/>
          </cell>
          <cell r="H6967" t="str">
            <v/>
          </cell>
          <cell r="I6967">
            <v>6</v>
          </cell>
        </row>
        <row r="6968">
          <cell r="A6968">
            <v>5505647</v>
          </cell>
          <cell r="B6968" t="str">
            <v>SEE ITEM 58007538</v>
          </cell>
          <cell r="C6968" t="str">
            <v>CDM Code</v>
          </cell>
          <cell r="D6968" t="str">
            <v>IP/OP</v>
          </cell>
          <cell r="E6968">
            <v>272</v>
          </cell>
          <cell r="F6968" t="str">
            <v>Sterile Supply</v>
          </cell>
          <cell r="G6968" t="str">
            <v/>
          </cell>
          <cell r="H6968" t="str">
            <v/>
          </cell>
          <cell r="I6968">
            <v>175</v>
          </cell>
        </row>
        <row r="6969">
          <cell r="A6969">
            <v>5505648</v>
          </cell>
          <cell r="B6969" t="str">
            <v>DRESSG SENSA SM BLK TRAC</v>
          </cell>
          <cell r="C6969" t="str">
            <v>CDM Code</v>
          </cell>
          <cell r="D6969" t="str">
            <v>IP/OP</v>
          </cell>
          <cell r="E6969">
            <v>272</v>
          </cell>
          <cell r="F6969" t="str">
            <v>Sterile Supply</v>
          </cell>
          <cell r="G6969" t="str">
            <v/>
          </cell>
          <cell r="H6969" t="str">
            <v/>
          </cell>
          <cell r="I6969">
            <v>97</v>
          </cell>
        </row>
        <row r="6970">
          <cell r="A6970">
            <v>5505649</v>
          </cell>
          <cell r="B6970" t="str">
            <v>SEE ITEM 58003222</v>
          </cell>
          <cell r="C6970" t="str">
            <v>CDM Code</v>
          </cell>
          <cell r="D6970" t="str">
            <v>IP/OP</v>
          </cell>
          <cell r="E6970">
            <v>272</v>
          </cell>
          <cell r="F6970" t="str">
            <v>Sterile Supply</v>
          </cell>
          <cell r="G6970" t="str">
            <v/>
          </cell>
          <cell r="H6970" t="str">
            <v/>
          </cell>
          <cell r="I6970">
            <v>17</v>
          </cell>
        </row>
        <row r="6971">
          <cell r="A6971">
            <v>5505650</v>
          </cell>
          <cell r="B6971" t="str">
            <v>CATH SET H/S</v>
          </cell>
          <cell r="C6971" t="str">
            <v>CDM Code</v>
          </cell>
          <cell r="D6971" t="str">
            <v>IP/OP</v>
          </cell>
          <cell r="E6971">
            <v>272</v>
          </cell>
          <cell r="F6971" t="str">
            <v>Sterile Supply</v>
          </cell>
          <cell r="G6971" t="str">
            <v/>
          </cell>
          <cell r="H6971" t="str">
            <v/>
          </cell>
          <cell r="I6971">
            <v>108</v>
          </cell>
        </row>
        <row r="6972">
          <cell r="A6972">
            <v>5505651</v>
          </cell>
          <cell r="B6972" t="str">
            <v>DRESSG SACR MEPLX BORD 7X7</v>
          </cell>
          <cell r="C6972" t="str">
            <v>CDM Code</v>
          </cell>
          <cell r="D6972" t="str">
            <v>IP/OP</v>
          </cell>
          <cell r="E6972">
            <v>272</v>
          </cell>
          <cell r="F6972" t="str">
            <v>Sterile Supply</v>
          </cell>
          <cell r="G6972" t="str">
            <v/>
          </cell>
          <cell r="H6972" t="str">
            <v/>
          </cell>
          <cell r="I6972">
            <v>27</v>
          </cell>
        </row>
        <row r="6973">
          <cell r="A6973">
            <v>5505652</v>
          </cell>
          <cell r="B6973" t="str">
            <v>NDL 18X5 WEISS FIXED WING</v>
          </cell>
          <cell r="C6973" t="str">
            <v>CDM Code</v>
          </cell>
          <cell r="D6973" t="str">
            <v>IP/OP</v>
          </cell>
          <cell r="E6973">
            <v>272</v>
          </cell>
          <cell r="F6973" t="str">
            <v>Sterile Supply</v>
          </cell>
          <cell r="G6973" t="str">
            <v/>
          </cell>
          <cell r="H6973" t="str">
            <v/>
          </cell>
          <cell r="I6973">
            <v>39</v>
          </cell>
        </row>
        <row r="6974">
          <cell r="A6974">
            <v>5505653</v>
          </cell>
          <cell r="B6974" t="str">
            <v>SEE ITEM 58007904</v>
          </cell>
          <cell r="C6974" t="str">
            <v>CDM Code</v>
          </cell>
          <cell r="D6974" t="str">
            <v>IP/OP</v>
          </cell>
          <cell r="E6974">
            <v>272</v>
          </cell>
          <cell r="F6974" t="str">
            <v>Sterile Supply</v>
          </cell>
          <cell r="G6974" t="str">
            <v/>
          </cell>
          <cell r="H6974" t="str">
            <v/>
          </cell>
          <cell r="I6974">
            <v>41</v>
          </cell>
        </row>
        <row r="6975">
          <cell r="A6975">
            <v>5505654</v>
          </cell>
          <cell r="B6975" t="str">
            <v>PLATE 3.5 RECON 7 HOLE</v>
          </cell>
          <cell r="C6975" t="str">
            <v>CDM Code</v>
          </cell>
          <cell r="D6975" t="str">
            <v>IP/OP</v>
          </cell>
          <cell r="E6975">
            <v>278</v>
          </cell>
          <cell r="F6975" t="str">
            <v>Supply/Implants</v>
          </cell>
          <cell r="G6975" t="str">
            <v/>
          </cell>
          <cell r="H6975" t="str">
            <v/>
          </cell>
          <cell r="I6975">
            <v>539</v>
          </cell>
        </row>
        <row r="6976">
          <cell r="A6976">
            <v>5505655</v>
          </cell>
          <cell r="B6976" t="str">
            <v>DRESSG PRISM MATRIX 4.75 SQ"</v>
          </cell>
          <cell r="C6976" t="str">
            <v>CDM Code</v>
          </cell>
          <cell r="D6976" t="str">
            <v>IP/OP</v>
          </cell>
          <cell r="E6976">
            <v>272</v>
          </cell>
          <cell r="F6976" t="str">
            <v>Sterile Supply</v>
          </cell>
          <cell r="G6976" t="str">
            <v/>
          </cell>
          <cell r="H6976" t="str">
            <v/>
          </cell>
          <cell r="I6976">
            <v>36</v>
          </cell>
        </row>
        <row r="6977">
          <cell r="A6977">
            <v>5505656</v>
          </cell>
          <cell r="B6977" t="str">
            <v>SHEET ADH MEDIHONEY 2.8X2.8</v>
          </cell>
          <cell r="C6977" t="str">
            <v>CDM Code</v>
          </cell>
          <cell r="D6977" t="str">
            <v>IP/OP</v>
          </cell>
          <cell r="E6977">
            <v>272</v>
          </cell>
          <cell r="F6977" t="str">
            <v>Sterile Supply</v>
          </cell>
          <cell r="G6977" t="str">
            <v/>
          </cell>
          <cell r="H6977" t="str">
            <v/>
          </cell>
          <cell r="I6977">
            <v>20</v>
          </cell>
        </row>
        <row r="6978">
          <cell r="A6978">
            <v>5505657</v>
          </cell>
          <cell r="B6978" t="str">
            <v>SHEET ADH MEDIHONEY 4.5X4.5</v>
          </cell>
          <cell r="C6978" t="str">
            <v>CDM Code</v>
          </cell>
          <cell r="D6978" t="str">
            <v>IP/OP</v>
          </cell>
          <cell r="E6978">
            <v>272</v>
          </cell>
          <cell r="F6978" t="str">
            <v>Sterile Supply</v>
          </cell>
          <cell r="G6978" t="str">
            <v/>
          </cell>
          <cell r="H6978" t="str">
            <v/>
          </cell>
          <cell r="I6978">
            <v>43</v>
          </cell>
        </row>
        <row r="6979">
          <cell r="A6979">
            <v>5505658</v>
          </cell>
          <cell r="B6979" t="str">
            <v>SHEET NON- ADH MEDIHONEY 4.3X4.3</v>
          </cell>
          <cell r="C6979" t="str">
            <v>CDM Code</v>
          </cell>
          <cell r="D6979" t="str">
            <v>IP/OP</v>
          </cell>
          <cell r="E6979">
            <v>272</v>
          </cell>
          <cell r="F6979" t="str">
            <v>Sterile Supply</v>
          </cell>
          <cell r="G6979" t="str">
            <v/>
          </cell>
          <cell r="H6979" t="str">
            <v/>
          </cell>
          <cell r="I6979">
            <v>38</v>
          </cell>
        </row>
        <row r="6980">
          <cell r="A6980">
            <v>5505659</v>
          </cell>
          <cell r="B6980" t="str">
            <v>DRESSING XTRASORB 2X2</v>
          </cell>
          <cell r="C6980" t="str">
            <v>CDM Code</v>
          </cell>
          <cell r="D6980" t="str">
            <v>IP/OP</v>
          </cell>
          <cell r="E6980">
            <v>272</v>
          </cell>
          <cell r="F6980" t="str">
            <v>Sterile Supply</v>
          </cell>
          <cell r="G6980" t="str">
            <v/>
          </cell>
          <cell r="H6980" t="str">
            <v/>
          </cell>
          <cell r="I6980">
            <v>10</v>
          </cell>
        </row>
        <row r="6981">
          <cell r="A6981">
            <v>5505660</v>
          </cell>
          <cell r="B6981" t="str">
            <v>DRESSING XTRASORB 4X4.75</v>
          </cell>
          <cell r="C6981" t="str">
            <v>CDM Code</v>
          </cell>
          <cell r="D6981" t="str">
            <v>IP/OP</v>
          </cell>
          <cell r="E6981">
            <v>272</v>
          </cell>
          <cell r="F6981" t="str">
            <v>Sterile Supply</v>
          </cell>
          <cell r="G6981" t="str">
            <v/>
          </cell>
          <cell r="H6981" t="str">
            <v/>
          </cell>
          <cell r="I6981">
            <v>14</v>
          </cell>
        </row>
        <row r="6982">
          <cell r="A6982">
            <v>5505661</v>
          </cell>
          <cell r="B6982" t="str">
            <v>DRESSING ALLDRESS 4X4</v>
          </cell>
          <cell r="C6982" t="str">
            <v>CDM Code</v>
          </cell>
          <cell r="D6982" t="str">
            <v>IP/OP</v>
          </cell>
          <cell r="E6982">
            <v>272</v>
          </cell>
          <cell r="F6982" t="str">
            <v>Sterile Supply</v>
          </cell>
          <cell r="G6982" t="str">
            <v/>
          </cell>
          <cell r="H6982" t="str">
            <v/>
          </cell>
          <cell r="I6982">
            <v>4</v>
          </cell>
        </row>
        <row r="6983">
          <cell r="A6983">
            <v>5505662</v>
          </cell>
          <cell r="B6983" t="str">
            <v>DRESSING ALLDRESS 6X6</v>
          </cell>
          <cell r="C6983" t="str">
            <v>CDM Code</v>
          </cell>
          <cell r="D6983" t="str">
            <v>IP/OP</v>
          </cell>
          <cell r="E6983">
            <v>272</v>
          </cell>
          <cell r="F6983" t="str">
            <v>Sterile Supply</v>
          </cell>
          <cell r="G6983" t="str">
            <v/>
          </cell>
          <cell r="H6983" t="str">
            <v/>
          </cell>
          <cell r="I6983">
            <v>8</v>
          </cell>
        </row>
        <row r="6984">
          <cell r="A6984">
            <v>5505663</v>
          </cell>
          <cell r="B6984" t="str">
            <v>SEE ITEM 58005529</v>
          </cell>
          <cell r="C6984" t="str">
            <v>CDM Code</v>
          </cell>
          <cell r="D6984" t="str">
            <v>IP/OP</v>
          </cell>
          <cell r="E6984">
            <v>270</v>
          </cell>
          <cell r="F6984" t="str">
            <v>Med-Sur Supplies</v>
          </cell>
          <cell r="G6984" t="str">
            <v/>
          </cell>
          <cell r="H6984" t="str">
            <v/>
          </cell>
          <cell r="I6984">
            <v>43</v>
          </cell>
        </row>
        <row r="6985">
          <cell r="A6985">
            <v>5505664</v>
          </cell>
          <cell r="B6985" t="str">
            <v>SEE ITEM 58005535</v>
          </cell>
          <cell r="C6985" t="str">
            <v>CDM Code</v>
          </cell>
          <cell r="D6985" t="str">
            <v>IP/OP</v>
          </cell>
          <cell r="E6985">
            <v>270</v>
          </cell>
          <cell r="F6985" t="str">
            <v>Med-Sur Supplies</v>
          </cell>
          <cell r="G6985" t="str">
            <v/>
          </cell>
          <cell r="H6985" t="str">
            <v/>
          </cell>
          <cell r="I6985">
            <v>38</v>
          </cell>
        </row>
        <row r="6986">
          <cell r="A6986">
            <v>5505665</v>
          </cell>
          <cell r="B6986" t="str">
            <v>SEE ITEM 58005536</v>
          </cell>
          <cell r="C6986" t="str">
            <v>CDM Code</v>
          </cell>
          <cell r="D6986" t="str">
            <v>IP/OP</v>
          </cell>
          <cell r="E6986">
            <v>270</v>
          </cell>
          <cell r="F6986" t="str">
            <v>Med-Sur Supplies</v>
          </cell>
          <cell r="G6986" t="str">
            <v/>
          </cell>
          <cell r="H6986" t="str">
            <v/>
          </cell>
          <cell r="I6986">
            <v>38</v>
          </cell>
        </row>
        <row r="6987">
          <cell r="A6987">
            <v>5505666</v>
          </cell>
          <cell r="B6987" t="str">
            <v>SEE ITEM 58005530</v>
          </cell>
          <cell r="C6987" t="str">
            <v>CDM Code</v>
          </cell>
          <cell r="D6987" t="str">
            <v>IP/OP</v>
          </cell>
          <cell r="E6987">
            <v>270</v>
          </cell>
          <cell r="F6987" t="str">
            <v>Med-Sur Supplies</v>
          </cell>
          <cell r="G6987" t="str">
            <v/>
          </cell>
          <cell r="H6987" t="str">
            <v/>
          </cell>
          <cell r="I6987">
            <v>26</v>
          </cell>
        </row>
        <row r="6988">
          <cell r="A6988">
            <v>5505667</v>
          </cell>
          <cell r="B6988" t="str">
            <v>NEEDLE SURG 1/2" CIRC 8DG</v>
          </cell>
          <cell r="C6988" t="str">
            <v>CDM Code</v>
          </cell>
          <cell r="D6988" t="str">
            <v>IP/OP</v>
          </cell>
          <cell r="E6988">
            <v>272</v>
          </cell>
          <cell r="F6988" t="str">
            <v>Sterile Supply</v>
          </cell>
          <cell r="G6988" t="str">
            <v/>
          </cell>
          <cell r="H6988" t="str">
            <v/>
          </cell>
          <cell r="I6988">
            <v>6</v>
          </cell>
        </row>
        <row r="6989">
          <cell r="A6989">
            <v>5505668</v>
          </cell>
          <cell r="B6989" t="str">
            <v>DRESSG RESTORE 4X5 FLEX</v>
          </cell>
          <cell r="C6989" t="str">
            <v>CDM Code</v>
          </cell>
          <cell r="D6989" t="str">
            <v>IP/OP</v>
          </cell>
          <cell r="E6989">
            <v>272</v>
          </cell>
          <cell r="F6989" t="str">
            <v>Sterile Supply</v>
          </cell>
          <cell r="G6989" t="str">
            <v/>
          </cell>
          <cell r="H6989" t="str">
            <v/>
          </cell>
          <cell r="I6989">
            <v>30</v>
          </cell>
        </row>
        <row r="6990">
          <cell r="A6990">
            <v>5505669</v>
          </cell>
          <cell r="B6990" t="str">
            <v>DRESSG FOAM SM WHT W/DRP</v>
          </cell>
          <cell r="C6990" t="str">
            <v>CDM Code</v>
          </cell>
          <cell r="D6990" t="str">
            <v>IP/OP</v>
          </cell>
          <cell r="E6990">
            <v>272</v>
          </cell>
          <cell r="F6990" t="str">
            <v>Sterile Supply</v>
          </cell>
          <cell r="G6990" t="str">
            <v/>
          </cell>
          <cell r="H6990" t="str">
            <v/>
          </cell>
          <cell r="I6990">
            <v>145</v>
          </cell>
        </row>
        <row r="6991">
          <cell r="A6991">
            <v>5505671</v>
          </cell>
          <cell r="B6991" t="str">
            <v>DRESSG SIMPLACE MED</v>
          </cell>
          <cell r="C6991" t="str">
            <v>CDM Code</v>
          </cell>
          <cell r="D6991" t="str">
            <v>IP/OP</v>
          </cell>
          <cell r="E6991">
            <v>272</v>
          </cell>
          <cell r="F6991" t="str">
            <v>Sterile Supply</v>
          </cell>
          <cell r="G6991" t="str">
            <v/>
          </cell>
          <cell r="H6991" t="str">
            <v/>
          </cell>
          <cell r="I6991">
            <v>144</v>
          </cell>
        </row>
        <row r="6992">
          <cell r="A6992">
            <v>5505672</v>
          </cell>
          <cell r="B6992" t="str">
            <v>DRESSG SIMPLACE MED</v>
          </cell>
          <cell r="C6992" t="str">
            <v>CDM Code</v>
          </cell>
          <cell r="D6992" t="str">
            <v>IP/OP</v>
          </cell>
          <cell r="E6992">
            <v>272</v>
          </cell>
          <cell r="F6992" t="str">
            <v>Sterile Supply</v>
          </cell>
          <cell r="G6992" t="str">
            <v/>
          </cell>
          <cell r="H6992" t="str">
            <v/>
          </cell>
          <cell r="I6992">
            <v>179</v>
          </cell>
        </row>
        <row r="6993">
          <cell r="A6993">
            <v>5505673</v>
          </cell>
          <cell r="B6993" t="str">
            <v>SNAP STRAP MED</v>
          </cell>
          <cell r="C6993" t="str">
            <v>CDM Code</v>
          </cell>
          <cell r="D6993" t="str">
            <v>IP/OP</v>
          </cell>
          <cell r="E6993">
            <v>272</v>
          </cell>
          <cell r="F6993" t="str">
            <v>Sterile Supply</v>
          </cell>
          <cell r="G6993" t="str">
            <v/>
          </cell>
          <cell r="H6993" t="str">
            <v/>
          </cell>
          <cell r="I6993">
            <v>42</v>
          </cell>
        </row>
        <row r="6994">
          <cell r="A6994">
            <v>5505674</v>
          </cell>
          <cell r="B6994" t="str">
            <v>SNAP CARTRIDGE 125MMHG</v>
          </cell>
          <cell r="C6994" t="str">
            <v>CDM Code</v>
          </cell>
          <cell r="D6994" t="str">
            <v>IP/OP</v>
          </cell>
          <cell r="E6994">
            <v>272</v>
          </cell>
          <cell r="F6994" t="str">
            <v>Sterile Supply</v>
          </cell>
          <cell r="G6994" t="str">
            <v/>
          </cell>
          <cell r="H6994" t="str">
            <v/>
          </cell>
          <cell r="I6994">
            <v>309</v>
          </cell>
        </row>
        <row r="6995">
          <cell r="A6995">
            <v>5505675</v>
          </cell>
          <cell r="B6995" t="str">
            <v>SNAP DRESS KIT FOAM 15X15 CM</v>
          </cell>
          <cell r="C6995" t="str">
            <v>CDM Code</v>
          </cell>
          <cell r="D6995" t="str">
            <v>IP/OP</v>
          </cell>
          <cell r="E6995">
            <v>272</v>
          </cell>
          <cell r="F6995" t="str">
            <v>Sterile Supply</v>
          </cell>
          <cell r="G6995" t="str">
            <v/>
          </cell>
          <cell r="H6995" t="str">
            <v/>
          </cell>
          <cell r="I6995">
            <v>162</v>
          </cell>
        </row>
        <row r="6996">
          <cell r="A6996">
            <v>5505676</v>
          </cell>
          <cell r="B6996" t="str">
            <v>DERSSG SENSA TRAC SILVER MED KCI</v>
          </cell>
          <cell r="C6996" t="str">
            <v>CDM Code</v>
          </cell>
          <cell r="D6996" t="str">
            <v>IP/OP</v>
          </cell>
          <cell r="E6996">
            <v>272</v>
          </cell>
          <cell r="F6996" t="str">
            <v>Sterile Supply</v>
          </cell>
          <cell r="G6996" t="str">
            <v/>
          </cell>
          <cell r="H6996" t="str">
            <v/>
          </cell>
          <cell r="I6996">
            <v>176</v>
          </cell>
        </row>
        <row r="6997">
          <cell r="A6997">
            <v>5505677</v>
          </cell>
          <cell r="B6997" t="str">
            <v>SEE ITEM 58003349</v>
          </cell>
          <cell r="C6997" t="str">
            <v>CDM Code</v>
          </cell>
          <cell r="D6997" t="str">
            <v>IP/OP</v>
          </cell>
          <cell r="E6997">
            <v>270</v>
          </cell>
          <cell r="F6997" t="str">
            <v>Med-Sur Supplies</v>
          </cell>
          <cell r="G6997" t="str">
            <v/>
          </cell>
          <cell r="H6997" t="str">
            <v/>
          </cell>
          <cell r="I6997">
            <v>36</v>
          </cell>
        </row>
        <row r="6998">
          <cell r="A6998">
            <v>5505679</v>
          </cell>
          <cell r="B6998" t="str">
            <v>EXCELLAGEN ADVANTAGE</v>
          </cell>
          <cell r="C6998" t="str">
            <v>CDM Code</v>
          </cell>
          <cell r="D6998" t="str">
            <v>IP/OP</v>
          </cell>
          <cell r="E6998">
            <v>272</v>
          </cell>
          <cell r="F6998" t="str">
            <v>Sterile Supply</v>
          </cell>
          <cell r="G6998" t="str">
            <v/>
          </cell>
          <cell r="H6998" t="str">
            <v/>
          </cell>
          <cell r="I6998">
            <v>676</v>
          </cell>
        </row>
        <row r="6999">
          <cell r="A6999">
            <v>5505680</v>
          </cell>
          <cell r="B6999" t="str">
            <v>SEE ITEM 58003346</v>
          </cell>
          <cell r="C6999" t="str">
            <v>CDM Code</v>
          </cell>
          <cell r="D6999" t="str">
            <v>IP/OP</v>
          </cell>
          <cell r="E6999">
            <v>270</v>
          </cell>
          <cell r="F6999" t="str">
            <v>Med-Sur Supplies</v>
          </cell>
          <cell r="G6999" t="str">
            <v/>
          </cell>
          <cell r="H6999" t="str">
            <v/>
          </cell>
          <cell r="I6999">
            <v>324</v>
          </cell>
        </row>
        <row r="7000">
          <cell r="A7000">
            <v>5505681</v>
          </cell>
          <cell r="B7000" t="str">
            <v>SEE ITEM 58007633</v>
          </cell>
          <cell r="C7000" t="str">
            <v>CDM Code</v>
          </cell>
          <cell r="D7000" t="str">
            <v>IP/OP</v>
          </cell>
          <cell r="E7000">
            <v>272</v>
          </cell>
          <cell r="F7000" t="str">
            <v>Sterile Supply</v>
          </cell>
          <cell r="G7000" t="str">
            <v/>
          </cell>
          <cell r="H7000" t="str">
            <v/>
          </cell>
          <cell r="I7000">
            <v>274</v>
          </cell>
        </row>
        <row r="7001">
          <cell r="A7001">
            <v>5505682</v>
          </cell>
          <cell r="B7001" t="str">
            <v>SEE ITEM 58007623</v>
          </cell>
          <cell r="C7001" t="str">
            <v>CDM Code</v>
          </cell>
          <cell r="D7001" t="str">
            <v>IP/OP</v>
          </cell>
          <cell r="E7001">
            <v>272</v>
          </cell>
          <cell r="F7001" t="str">
            <v>Sterile Supply</v>
          </cell>
          <cell r="G7001" t="str">
            <v/>
          </cell>
          <cell r="H7001" t="str">
            <v/>
          </cell>
          <cell r="I7001">
            <v>255</v>
          </cell>
        </row>
        <row r="7002">
          <cell r="A7002">
            <v>5505683</v>
          </cell>
          <cell r="B7002" t="str">
            <v>SEE ITEM 58007613</v>
          </cell>
          <cell r="C7002" t="str">
            <v>CDM Code</v>
          </cell>
          <cell r="D7002" t="str">
            <v>IP/OP</v>
          </cell>
          <cell r="E7002">
            <v>272</v>
          </cell>
          <cell r="F7002" t="str">
            <v>Sterile Supply</v>
          </cell>
          <cell r="G7002" t="str">
            <v/>
          </cell>
          <cell r="H7002" t="str">
            <v/>
          </cell>
          <cell r="I7002">
            <v>274</v>
          </cell>
        </row>
        <row r="7003">
          <cell r="A7003">
            <v>5505684</v>
          </cell>
          <cell r="B7003" t="str">
            <v>SEE ITEM 58007631</v>
          </cell>
          <cell r="C7003" t="str">
            <v>CDM Code</v>
          </cell>
          <cell r="D7003" t="str">
            <v>IP/OP</v>
          </cell>
          <cell r="E7003">
            <v>272</v>
          </cell>
          <cell r="F7003" t="str">
            <v>Sterile Supply</v>
          </cell>
          <cell r="G7003" t="str">
            <v/>
          </cell>
          <cell r="H7003" t="str">
            <v/>
          </cell>
          <cell r="I7003">
            <v>376</v>
          </cell>
        </row>
        <row r="7004">
          <cell r="A7004">
            <v>5505685</v>
          </cell>
          <cell r="B7004" t="str">
            <v>SEE ITEM 58007632</v>
          </cell>
          <cell r="C7004" t="str">
            <v>CDM Code</v>
          </cell>
          <cell r="D7004" t="str">
            <v>IP/OP</v>
          </cell>
          <cell r="E7004">
            <v>272</v>
          </cell>
          <cell r="F7004" t="str">
            <v>Sterile Supply</v>
          </cell>
          <cell r="G7004" t="str">
            <v/>
          </cell>
          <cell r="H7004" t="str">
            <v/>
          </cell>
          <cell r="I7004">
            <v>306</v>
          </cell>
        </row>
        <row r="7005">
          <cell r="A7005">
            <v>5505686</v>
          </cell>
          <cell r="B7005" t="str">
            <v>SEE ITEM 58009514</v>
          </cell>
          <cell r="C7005" t="str">
            <v>CDM Code</v>
          </cell>
          <cell r="D7005" t="str">
            <v>IP/OP</v>
          </cell>
          <cell r="E7005">
            <v>272</v>
          </cell>
          <cell r="F7005" t="str">
            <v>Sterile Supply</v>
          </cell>
          <cell r="G7005" t="str">
            <v/>
          </cell>
          <cell r="H7005" t="str">
            <v/>
          </cell>
          <cell r="I7005">
            <v>161</v>
          </cell>
        </row>
        <row r="7006">
          <cell r="A7006">
            <v>5505687</v>
          </cell>
          <cell r="B7006" t="str">
            <v>SEE ITEM 58007619</v>
          </cell>
          <cell r="C7006" t="str">
            <v>CDM Code</v>
          </cell>
          <cell r="D7006" t="str">
            <v>IP/OP</v>
          </cell>
          <cell r="E7006">
            <v>272</v>
          </cell>
          <cell r="F7006" t="str">
            <v>Sterile Supply</v>
          </cell>
          <cell r="G7006" t="str">
            <v/>
          </cell>
          <cell r="H7006" t="str">
            <v/>
          </cell>
          <cell r="I7006">
            <v>310</v>
          </cell>
        </row>
        <row r="7007">
          <cell r="A7007">
            <v>5505688</v>
          </cell>
          <cell r="B7007" t="str">
            <v>HEMOSTAT GELFOAM DENTAL SZ 4</v>
          </cell>
          <cell r="C7007" t="str">
            <v>CDM Code</v>
          </cell>
          <cell r="D7007" t="str">
            <v>IP/OP</v>
          </cell>
          <cell r="E7007">
            <v>272</v>
          </cell>
          <cell r="F7007" t="str">
            <v>Sterile Supply</v>
          </cell>
          <cell r="G7007" t="str">
            <v/>
          </cell>
          <cell r="H7007" t="str">
            <v/>
          </cell>
          <cell r="I7007">
            <v>119</v>
          </cell>
        </row>
        <row r="7008">
          <cell r="A7008">
            <v>5505689</v>
          </cell>
          <cell r="B7008" t="str">
            <v>CATH AINTREE INTUBATION</v>
          </cell>
          <cell r="C7008" t="str">
            <v>CDM Code</v>
          </cell>
          <cell r="D7008" t="str">
            <v>IP/OP</v>
          </cell>
          <cell r="E7008">
            <v>272</v>
          </cell>
          <cell r="F7008" t="str">
            <v>Sterile Supply</v>
          </cell>
          <cell r="G7008" t="str">
            <v/>
          </cell>
          <cell r="H7008" t="str">
            <v/>
          </cell>
          <cell r="I7008">
            <v>185</v>
          </cell>
        </row>
        <row r="7009">
          <cell r="A7009">
            <v>5505690</v>
          </cell>
          <cell r="B7009" t="str">
            <v>INTRDUCER FROVA INTUBATING</v>
          </cell>
          <cell r="C7009" t="str">
            <v>CDM Code</v>
          </cell>
          <cell r="D7009" t="str">
            <v>IP/OP</v>
          </cell>
          <cell r="E7009">
            <v>272</v>
          </cell>
          <cell r="F7009" t="str">
            <v>Sterile Supply</v>
          </cell>
          <cell r="G7009" t="str">
            <v/>
          </cell>
          <cell r="H7009" t="str">
            <v/>
          </cell>
          <cell r="I7009">
            <v>312</v>
          </cell>
        </row>
        <row r="7010">
          <cell r="A7010">
            <v>5505691</v>
          </cell>
          <cell r="B7010" t="str">
            <v>SEE ITEM 58007900</v>
          </cell>
          <cell r="C7010" t="str">
            <v>CDM Code</v>
          </cell>
          <cell r="D7010" t="str">
            <v>IP/OP</v>
          </cell>
          <cell r="E7010">
            <v>272</v>
          </cell>
          <cell r="F7010" t="str">
            <v>Sterile Supply</v>
          </cell>
          <cell r="G7010" t="str">
            <v/>
          </cell>
          <cell r="H7010" t="str">
            <v/>
          </cell>
          <cell r="I7010">
            <v>75</v>
          </cell>
        </row>
        <row r="7011">
          <cell r="A7011">
            <v>5505692</v>
          </cell>
          <cell r="B7011" t="str">
            <v>SEE ITEM 58007901</v>
          </cell>
          <cell r="C7011" t="str">
            <v>CDM Code</v>
          </cell>
          <cell r="D7011" t="str">
            <v>IP/OP</v>
          </cell>
          <cell r="E7011">
            <v>272</v>
          </cell>
          <cell r="F7011" t="str">
            <v>Sterile Supply</v>
          </cell>
          <cell r="G7011" t="str">
            <v/>
          </cell>
          <cell r="H7011" t="str">
            <v/>
          </cell>
          <cell r="I7011">
            <v>75</v>
          </cell>
        </row>
        <row r="7012">
          <cell r="A7012">
            <v>5505693</v>
          </cell>
          <cell r="B7012" t="str">
            <v>SEE ITEM 58007902</v>
          </cell>
          <cell r="C7012" t="str">
            <v>CDM Code</v>
          </cell>
          <cell r="D7012" t="str">
            <v>IP/OP</v>
          </cell>
          <cell r="E7012">
            <v>272</v>
          </cell>
          <cell r="F7012" t="str">
            <v>Sterile Supply</v>
          </cell>
          <cell r="G7012" t="str">
            <v/>
          </cell>
          <cell r="H7012" t="str">
            <v/>
          </cell>
          <cell r="I7012">
            <v>57</v>
          </cell>
        </row>
        <row r="7013">
          <cell r="A7013">
            <v>5505694</v>
          </cell>
          <cell r="B7013" t="str">
            <v>SEE ITEM 58007903</v>
          </cell>
          <cell r="C7013" t="str">
            <v>CDM Code</v>
          </cell>
          <cell r="D7013" t="str">
            <v>IP/OP</v>
          </cell>
          <cell r="E7013">
            <v>272</v>
          </cell>
          <cell r="F7013" t="str">
            <v>Sterile Supply</v>
          </cell>
          <cell r="G7013" t="str">
            <v/>
          </cell>
          <cell r="H7013" t="str">
            <v/>
          </cell>
          <cell r="I7013">
            <v>38</v>
          </cell>
        </row>
        <row r="7014">
          <cell r="A7014">
            <v>5505695</v>
          </cell>
          <cell r="B7014" t="str">
            <v>TECA ELITE 1" RED CON NEEDLE</v>
          </cell>
          <cell r="C7014" t="str">
            <v>CDM Code</v>
          </cell>
          <cell r="D7014" t="str">
            <v>IP/OP</v>
          </cell>
          <cell r="E7014">
            <v>272</v>
          </cell>
          <cell r="F7014" t="str">
            <v>Sterile Supply</v>
          </cell>
          <cell r="G7014" t="str">
            <v/>
          </cell>
          <cell r="H7014" t="str">
            <v/>
          </cell>
          <cell r="I7014">
            <v>39</v>
          </cell>
        </row>
        <row r="7015">
          <cell r="A7015">
            <v>5505696</v>
          </cell>
          <cell r="B7015" t="str">
            <v>SEE ITEM 58003344</v>
          </cell>
          <cell r="C7015" t="str">
            <v>CDM Code</v>
          </cell>
          <cell r="D7015" t="str">
            <v>IP/OP</v>
          </cell>
          <cell r="E7015">
            <v>270</v>
          </cell>
          <cell r="F7015" t="str">
            <v>Med-Sur Supplies</v>
          </cell>
          <cell r="G7015" t="str">
            <v/>
          </cell>
          <cell r="H7015" t="str">
            <v/>
          </cell>
          <cell r="I7015">
            <v>248</v>
          </cell>
        </row>
        <row r="7016">
          <cell r="A7016">
            <v>5505697</v>
          </cell>
          <cell r="B7016" t="str">
            <v>SEE ITEM 58003350</v>
          </cell>
          <cell r="C7016" t="str">
            <v>CDM Code</v>
          </cell>
          <cell r="D7016" t="str">
            <v>IP/OP</v>
          </cell>
          <cell r="E7016">
            <v>270</v>
          </cell>
          <cell r="F7016" t="str">
            <v>Med-Sur Supplies</v>
          </cell>
          <cell r="G7016" t="str">
            <v/>
          </cell>
          <cell r="H7016" t="str">
            <v/>
          </cell>
          <cell r="I7016">
            <v>260</v>
          </cell>
        </row>
        <row r="7017">
          <cell r="A7017">
            <v>5505698</v>
          </cell>
          <cell r="B7017" t="str">
            <v>SEE ITEM 58003305</v>
          </cell>
          <cell r="C7017" t="str">
            <v>CDM Code</v>
          </cell>
          <cell r="D7017" t="str">
            <v>IP/OP</v>
          </cell>
          <cell r="E7017">
            <v>270</v>
          </cell>
          <cell r="F7017" t="str">
            <v>Med-Sur Supplies</v>
          </cell>
          <cell r="G7017" t="str">
            <v/>
          </cell>
          <cell r="H7017" t="str">
            <v/>
          </cell>
          <cell r="I7017">
            <v>306</v>
          </cell>
        </row>
        <row r="7018">
          <cell r="A7018">
            <v>5505699</v>
          </cell>
          <cell r="B7018" t="str">
            <v>SEE ITEM 58003306</v>
          </cell>
          <cell r="C7018" t="str">
            <v>CDM Code</v>
          </cell>
          <cell r="D7018" t="str">
            <v>IP/OP</v>
          </cell>
          <cell r="E7018">
            <v>270</v>
          </cell>
          <cell r="F7018" t="str">
            <v>Med-Sur Supplies</v>
          </cell>
          <cell r="G7018" t="str">
            <v/>
          </cell>
          <cell r="H7018" t="str">
            <v/>
          </cell>
          <cell r="I7018">
            <v>317</v>
          </cell>
        </row>
        <row r="7019">
          <cell r="A7019">
            <v>5505700</v>
          </cell>
          <cell r="B7019" t="str">
            <v>SEE ITEM 58003304</v>
          </cell>
          <cell r="C7019" t="str">
            <v>CDM Code</v>
          </cell>
          <cell r="D7019" t="str">
            <v>IP/OP</v>
          </cell>
          <cell r="E7019">
            <v>270</v>
          </cell>
          <cell r="F7019" t="str">
            <v>Med-Sur Supplies</v>
          </cell>
          <cell r="G7019" t="str">
            <v/>
          </cell>
          <cell r="H7019" t="str">
            <v/>
          </cell>
          <cell r="I7019">
            <v>1215</v>
          </cell>
        </row>
        <row r="7020">
          <cell r="A7020">
            <v>5505701</v>
          </cell>
          <cell r="B7020" t="str">
            <v>POUCH SENSURA W/EASICLOSE 3/4X3"</v>
          </cell>
          <cell r="C7020" t="str">
            <v>CDM Code</v>
          </cell>
          <cell r="D7020" t="str">
            <v>IP/OP</v>
          </cell>
          <cell r="E7020">
            <v>272</v>
          </cell>
          <cell r="F7020" t="str">
            <v>Sterile Supply</v>
          </cell>
          <cell r="G7020" t="str">
            <v/>
          </cell>
          <cell r="H7020" t="str">
            <v/>
          </cell>
          <cell r="I7020">
            <v>10</v>
          </cell>
        </row>
        <row r="7021">
          <cell r="A7021">
            <v>5505702</v>
          </cell>
          <cell r="B7021" t="str">
            <v>BAG OSTOMY SENSURA 5/8X1 3/4</v>
          </cell>
          <cell r="C7021" t="str">
            <v>CDM Code</v>
          </cell>
          <cell r="D7021" t="str">
            <v>IP/OP</v>
          </cell>
          <cell r="E7021">
            <v>272</v>
          </cell>
          <cell r="F7021" t="str">
            <v>Sterile Supply</v>
          </cell>
          <cell r="G7021" t="str">
            <v/>
          </cell>
          <cell r="H7021" t="str">
            <v/>
          </cell>
          <cell r="I7021">
            <v>18</v>
          </cell>
        </row>
        <row r="7022">
          <cell r="A7022">
            <v>5505703</v>
          </cell>
          <cell r="B7022" t="str">
            <v>DRESSG MEPILEX 4X8 ADH FOAM</v>
          </cell>
          <cell r="C7022" t="str">
            <v>CDM Code</v>
          </cell>
          <cell r="D7022" t="str">
            <v>IP/OP</v>
          </cell>
          <cell r="E7022">
            <v>272</v>
          </cell>
          <cell r="F7022" t="str">
            <v>Sterile Supply</v>
          </cell>
          <cell r="G7022" t="str">
            <v/>
          </cell>
          <cell r="H7022" t="str">
            <v/>
          </cell>
          <cell r="I7022">
            <v>21</v>
          </cell>
        </row>
        <row r="7023">
          <cell r="A7023">
            <v>5505704</v>
          </cell>
          <cell r="B7023" t="str">
            <v>DRESSG MEPILEX SAFTAC 8X8</v>
          </cell>
          <cell r="C7023" t="str">
            <v>CDM Code</v>
          </cell>
          <cell r="D7023" t="str">
            <v>IP/OP</v>
          </cell>
          <cell r="E7023">
            <v>272</v>
          </cell>
          <cell r="F7023" t="str">
            <v>Sterile Supply</v>
          </cell>
          <cell r="G7023" t="str">
            <v/>
          </cell>
          <cell r="H7023" t="str">
            <v/>
          </cell>
          <cell r="I7023">
            <v>38</v>
          </cell>
        </row>
        <row r="7024">
          <cell r="A7024">
            <v>5505705</v>
          </cell>
          <cell r="B7024" t="str">
            <v>SEE ITEM 58002945</v>
          </cell>
          <cell r="C7024" t="str">
            <v>CDM Code</v>
          </cell>
          <cell r="D7024" t="str">
            <v>IP/OP</v>
          </cell>
          <cell r="E7024">
            <v>272</v>
          </cell>
          <cell r="F7024" t="str">
            <v>Sterile Supply</v>
          </cell>
          <cell r="G7024" t="str">
            <v/>
          </cell>
          <cell r="H7024" t="str">
            <v/>
          </cell>
          <cell r="I7024">
            <v>368</v>
          </cell>
        </row>
        <row r="7025">
          <cell r="A7025">
            <v>5505706</v>
          </cell>
          <cell r="B7025" t="str">
            <v>KIT BMA BONE MARROW ASPIRATION</v>
          </cell>
          <cell r="C7025" t="str">
            <v>CDM Code</v>
          </cell>
          <cell r="D7025" t="str">
            <v>IP/OP</v>
          </cell>
          <cell r="E7025">
            <v>272</v>
          </cell>
          <cell r="F7025" t="str">
            <v>Sterile Supply</v>
          </cell>
          <cell r="G7025" t="str">
            <v/>
          </cell>
          <cell r="H7025" t="str">
            <v/>
          </cell>
          <cell r="I7025">
            <v>100</v>
          </cell>
        </row>
        <row r="7026">
          <cell r="A7026">
            <v>5505707</v>
          </cell>
          <cell r="B7026" t="str">
            <v>SEE ITEM 58006517</v>
          </cell>
          <cell r="C7026" t="str">
            <v>CDM Code</v>
          </cell>
          <cell r="D7026" t="str">
            <v>IP/OP</v>
          </cell>
          <cell r="E7026">
            <v>272</v>
          </cell>
          <cell r="F7026" t="str">
            <v>Sterile Supply</v>
          </cell>
          <cell r="G7026" t="str">
            <v/>
          </cell>
          <cell r="H7026" t="str">
            <v/>
          </cell>
          <cell r="I7026">
            <v>5</v>
          </cell>
        </row>
        <row r="7027">
          <cell r="A7027">
            <v>5505708</v>
          </cell>
          <cell r="B7027" t="str">
            <v>SEE ITEM 58007536</v>
          </cell>
          <cell r="C7027" t="str">
            <v>CDM Code</v>
          </cell>
          <cell r="D7027" t="str">
            <v>IP/OP</v>
          </cell>
          <cell r="E7027">
            <v>272</v>
          </cell>
          <cell r="F7027" t="str">
            <v>Sterile Supply</v>
          </cell>
          <cell r="G7027" t="str">
            <v/>
          </cell>
          <cell r="H7027" t="str">
            <v/>
          </cell>
          <cell r="I7027">
            <v>8</v>
          </cell>
        </row>
        <row r="7028">
          <cell r="A7028">
            <v>5505710</v>
          </cell>
          <cell r="B7028" t="str">
            <v>DRESSG MELGISORB PLUS 4X4</v>
          </cell>
          <cell r="C7028" t="str">
            <v>CDM Code</v>
          </cell>
          <cell r="D7028" t="str">
            <v>IP/OP</v>
          </cell>
          <cell r="E7028">
            <v>272</v>
          </cell>
          <cell r="F7028" t="str">
            <v>Sterile Supply</v>
          </cell>
          <cell r="G7028" t="str">
            <v/>
          </cell>
          <cell r="H7028" t="str">
            <v/>
          </cell>
          <cell r="I7028">
            <v>25</v>
          </cell>
        </row>
        <row r="7029">
          <cell r="A7029">
            <v>5505711</v>
          </cell>
          <cell r="B7029" t="str">
            <v>DRESSG MELGISORB AG 4X4</v>
          </cell>
          <cell r="C7029" t="str">
            <v>CDM Code</v>
          </cell>
          <cell r="D7029" t="str">
            <v>IP/OP</v>
          </cell>
          <cell r="E7029">
            <v>272</v>
          </cell>
          <cell r="F7029" t="str">
            <v>Sterile Supply</v>
          </cell>
          <cell r="G7029" t="str">
            <v/>
          </cell>
          <cell r="H7029" t="str">
            <v/>
          </cell>
          <cell r="I7029">
            <v>24</v>
          </cell>
        </row>
        <row r="7030">
          <cell r="A7030">
            <v>5505712</v>
          </cell>
          <cell r="B7030" t="str">
            <v>DRESSG MEPITEL 2X3</v>
          </cell>
          <cell r="C7030" t="str">
            <v>CDM Code</v>
          </cell>
          <cell r="D7030" t="str">
            <v>IP/OP</v>
          </cell>
          <cell r="E7030">
            <v>272</v>
          </cell>
          <cell r="F7030" t="str">
            <v>Sterile Supply</v>
          </cell>
          <cell r="G7030" t="str">
            <v/>
          </cell>
          <cell r="H7030" t="str">
            <v/>
          </cell>
          <cell r="I7030">
            <v>14</v>
          </cell>
        </row>
        <row r="7031">
          <cell r="A7031">
            <v>5505714</v>
          </cell>
          <cell r="B7031" t="str">
            <v>DRESS GENTLE BORDER FOAM 3.5X3.5</v>
          </cell>
          <cell r="C7031" t="str">
            <v>CDM Code</v>
          </cell>
          <cell r="D7031" t="str">
            <v>IP/OP</v>
          </cell>
          <cell r="E7031">
            <v>272</v>
          </cell>
          <cell r="F7031" t="str">
            <v>Sterile Supply</v>
          </cell>
          <cell r="G7031" t="str">
            <v/>
          </cell>
          <cell r="H7031" t="str">
            <v/>
          </cell>
          <cell r="I7031">
            <v>20</v>
          </cell>
        </row>
        <row r="7032">
          <cell r="A7032">
            <v>5505715</v>
          </cell>
          <cell r="B7032" t="str">
            <v>DERSSG SENSA TRAC SILVER LRG KCI</v>
          </cell>
          <cell r="C7032" t="str">
            <v>CDM Code</v>
          </cell>
          <cell r="D7032" t="str">
            <v>IP/OP</v>
          </cell>
          <cell r="E7032">
            <v>272</v>
          </cell>
          <cell r="F7032" t="str">
            <v>Sterile Supply</v>
          </cell>
          <cell r="G7032" t="str">
            <v/>
          </cell>
          <cell r="H7032" t="str">
            <v/>
          </cell>
          <cell r="I7032">
            <v>210</v>
          </cell>
        </row>
        <row r="7033">
          <cell r="A7033">
            <v>5505716</v>
          </cell>
          <cell r="B7033" t="str">
            <v>STAPLER REFLEX ONE</v>
          </cell>
          <cell r="C7033" t="str">
            <v>CDM Code</v>
          </cell>
          <cell r="D7033" t="str">
            <v>IP/OP</v>
          </cell>
          <cell r="E7033">
            <v>272</v>
          </cell>
          <cell r="F7033" t="str">
            <v>Sterile Supply</v>
          </cell>
          <cell r="G7033" t="str">
            <v/>
          </cell>
          <cell r="H7033" t="str">
            <v/>
          </cell>
          <cell r="I7033">
            <v>33</v>
          </cell>
        </row>
        <row r="7034">
          <cell r="A7034">
            <v>5505717</v>
          </cell>
          <cell r="B7034" t="str">
            <v>PESSARY DONUT 3"</v>
          </cell>
          <cell r="C7034" t="str">
            <v>CDM Code</v>
          </cell>
          <cell r="D7034" t="str">
            <v>IP/OP</v>
          </cell>
          <cell r="E7034">
            <v>272</v>
          </cell>
          <cell r="F7034" t="str">
            <v>Sterile Supply</v>
          </cell>
          <cell r="G7034" t="str">
            <v>A4562</v>
          </cell>
          <cell r="H7034" t="str">
            <v>PESSARY, NON RUBBER,ANY TYPE</v>
          </cell>
          <cell r="I7034">
            <v>187</v>
          </cell>
        </row>
        <row r="7035">
          <cell r="A7035">
            <v>5505718</v>
          </cell>
          <cell r="B7035" t="str">
            <v>PESSARY DONUT 2-3/4"</v>
          </cell>
          <cell r="C7035" t="str">
            <v>CDM Code</v>
          </cell>
          <cell r="D7035" t="str">
            <v>IP/OP</v>
          </cell>
          <cell r="E7035">
            <v>272</v>
          </cell>
          <cell r="F7035" t="str">
            <v>Sterile Supply</v>
          </cell>
          <cell r="G7035" t="str">
            <v>A4562</v>
          </cell>
          <cell r="H7035" t="str">
            <v>PESSARY, NON RUBBER,ANY TYPE</v>
          </cell>
          <cell r="I7035">
            <v>187</v>
          </cell>
        </row>
        <row r="7036">
          <cell r="A7036">
            <v>5505719</v>
          </cell>
          <cell r="B7036" t="str">
            <v>PESSARY DONUT 2-1/2"</v>
          </cell>
          <cell r="C7036" t="str">
            <v>CDM Code</v>
          </cell>
          <cell r="D7036" t="str">
            <v>IP/OP</v>
          </cell>
          <cell r="E7036">
            <v>272</v>
          </cell>
          <cell r="F7036" t="str">
            <v>Sterile Supply</v>
          </cell>
          <cell r="G7036" t="str">
            <v>A4562</v>
          </cell>
          <cell r="H7036" t="str">
            <v>PESSARY, NON RUBBER,ANY TYPE</v>
          </cell>
          <cell r="I7036">
            <v>187</v>
          </cell>
        </row>
        <row r="7037">
          <cell r="A7037">
            <v>5505720</v>
          </cell>
          <cell r="B7037" t="str">
            <v>PESSARY RING W/SUPPORT 3"</v>
          </cell>
          <cell r="C7037" t="str">
            <v>CDM Code</v>
          </cell>
          <cell r="D7037" t="str">
            <v>IP/OP</v>
          </cell>
          <cell r="E7037">
            <v>272</v>
          </cell>
          <cell r="F7037" t="str">
            <v>Sterile Supply</v>
          </cell>
          <cell r="G7037" t="str">
            <v>A4562</v>
          </cell>
          <cell r="H7037" t="str">
            <v>PESSARY, NON RUBBER,ANY TYPE</v>
          </cell>
          <cell r="I7037">
            <v>200</v>
          </cell>
        </row>
        <row r="7038">
          <cell r="A7038">
            <v>5505721</v>
          </cell>
          <cell r="B7038" t="str">
            <v>PESSARY RING W/SUPPORT 2-1/2"</v>
          </cell>
          <cell r="C7038" t="str">
            <v>CDM Code</v>
          </cell>
          <cell r="D7038" t="str">
            <v>IP/OP</v>
          </cell>
          <cell r="E7038">
            <v>272</v>
          </cell>
          <cell r="F7038" t="str">
            <v>Sterile Supply</v>
          </cell>
          <cell r="G7038" t="str">
            <v>A4562</v>
          </cell>
          <cell r="H7038" t="str">
            <v>PESSARY, NON RUBBER,ANY TYPE</v>
          </cell>
          <cell r="I7038">
            <v>200</v>
          </cell>
        </row>
        <row r="7039">
          <cell r="A7039">
            <v>5505722</v>
          </cell>
          <cell r="B7039" t="str">
            <v>PESSARY RING W/SUPPORT 2-1/4"</v>
          </cell>
          <cell r="C7039" t="str">
            <v>CDM Code</v>
          </cell>
          <cell r="D7039" t="str">
            <v>IP/OP</v>
          </cell>
          <cell r="E7039">
            <v>272</v>
          </cell>
          <cell r="F7039" t="str">
            <v>Sterile Supply</v>
          </cell>
          <cell r="G7039" t="str">
            <v>A4562</v>
          </cell>
          <cell r="H7039" t="str">
            <v>PESSARY, NON RUBBER,ANY TYPE</v>
          </cell>
          <cell r="I7039">
            <v>200</v>
          </cell>
        </row>
        <row r="7040">
          <cell r="A7040">
            <v>5505723</v>
          </cell>
          <cell r="B7040" t="str">
            <v>SKYLA 13.5MG</v>
          </cell>
          <cell r="C7040" t="str">
            <v>CDM Code</v>
          </cell>
          <cell r="D7040" t="str">
            <v>IP/OP</v>
          </cell>
          <cell r="E7040">
            <v>272</v>
          </cell>
          <cell r="F7040" t="str">
            <v>Sterile Supply</v>
          </cell>
          <cell r="G7040" t="str">
            <v/>
          </cell>
          <cell r="H7040" t="str">
            <v/>
          </cell>
          <cell r="I7040">
            <v>530</v>
          </cell>
        </row>
        <row r="7041">
          <cell r="A7041">
            <v>5505724</v>
          </cell>
          <cell r="B7041" t="str">
            <v>PESSARY RING W/SUPPORT 2-3/4"</v>
          </cell>
          <cell r="C7041" t="str">
            <v>CDM Code</v>
          </cell>
          <cell r="D7041" t="str">
            <v>IP/OP</v>
          </cell>
          <cell r="E7041">
            <v>272</v>
          </cell>
          <cell r="F7041" t="str">
            <v>Sterile Supply</v>
          </cell>
          <cell r="G7041" t="str">
            <v>A4562</v>
          </cell>
          <cell r="H7041" t="str">
            <v>PESSARY, NON RUBBER,ANY TYPE</v>
          </cell>
          <cell r="I7041">
            <v>200</v>
          </cell>
        </row>
        <row r="7042">
          <cell r="A7042">
            <v>5505725</v>
          </cell>
          <cell r="B7042" t="str">
            <v>DRESSG MEPILEX AG POST OP BOARDER 4X8</v>
          </cell>
          <cell r="C7042" t="str">
            <v>CDM Code</v>
          </cell>
          <cell r="D7042" t="str">
            <v>IP/OP</v>
          </cell>
          <cell r="E7042">
            <v>272</v>
          </cell>
          <cell r="F7042" t="str">
            <v>Sterile Supply</v>
          </cell>
          <cell r="G7042" t="str">
            <v/>
          </cell>
          <cell r="H7042" t="str">
            <v/>
          </cell>
          <cell r="I7042">
            <v>76</v>
          </cell>
        </row>
        <row r="7043">
          <cell r="A7043">
            <v>5505726</v>
          </cell>
          <cell r="B7043" t="str">
            <v>SEE ITEM 58003701</v>
          </cell>
          <cell r="C7043" t="str">
            <v>CDM Code</v>
          </cell>
          <cell r="D7043" t="str">
            <v>IP/OP</v>
          </cell>
          <cell r="E7043">
            <v>270</v>
          </cell>
          <cell r="F7043" t="str">
            <v>Med-Sur Supplies</v>
          </cell>
          <cell r="G7043" t="str">
            <v/>
          </cell>
          <cell r="H7043" t="str">
            <v/>
          </cell>
          <cell r="I7043">
            <v>18</v>
          </cell>
        </row>
        <row r="7044">
          <cell r="A7044">
            <v>5505727</v>
          </cell>
          <cell r="B7044" t="str">
            <v>SEE ITEM 58007539</v>
          </cell>
          <cell r="C7044" t="str">
            <v>CDM Code</v>
          </cell>
          <cell r="D7044" t="str">
            <v>IP/OP</v>
          </cell>
          <cell r="E7044">
            <v>272</v>
          </cell>
          <cell r="F7044" t="str">
            <v>Sterile Supply</v>
          </cell>
          <cell r="G7044" t="str">
            <v/>
          </cell>
          <cell r="H7044" t="str">
            <v/>
          </cell>
          <cell r="I7044">
            <v>38</v>
          </cell>
        </row>
        <row r="7045">
          <cell r="A7045">
            <v>5505728</v>
          </cell>
          <cell r="B7045" t="str">
            <v>KUMAR CATHETER</v>
          </cell>
          <cell r="C7045" t="str">
            <v>CDM Code</v>
          </cell>
          <cell r="D7045" t="str">
            <v>IP/OP</v>
          </cell>
          <cell r="E7045">
            <v>272</v>
          </cell>
          <cell r="F7045" t="str">
            <v>Sterile Supply</v>
          </cell>
          <cell r="G7045" t="str">
            <v/>
          </cell>
          <cell r="H7045" t="str">
            <v/>
          </cell>
          <cell r="I7045">
            <v>127</v>
          </cell>
        </row>
        <row r="7046">
          <cell r="A7046">
            <v>5505729</v>
          </cell>
          <cell r="B7046" t="str">
            <v>SENSOR INF O2 18" ADH MASIMO</v>
          </cell>
          <cell r="C7046" t="str">
            <v>CDM Code</v>
          </cell>
          <cell r="D7046" t="str">
            <v>IP/OP</v>
          </cell>
          <cell r="E7046">
            <v>272</v>
          </cell>
          <cell r="F7046" t="str">
            <v>Sterile Supply</v>
          </cell>
          <cell r="G7046" t="str">
            <v/>
          </cell>
          <cell r="H7046" t="str">
            <v/>
          </cell>
          <cell r="I7046">
            <v>55</v>
          </cell>
        </row>
        <row r="7047">
          <cell r="A7047">
            <v>5505730</v>
          </cell>
          <cell r="B7047" t="str">
            <v>CURETT VAC CVD 11MM</v>
          </cell>
          <cell r="C7047" t="str">
            <v>CDM Code</v>
          </cell>
          <cell r="D7047" t="str">
            <v>IP/OP</v>
          </cell>
          <cell r="E7047">
            <v>272</v>
          </cell>
          <cell r="F7047" t="str">
            <v>Sterile Supply</v>
          </cell>
          <cell r="G7047" t="str">
            <v/>
          </cell>
          <cell r="H7047" t="str">
            <v/>
          </cell>
          <cell r="I7047">
            <v>16</v>
          </cell>
        </row>
        <row r="7048">
          <cell r="A7048">
            <v>5505731</v>
          </cell>
          <cell r="B7048" t="str">
            <v>CURETT VAC STR 11MM</v>
          </cell>
          <cell r="C7048" t="str">
            <v>CDM Code</v>
          </cell>
          <cell r="D7048" t="str">
            <v>IP/OP</v>
          </cell>
          <cell r="E7048">
            <v>272</v>
          </cell>
          <cell r="F7048" t="str">
            <v>Sterile Supply</v>
          </cell>
          <cell r="G7048" t="str">
            <v/>
          </cell>
          <cell r="H7048" t="str">
            <v/>
          </cell>
          <cell r="I7048">
            <v>16</v>
          </cell>
        </row>
        <row r="7049">
          <cell r="A7049">
            <v>5505732</v>
          </cell>
          <cell r="B7049" t="str">
            <v>DRESSG FOAM LRG WHT W/DRP</v>
          </cell>
          <cell r="C7049" t="str">
            <v>CDM Code</v>
          </cell>
          <cell r="D7049" t="str">
            <v>IP/OP</v>
          </cell>
          <cell r="E7049">
            <v>272</v>
          </cell>
          <cell r="F7049" t="str">
            <v>Sterile Supply</v>
          </cell>
          <cell r="G7049" t="str">
            <v/>
          </cell>
          <cell r="H7049" t="str">
            <v/>
          </cell>
          <cell r="I7049">
            <v>167</v>
          </cell>
        </row>
        <row r="7050">
          <cell r="A7050">
            <v>5505734</v>
          </cell>
          <cell r="B7050" t="str">
            <v>SEE ITEM 58006533</v>
          </cell>
          <cell r="C7050" t="str">
            <v>CDM Code</v>
          </cell>
          <cell r="D7050" t="str">
            <v>IP/OP</v>
          </cell>
          <cell r="E7050">
            <v>272</v>
          </cell>
          <cell r="F7050" t="str">
            <v>Sterile Supply</v>
          </cell>
          <cell r="G7050" t="str">
            <v/>
          </cell>
          <cell r="H7050" t="str">
            <v/>
          </cell>
          <cell r="I7050">
            <v>31</v>
          </cell>
        </row>
        <row r="7051">
          <cell r="A7051">
            <v>5505735</v>
          </cell>
          <cell r="B7051" t="str">
            <v>TUB GASTRO 20F ADULT</v>
          </cell>
          <cell r="C7051" t="str">
            <v>CDM Code</v>
          </cell>
          <cell r="D7051" t="str">
            <v>IP/OP</v>
          </cell>
          <cell r="E7051">
            <v>272</v>
          </cell>
          <cell r="F7051" t="str">
            <v>Sterile Supply</v>
          </cell>
          <cell r="G7051" t="str">
            <v/>
          </cell>
          <cell r="H7051" t="str">
            <v/>
          </cell>
          <cell r="I7051">
            <v>80</v>
          </cell>
        </row>
        <row r="7052">
          <cell r="A7052">
            <v>5505736</v>
          </cell>
          <cell r="B7052" t="str">
            <v>SEE ITEM 58005533</v>
          </cell>
          <cell r="C7052" t="str">
            <v>CDM Code</v>
          </cell>
          <cell r="D7052" t="str">
            <v>IP/OP</v>
          </cell>
          <cell r="E7052">
            <v>270</v>
          </cell>
          <cell r="F7052" t="str">
            <v>Med-Sur Supplies</v>
          </cell>
          <cell r="G7052" t="str">
            <v/>
          </cell>
          <cell r="H7052" t="str">
            <v/>
          </cell>
          <cell r="I7052">
            <v>260</v>
          </cell>
        </row>
        <row r="7053">
          <cell r="A7053">
            <v>5505737</v>
          </cell>
          <cell r="B7053" t="str">
            <v>SEE ITEM 58005532</v>
          </cell>
          <cell r="C7053" t="str">
            <v>CDM Code</v>
          </cell>
          <cell r="D7053" t="str">
            <v>IP/OP</v>
          </cell>
          <cell r="E7053">
            <v>270</v>
          </cell>
          <cell r="F7053" t="str">
            <v>Med-Sur Supplies</v>
          </cell>
          <cell r="G7053" t="str">
            <v/>
          </cell>
          <cell r="H7053" t="str">
            <v/>
          </cell>
          <cell r="I7053">
            <v>300</v>
          </cell>
        </row>
        <row r="7054">
          <cell r="A7054">
            <v>5505738</v>
          </cell>
          <cell r="B7054" t="str">
            <v>SEE ITEM 58005531</v>
          </cell>
          <cell r="C7054" t="str">
            <v>CDM Code</v>
          </cell>
          <cell r="D7054" t="str">
            <v>IP/OP</v>
          </cell>
          <cell r="E7054">
            <v>270</v>
          </cell>
          <cell r="F7054" t="str">
            <v>Med-Sur Supplies</v>
          </cell>
          <cell r="G7054" t="str">
            <v/>
          </cell>
          <cell r="H7054" t="str">
            <v/>
          </cell>
          <cell r="I7054">
            <v>260</v>
          </cell>
        </row>
        <row r="7055">
          <cell r="A7055">
            <v>5505739</v>
          </cell>
          <cell r="B7055" t="str">
            <v>SEE ITEM 58005534</v>
          </cell>
          <cell r="C7055" t="str">
            <v>CDM Code</v>
          </cell>
          <cell r="D7055" t="str">
            <v>IP/OP</v>
          </cell>
          <cell r="E7055">
            <v>270</v>
          </cell>
          <cell r="F7055" t="str">
            <v>Med-Sur Supplies</v>
          </cell>
          <cell r="G7055" t="str">
            <v/>
          </cell>
          <cell r="H7055" t="str">
            <v/>
          </cell>
          <cell r="I7055">
            <v>260</v>
          </cell>
        </row>
        <row r="7056">
          <cell r="A7056">
            <v>5505740</v>
          </cell>
          <cell r="B7056" t="str">
            <v>COLLECT BLADDER EVAC</v>
          </cell>
          <cell r="C7056" t="str">
            <v>CDM Code</v>
          </cell>
          <cell r="D7056" t="str">
            <v>IP/OP</v>
          </cell>
          <cell r="E7056">
            <v>272</v>
          </cell>
          <cell r="F7056" t="str">
            <v>Sterile Supply</v>
          </cell>
          <cell r="G7056" t="str">
            <v/>
          </cell>
          <cell r="H7056" t="str">
            <v/>
          </cell>
          <cell r="I7056">
            <v>102</v>
          </cell>
        </row>
        <row r="7057">
          <cell r="A7057">
            <v>5505741</v>
          </cell>
          <cell r="B7057" t="str">
            <v>SUT VLOC WOUND CLOSER180 0/0 GR 9 GS-21</v>
          </cell>
          <cell r="C7057" t="str">
            <v>CDM Code</v>
          </cell>
          <cell r="D7057" t="str">
            <v>IP/OP</v>
          </cell>
          <cell r="E7057">
            <v>272</v>
          </cell>
          <cell r="F7057" t="str">
            <v>Sterile Supply</v>
          </cell>
          <cell r="G7057" t="str">
            <v/>
          </cell>
          <cell r="H7057" t="str">
            <v/>
          </cell>
          <cell r="I7057">
            <v>74</v>
          </cell>
        </row>
        <row r="7058">
          <cell r="A7058">
            <v>5505742</v>
          </cell>
          <cell r="B7058" t="str">
            <v>NEEDLE TEMNO BIOPSY 18GX15CM</v>
          </cell>
          <cell r="C7058" t="str">
            <v>CDM Code</v>
          </cell>
          <cell r="D7058" t="str">
            <v>IP/OP</v>
          </cell>
          <cell r="E7058">
            <v>272</v>
          </cell>
          <cell r="F7058" t="str">
            <v>Sterile Supply</v>
          </cell>
          <cell r="G7058" t="str">
            <v/>
          </cell>
          <cell r="H7058" t="str">
            <v/>
          </cell>
          <cell r="I7058">
            <v>130</v>
          </cell>
        </row>
        <row r="7059">
          <cell r="A7059">
            <v>5505743</v>
          </cell>
          <cell r="B7059" t="str">
            <v>SEE I TEM 58006521</v>
          </cell>
          <cell r="C7059" t="str">
            <v>CDM Code</v>
          </cell>
          <cell r="D7059" t="str">
            <v>IP/OP</v>
          </cell>
          <cell r="E7059">
            <v>272</v>
          </cell>
          <cell r="F7059" t="str">
            <v>Sterile Supply</v>
          </cell>
          <cell r="G7059" t="str">
            <v/>
          </cell>
          <cell r="H7059" t="str">
            <v/>
          </cell>
          <cell r="I7059">
            <v>31</v>
          </cell>
        </row>
        <row r="7060">
          <cell r="A7060">
            <v>5505744</v>
          </cell>
          <cell r="B7060" t="str">
            <v>SEE ITEM 58007270</v>
          </cell>
          <cell r="C7060" t="str">
            <v>CDM Code</v>
          </cell>
          <cell r="D7060" t="str">
            <v>IP/OP</v>
          </cell>
          <cell r="E7060">
            <v>272</v>
          </cell>
          <cell r="F7060" t="str">
            <v>Sterile Supply</v>
          </cell>
          <cell r="G7060" t="str">
            <v/>
          </cell>
          <cell r="H7060" t="str">
            <v/>
          </cell>
          <cell r="I7060">
            <v>6</v>
          </cell>
        </row>
        <row r="7061">
          <cell r="A7061">
            <v>5505745</v>
          </cell>
          <cell r="B7061" t="str">
            <v>SUT GORE CV2 2N08B</v>
          </cell>
          <cell r="C7061" t="str">
            <v>CDM Code</v>
          </cell>
          <cell r="D7061" t="str">
            <v>IP/OP</v>
          </cell>
          <cell r="E7061">
            <v>272</v>
          </cell>
          <cell r="F7061" t="str">
            <v>Sterile Supply</v>
          </cell>
          <cell r="G7061" t="str">
            <v/>
          </cell>
          <cell r="H7061" t="str">
            <v/>
          </cell>
          <cell r="I7061">
            <v>90</v>
          </cell>
        </row>
        <row r="7062">
          <cell r="A7062">
            <v>5505746</v>
          </cell>
          <cell r="B7062" t="str">
            <v>SEE ITEM 58006522</v>
          </cell>
          <cell r="C7062" t="str">
            <v>CDM Code</v>
          </cell>
          <cell r="D7062" t="str">
            <v>IP/OP</v>
          </cell>
          <cell r="E7062">
            <v>272</v>
          </cell>
          <cell r="F7062" t="str">
            <v>Sterile Supply</v>
          </cell>
          <cell r="G7062" t="str">
            <v/>
          </cell>
          <cell r="H7062" t="str">
            <v/>
          </cell>
          <cell r="I7062">
            <v>6</v>
          </cell>
        </row>
        <row r="7063">
          <cell r="A7063">
            <v>5505747</v>
          </cell>
          <cell r="B7063" t="str">
            <v>DRESSG RESTORE 2X2 FLEX</v>
          </cell>
          <cell r="C7063" t="str">
            <v>CDM Code</v>
          </cell>
          <cell r="D7063" t="str">
            <v>IP/OP</v>
          </cell>
          <cell r="E7063">
            <v>272</v>
          </cell>
          <cell r="F7063" t="str">
            <v>Sterile Supply</v>
          </cell>
          <cell r="G7063" t="str">
            <v/>
          </cell>
          <cell r="H7063" t="str">
            <v/>
          </cell>
          <cell r="I7063">
            <v>13</v>
          </cell>
        </row>
        <row r="7064">
          <cell r="A7064">
            <v>5505748</v>
          </cell>
          <cell r="B7064" t="str">
            <v>DRESSG HYDROFERA BL 4X4 FOAM</v>
          </cell>
          <cell r="C7064" t="str">
            <v>CDM Code</v>
          </cell>
          <cell r="D7064" t="str">
            <v>IP/OP</v>
          </cell>
          <cell r="E7064">
            <v>272</v>
          </cell>
          <cell r="F7064" t="str">
            <v>Sterile Supply</v>
          </cell>
          <cell r="G7064" t="str">
            <v/>
          </cell>
          <cell r="H7064" t="str">
            <v/>
          </cell>
          <cell r="I7064">
            <v>35</v>
          </cell>
        </row>
        <row r="7065">
          <cell r="A7065">
            <v>5505749</v>
          </cell>
          <cell r="B7065" t="str">
            <v>DRESSG FOAM ADH 5X5</v>
          </cell>
          <cell r="C7065" t="str">
            <v>CDM Code</v>
          </cell>
          <cell r="D7065" t="str">
            <v>IP/OP</v>
          </cell>
          <cell r="E7065">
            <v>272</v>
          </cell>
          <cell r="F7065" t="str">
            <v>Sterile Supply</v>
          </cell>
          <cell r="G7065" t="str">
            <v/>
          </cell>
          <cell r="H7065" t="str">
            <v/>
          </cell>
          <cell r="I7065">
            <v>21</v>
          </cell>
        </row>
        <row r="7066">
          <cell r="A7066">
            <v>5505750</v>
          </cell>
          <cell r="B7066" t="str">
            <v>DRESSG AQUACEL FOAM NON-ADH 6X8</v>
          </cell>
          <cell r="C7066" t="str">
            <v>CDM Code</v>
          </cell>
          <cell r="D7066" t="str">
            <v>IP/OP</v>
          </cell>
          <cell r="E7066">
            <v>272</v>
          </cell>
          <cell r="F7066" t="str">
            <v>Sterile Supply</v>
          </cell>
          <cell r="G7066" t="str">
            <v/>
          </cell>
          <cell r="H7066" t="str">
            <v/>
          </cell>
          <cell r="I7066">
            <v>21</v>
          </cell>
        </row>
        <row r="7067">
          <cell r="A7067">
            <v>5505751</v>
          </cell>
          <cell r="B7067" t="str">
            <v>URI-DRAIN TUBING AND CONNECTOR</v>
          </cell>
          <cell r="C7067" t="str">
            <v>CDM Code</v>
          </cell>
          <cell r="D7067" t="str">
            <v>IP/OP</v>
          </cell>
          <cell r="E7067">
            <v>272</v>
          </cell>
          <cell r="F7067" t="str">
            <v>Sterile Supply</v>
          </cell>
          <cell r="G7067" t="str">
            <v/>
          </cell>
          <cell r="H7067" t="str">
            <v/>
          </cell>
          <cell r="I7067">
            <v>6</v>
          </cell>
        </row>
        <row r="7068">
          <cell r="A7068">
            <v>5505752</v>
          </cell>
          <cell r="B7068" t="str">
            <v>SEE ITEM 58003244</v>
          </cell>
          <cell r="C7068" t="str">
            <v>CDM Code</v>
          </cell>
          <cell r="D7068" t="str">
            <v>IP/OP</v>
          </cell>
          <cell r="E7068">
            <v>272</v>
          </cell>
          <cell r="F7068" t="str">
            <v>Sterile Supply</v>
          </cell>
          <cell r="G7068" t="str">
            <v/>
          </cell>
          <cell r="H7068" t="str">
            <v/>
          </cell>
          <cell r="I7068">
            <v>65</v>
          </cell>
        </row>
        <row r="7069">
          <cell r="A7069">
            <v>5505753</v>
          </cell>
          <cell r="B7069" t="str">
            <v>SEE ITEM 58003242</v>
          </cell>
          <cell r="C7069" t="str">
            <v>CDM Code</v>
          </cell>
          <cell r="D7069" t="str">
            <v>IP/OP</v>
          </cell>
          <cell r="E7069">
            <v>272</v>
          </cell>
          <cell r="F7069" t="str">
            <v>Sterile Supply</v>
          </cell>
          <cell r="G7069" t="str">
            <v/>
          </cell>
          <cell r="H7069" t="str">
            <v/>
          </cell>
          <cell r="I7069">
            <v>55</v>
          </cell>
        </row>
        <row r="7070">
          <cell r="A7070">
            <v>5505754</v>
          </cell>
          <cell r="B7070" t="str">
            <v>SEE ITEM 58003240</v>
          </cell>
          <cell r="C7070" t="str">
            <v>CDM Code</v>
          </cell>
          <cell r="D7070" t="str">
            <v>IP/OP</v>
          </cell>
          <cell r="E7070">
            <v>272</v>
          </cell>
          <cell r="F7070" t="str">
            <v>Sterile Supply</v>
          </cell>
          <cell r="G7070" t="str">
            <v/>
          </cell>
          <cell r="H7070" t="str">
            <v/>
          </cell>
          <cell r="I7070">
            <v>55</v>
          </cell>
        </row>
        <row r="7071">
          <cell r="A7071">
            <v>5505755</v>
          </cell>
          <cell r="B7071" t="str">
            <v>SEE ITEM 58003239</v>
          </cell>
          <cell r="C7071" t="str">
            <v>CDM Code</v>
          </cell>
          <cell r="D7071" t="str">
            <v>IP/OP</v>
          </cell>
          <cell r="E7071">
            <v>272</v>
          </cell>
          <cell r="F7071" t="str">
            <v>Sterile Supply</v>
          </cell>
          <cell r="G7071" t="str">
            <v/>
          </cell>
          <cell r="H7071" t="str">
            <v/>
          </cell>
          <cell r="I7071">
            <v>134</v>
          </cell>
        </row>
        <row r="7072">
          <cell r="A7072">
            <v>5505756</v>
          </cell>
          <cell r="B7072" t="str">
            <v>SEE ITEM 58003241</v>
          </cell>
          <cell r="C7072" t="str">
            <v>CDM Code</v>
          </cell>
          <cell r="D7072" t="str">
            <v>IP/OP</v>
          </cell>
          <cell r="E7072">
            <v>272</v>
          </cell>
          <cell r="F7072" t="str">
            <v>Sterile Supply</v>
          </cell>
          <cell r="G7072" t="str">
            <v/>
          </cell>
          <cell r="H7072" t="str">
            <v/>
          </cell>
          <cell r="I7072">
            <v>6</v>
          </cell>
        </row>
        <row r="7073">
          <cell r="A7073">
            <v>5505757</v>
          </cell>
          <cell r="B7073" t="str">
            <v>NEEDLE TUOHY 18G 6"</v>
          </cell>
          <cell r="C7073" t="str">
            <v>CDM Code</v>
          </cell>
          <cell r="D7073" t="str">
            <v>IP/OP</v>
          </cell>
          <cell r="E7073">
            <v>272</v>
          </cell>
          <cell r="F7073" t="str">
            <v>Sterile Supply</v>
          </cell>
          <cell r="G7073" t="str">
            <v/>
          </cell>
          <cell r="H7073" t="str">
            <v/>
          </cell>
          <cell r="I7073">
            <v>27</v>
          </cell>
        </row>
        <row r="7074">
          <cell r="A7074">
            <v>5505758</v>
          </cell>
          <cell r="B7074" t="str">
            <v>ENDO STITCH 10MM</v>
          </cell>
          <cell r="C7074" t="str">
            <v>CDM Code</v>
          </cell>
          <cell r="D7074" t="str">
            <v>IP/OP</v>
          </cell>
          <cell r="E7074">
            <v>272</v>
          </cell>
          <cell r="F7074" t="str">
            <v>Sterile Supply</v>
          </cell>
          <cell r="G7074" t="str">
            <v/>
          </cell>
          <cell r="H7074" t="str">
            <v/>
          </cell>
          <cell r="I7074">
            <v>290</v>
          </cell>
        </row>
        <row r="7075">
          <cell r="A7075">
            <v>5505759</v>
          </cell>
          <cell r="B7075" t="str">
            <v>V-LOC RELOAD 2-0 10MM</v>
          </cell>
          <cell r="C7075" t="str">
            <v>CDM Code</v>
          </cell>
          <cell r="D7075" t="str">
            <v>IP/OP</v>
          </cell>
          <cell r="E7075">
            <v>272</v>
          </cell>
          <cell r="F7075" t="str">
            <v>Sterile Supply</v>
          </cell>
          <cell r="G7075" t="str">
            <v/>
          </cell>
          <cell r="H7075" t="str">
            <v/>
          </cell>
          <cell r="I7075">
            <v>241</v>
          </cell>
        </row>
        <row r="7076">
          <cell r="A7076">
            <v>5505760</v>
          </cell>
          <cell r="B7076" t="str">
            <v>SYS CLOSURE CARTER THOMASON</v>
          </cell>
          <cell r="C7076" t="str">
            <v>CDM Code</v>
          </cell>
          <cell r="D7076" t="str">
            <v>IP/OP</v>
          </cell>
          <cell r="E7076">
            <v>272</v>
          </cell>
          <cell r="F7076" t="str">
            <v>Sterile Supply</v>
          </cell>
          <cell r="G7076" t="str">
            <v/>
          </cell>
          <cell r="H7076" t="str">
            <v/>
          </cell>
          <cell r="I7076">
            <v>58</v>
          </cell>
        </row>
        <row r="7077">
          <cell r="A7077">
            <v>5505761</v>
          </cell>
          <cell r="B7077" t="str">
            <v>GUIDE PILOT 15MM CARTER THOMASON</v>
          </cell>
          <cell r="C7077" t="str">
            <v>CDM Code</v>
          </cell>
          <cell r="D7077" t="str">
            <v>IP/OP</v>
          </cell>
          <cell r="E7077">
            <v>272</v>
          </cell>
          <cell r="F7077" t="str">
            <v>Sterile Supply</v>
          </cell>
          <cell r="G7077" t="str">
            <v/>
          </cell>
          <cell r="H7077" t="str">
            <v/>
          </cell>
          <cell r="I7077">
            <v>111</v>
          </cell>
        </row>
        <row r="7078">
          <cell r="A7078">
            <v>5505762</v>
          </cell>
          <cell r="B7078" t="str">
            <v>ENDOPATH SPATULA 5MMX34CM</v>
          </cell>
          <cell r="C7078" t="str">
            <v>CDM Code</v>
          </cell>
          <cell r="D7078" t="str">
            <v>IP/OP</v>
          </cell>
          <cell r="E7078">
            <v>272</v>
          </cell>
          <cell r="F7078" t="str">
            <v>Sterile Supply</v>
          </cell>
          <cell r="G7078" t="str">
            <v/>
          </cell>
          <cell r="H7078" t="str">
            <v/>
          </cell>
          <cell r="I7078">
            <v>246</v>
          </cell>
        </row>
        <row r="7079">
          <cell r="A7079">
            <v>5505763</v>
          </cell>
          <cell r="B7079" t="str">
            <v>NEEDLE INJ WILLIAMS CYSTOSCOPIC</v>
          </cell>
          <cell r="C7079" t="str">
            <v>CDM Code</v>
          </cell>
          <cell r="D7079" t="str">
            <v>IP/OP</v>
          </cell>
          <cell r="E7079">
            <v>272</v>
          </cell>
          <cell r="F7079" t="str">
            <v>Sterile Supply</v>
          </cell>
          <cell r="G7079" t="str">
            <v/>
          </cell>
          <cell r="H7079" t="str">
            <v/>
          </cell>
          <cell r="I7079">
            <v>103</v>
          </cell>
        </row>
        <row r="7080">
          <cell r="A7080">
            <v>5505764</v>
          </cell>
          <cell r="B7080" t="str">
            <v>IV NACL .9% 50ml</v>
          </cell>
          <cell r="C7080" t="str">
            <v>CDM Code</v>
          </cell>
          <cell r="D7080" t="str">
            <v>IP/OP</v>
          </cell>
          <cell r="E7080">
            <v>258</v>
          </cell>
          <cell r="F7080" t="str">
            <v>IV Solutions</v>
          </cell>
          <cell r="G7080" t="str">
            <v/>
          </cell>
          <cell r="H7080" t="str">
            <v/>
          </cell>
          <cell r="I7080">
            <v>5</v>
          </cell>
        </row>
        <row r="7081">
          <cell r="A7081">
            <v>5505765</v>
          </cell>
          <cell r="B7081" t="str">
            <v>V-CARE RETRACTOR SMALL</v>
          </cell>
          <cell r="C7081" t="str">
            <v>CDM Code</v>
          </cell>
          <cell r="D7081" t="str">
            <v>IP/OP</v>
          </cell>
          <cell r="E7081">
            <v>272</v>
          </cell>
          <cell r="F7081" t="str">
            <v>Sterile Supply</v>
          </cell>
          <cell r="G7081" t="str">
            <v/>
          </cell>
          <cell r="H7081" t="str">
            <v/>
          </cell>
          <cell r="I7081">
            <v>242</v>
          </cell>
        </row>
        <row r="7082">
          <cell r="A7082">
            <v>5505766</v>
          </cell>
          <cell r="B7082" t="str">
            <v>V-CARE RETRACTOR MEDIUM</v>
          </cell>
          <cell r="C7082" t="str">
            <v>CDM Code</v>
          </cell>
          <cell r="D7082" t="str">
            <v>IP/OP</v>
          </cell>
          <cell r="E7082">
            <v>272</v>
          </cell>
          <cell r="F7082" t="str">
            <v>Sterile Supply</v>
          </cell>
          <cell r="G7082" t="str">
            <v/>
          </cell>
          <cell r="H7082" t="str">
            <v/>
          </cell>
          <cell r="I7082">
            <v>242</v>
          </cell>
        </row>
        <row r="7083">
          <cell r="A7083">
            <v>5505767</v>
          </cell>
          <cell r="B7083" t="str">
            <v>V-CARE RETRACTOR LARGE</v>
          </cell>
          <cell r="C7083" t="str">
            <v>CDM Code</v>
          </cell>
          <cell r="D7083" t="str">
            <v>IP/OP</v>
          </cell>
          <cell r="E7083">
            <v>272</v>
          </cell>
          <cell r="F7083" t="str">
            <v>Sterile Supply</v>
          </cell>
          <cell r="G7083" t="str">
            <v/>
          </cell>
          <cell r="H7083" t="str">
            <v/>
          </cell>
          <cell r="I7083">
            <v>301</v>
          </cell>
        </row>
        <row r="7084">
          <cell r="A7084">
            <v>5505768</v>
          </cell>
          <cell r="B7084" t="str">
            <v>STOMA WAFER NATURA 6X6 W/FLANGE</v>
          </cell>
          <cell r="C7084" t="str">
            <v>CDM Code</v>
          </cell>
          <cell r="D7084" t="str">
            <v>IP/OP</v>
          </cell>
          <cell r="E7084">
            <v>272</v>
          </cell>
          <cell r="F7084" t="str">
            <v>Sterile Supply</v>
          </cell>
          <cell r="G7084" t="str">
            <v/>
          </cell>
          <cell r="H7084" t="str">
            <v/>
          </cell>
          <cell r="I7084">
            <v>6</v>
          </cell>
        </row>
        <row r="7085">
          <cell r="A7085">
            <v>5505769</v>
          </cell>
          <cell r="B7085" t="str">
            <v>OSTOMY SUR-FIT NATURA POUCH 14</v>
          </cell>
          <cell r="C7085" t="str">
            <v>CDM Code</v>
          </cell>
          <cell r="D7085" t="str">
            <v>IP/OP</v>
          </cell>
          <cell r="E7085">
            <v>272</v>
          </cell>
          <cell r="F7085" t="str">
            <v>Sterile Supply</v>
          </cell>
          <cell r="G7085" t="str">
            <v/>
          </cell>
          <cell r="H7085" t="str">
            <v/>
          </cell>
          <cell r="I7085">
            <v>2</v>
          </cell>
        </row>
        <row r="7086">
          <cell r="A7086">
            <v>5505770</v>
          </cell>
          <cell r="B7086" t="str">
            <v>CAPIO OPEN ACCESS SUT CAP DEVICE</v>
          </cell>
          <cell r="C7086" t="str">
            <v>CDM Code</v>
          </cell>
          <cell r="D7086" t="str">
            <v>IP/OP</v>
          </cell>
          <cell r="E7086">
            <v>272</v>
          </cell>
          <cell r="F7086" t="str">
            <v>Sterile Supply</v>
          </cell>
          <cell r="G7086" t="str">
            <v/>
          </cell>
          <cell r="H7086" t="str">
            <v/>
          </cell>
          <cell r="I7086">
            <v>613</v>
          </cell>
        </row>
        <row r="7087">
          <cell r="A7087">
            <v>5505771</v>
          </cell>
          <cell r="B7087" t="str">
            <v>CAPIO SUT MONOFILAMENT</v>
          </cell>
          <cell r="C7087" t="str">
            <v>CDM Code</v>
          </cell>
          <cell r="D7087" t="str">
            <v>IP/OP</v>
          </cell>
          <cell r="E7087">
            <v>272</v>
          </cell>
          <cell r="F7087" t="str">
            <v>Sterile Supply</v>
          </cell>
          <cell r="G7087" t="str">
            <v/>
          </cell>
          <cell r="H7087" t="str">
            <v/>
          </cell>
          <cell r="I7087">
            <v>131</v>
          </cell>
        </row>
        <row r="7088">
          <cell r="A7088">
            <v>5505772</v>
          </cell>
          <cell r="B7088" t="str">
            <v>CAPIO SUT POLYESTER</v>
          </cell>
          <cell r="C7088" t="str">
            <v>CDM Code</v>
          </cell>
          <cell r="D7088" t="str">
            <v>IP/OP</v>
          </cell>
          <cell r="E7088">
            <v>272</v>
          </cell>
          <cell r="F7088" t="str">
            <v>Sterile Supply</v>
          </cell>
          <cell r="G7088" t="str">
            <v/>
          </cell>
          <cell r="H7088" t="str">
            <v/>
          </cell>
          <cell r="I7088">
            <v>131</v>
          </cell>
        </row>
        <row r="7089">
          <cell r="A7089">
            <v>5505773</v>
          </cell>
          <cell r="B7089" t="str">
            <v>CUFF DISP 15X2.5 STER</v>
          </cell>
          <cell r="C7089" t="str">
            <v>CDM Code</v>
          </cell>
          <cell r="D7089" t="str">
            <v>IP/OP</v>
          </cell>
          <cell r="E7089">
            <v>272</v>
          </cell>
          <cell r="F7089" t="str">
            <v>Sterile Supply</v>
          </cell>
          <cell r="G7089" t="str">
            <v/>
          </cell>
          <cell r="H7089" t="str">
            <v/>
          </cell>
          <cell r="I7089">
            <v>134</v>
          </cell>
        </row>
        <row r="7090">
          <cell r="A7090">
            <v>5505774</v>
          </cell>
          <cell r="B7090" t="str">
            <v>NOVA STITCH PLUS</v>
          </cell>
          <cell r="C7090" t="str">
            <v>CDM Code</v>
          </cell>
          <cell r="D7090" t="str">
            <v>IP/OP</v>
          </cell>
          <cell r="E7090">
            <v>272</v>
          </cell>
          <cell r="F7090" t="str">
            <v>Sterile Supply</v>
          </cell>
          <cell r="G7090" t="str">
            <v/>
          </cell>
          <cell r="H7090" t="str">
            <v/>
          </cell>
          <cell r="I7090">
            <v>589</v>
          </cell>
        </row>
        <row r="7091">
          <cell r="A7091">
            <v>5505775</v>
          </cell>
          <cell r="B7091" t="str">
            <v>SUT CUTTER CETERIX</v>
          </cell>
          <cell r="C7091" t="str">
            <v>CDM Code</v>
          </cell>
          <cell r="D7091" t="str">
            <v>IP/OP</v>
          </cell>
          <cell r="E7091">
            <v>272</v>
          </cell>
          <cell r="F7091" t="str">
            <v>Sterile Supply</v>
          </cell>
          <cell r="G7091" t="str">
            <v/>
          </cell>
          <cell r="H7091" t="str">
            <v/>
          </cell>
          <cell r="I7091">
            <v>268</v>
          </cell>
        </row>
        <row r="7092">
          <cell r="A7092">
            <v>5505776</v>
          </cell>
          <cell r="B7092" t="str">
            <v>SEE ITEM 58006501</v>
          </cell>
          <cell r="C7092" t="str">
            <v>CDM Code</v>
          </cell>
          <cell r="D7092" t="str">
            <v>IP/OP</v>
          </cell>
          <cell r="E7092">
            <v>272</v>
          </cell>
          <cell r="F7092" t="str">
            <v>Sterile Supply</v>
          </cell>
          <cell r="G7092" t="str">
            <v/>
          </cell>
          <cell r="H7092" t="str">
            <v/>
          </cell>
          <cell r="I7092">
            <v>161</v>
          </cell>
        </row>
        <row r="7093">
          <cell r="A7093">
            <v>5505777</v>
          </cell>
          <cell r="B7093" t="str">
            <v>SET BONOPTY PENETRATION</v>
          </cell>
          <cell r="C7093" t="str">
            <v>CDM Code</v>
          </cell>
          <cell r="D7093" t="str">
            <v>IP/OP</v>
          </cell>
          <cell r="E7093">
            <v>272</v>
          </cell>
          <cell r="F7093" t="str">
            <v>Sterile Supply</v>
          </cell>
          <cell r="G7093" t="str">
            <v/>
          </cell>
          <cell r="H7093" t="str">
            <v/>
          </cell>
          <cell r="I7093">
            <v>295</v>
          </cell>
        </row>
        <row r="7094">
          <cell r="A7094">
            <v>5505778</v>
          </cell>
          <cell r="B7094" t="str">
            <v>SET BONOPTY BIOPSY</v>
          </cell>
          <cell r="C7094" t="str">
            <v>CDM Code</v>
          </cell>
          <cell r="D7094" t="str">
            <v>IP/OP</v>
          </cell>
          <cell r="E7094">
            <v>272</v>
          </cell>
          <cell r="F7094" t="str">
            <v>Sterile Supply</v>
          </cell>
          <cell r="G7094" t="str">
            <v/>
          </cell>
          <cell r="H7094" t="str">
            <v/>
          </cell>
          <cell r="I7094">
            <v>268</v>
          </cell>
        </row>
        <row r="7095">
          <cell r="A7095">
            <v>5505779</v>
          </cell>
          <cell r="B7095" t="str">
            <v>NEBULIZER SYS ISO FILTERED</v>
          </cell>
          <cell r="C7095" t="str">
            <v>CDM Code</v>
          </cell>
          <cell r="D7095" t="str">
            <v>IP/OP</v>
          </cell>
          <cell r="E7095">
            <v>272</v>
          </cell>
          <cell r="F7095" t="str">
            <v>Sterile Supply</v>
          </cell>
          <cell r="G7095" t="str">
            <v/>
          </cell>
          <cell r="H7095" t="str">
            <v/>
          </cell>
          <cell r="I7095">
            <v>15</v>
          </cell>
        </row>
        <row r="7096">
          <cell r="A7096">
            <v>5505780</v>
          </cell>
          <cell r="B7096" t="str">
            <v>PREVENA PEEL &amp; PLACE 20CM</v>
          </cell>
          <cell r="C7096" t="str">
            <v>CDM Code</v>
          </cell>
          <cell r="D7096" t="str">
            <v>IP/OP</v>
          </cell>
          <cell r="E7096">
            <v>272</v>
          </cell>
          <cell r="F7096" t="str">
            <v>Sterile Supply</v>
          </cell>
          <cell r="G7096" t="str">
            <v/>
          </cell>
          <cell r="H7096" t="str">
            <v/>
          </cell>
          <cell r="I7096">
            <v>531</v>
          </cell>
        </row>
        <row r="7097">
          <cell r="A7097">
            <v>5505781</v>
          </cell>
          <cell r="B7097" t="str">
            <v>PREVENA DRESS PEEL &amp; PLACE</v>
          </cell>
          <cell r="C7097" t="str">
            <v>CDM Code</v>
          </cell>
          <cell r="D7097" t="str">
            <v>IP/OP</v>
          </cell>
          <cell r="E7097">
            <v>272</v>
          </cell>
          <cell r="F7097" t="str">
            <v>Sterile Supply</v>
          </cell>
          <cell r="G7097" t="str">
            <v/>
          </cell>
          <cell r="H7097" t="str">
            <v/>
          </cell>
          <cell r="I7097">
            <v>380</v>
          </cell>
        </row>
        <row r="7098">
          <cell r="A7098">
            <v>5505783</v>
          </cell>
          <cell r="B7098" t="str">
            <v>PLATE 3.5 RECON 8 HOLE</v>
          </cell>
          <cell r="C7098" t="str">
            <v>CDM Code</v>
          </cell>
          <cell r="D7098" t="str">
            <v>IP/OP</v>
          </cell>
          <cell r="E7098">
            <v>278</v>
          </cell>
          <cell r="F7098" t="str">
            <v>Supply/Implants</v>
          </cell>
          <cell r="G7098" t="str">
            <v/>
          </cell>
          <cell r="H7098" t="str">
            <v/>
          </cell>
          <cell r="I7098">
            <v>560</v>
          </cell>
        </row>
        <row r="7099">
          <cell r="A7099">
            <v>5505784</v>
          </cell>
          <cell r="B7099" t="str">
            <v>PLATE 3.5 RECON 9 HOLE</v>
          </cell>
          <cell r="C7099" t="str">
            <v>CDM Code</v>
          </cell>
          <cell r="D7099" t="str">
            <v>IP/OP</v>
          </cell>
          <cell r="E7099">
            <v>278</v>
          </cell>
          <cell r="F7099" t="str">
            <v>Supply/Implants</v>
          </cell>
          <cell r="G7099" t="str">
            <v/>
          </cell>
          <cell r="H7099" t="str">
            <v/>
          </cell>
          <cell r="I7099">
            <v>574</v>
          </cell>
        </row>
        <row r="7100">
          <cell r="A7100">
            <v>5505785</v>
          </cell>
          <cell r="B7100" t="str">
            <v>PLATE 3.5 RECON 10 HOLE</v>
          </cell>
          <cell r="C7100" t="str">
            <v>CDM Code</v>
          </cell>
          <cell r="D7100" t="str">
            <v>IP/OP</v>
          </cell>
          <cell r="E7100">
            <v>278</v>
          </cell>
          <cell r="F7100" t="str">
            <v>Supply/Implants</v>
          </cell>
          <cell r="G7100" t="str">
            <v/>
          </cell>
          <cell r="H7100" t="str">
            <v/>
          </cell>
          <cell r="I7100">
            <v>579</v>
          </cell>
        </row>
        <row r="7101">
          <cell r="A7101">
            <v>5505786</v>
          </cell>
          <cell r="B7101" t="str">
            <v>PLATE CALCANEAL 70MM</v>
          </cell>
          <cell r="C7101" t="str">
            <v>CDM Code</v>
          </cell>
          <cell r="D7101" t="str">
            <v>IP/OP</v>
          </cell>
          <cell r="E7101">
            <v>278</v>
          </cell>
          <cell r="F7101" t="str">
            <v>Supply/Implants</v>
          </cell>
          <cell r="G7101" t="str">
            <v/>
          </cell>
          <cell r="H7101" t="str">
            <v/>
          </cell>
          <cell r="I7101">
            <v>689</v>
          </cell>
        </row>
        <row r="7102">
          <cell r="A7102">
            <v>5505787</v>
          </cell>
          <cell r="B7102" t="str">
            <v>PLATE CLOVERLEAF 3 HOLE</v>
          </cell>
          <cell r="C7102" t="str">
            <v>CDM Code</v>
          </cell>
          <cell r="D7102" t="str">
            <v>IP/OP</v>
          </cell>
          <cell r="E7102">
            <v>278</v>
          </cell>
          <cell r="F7102" t="str">
            <v>Supply/Implants</v>
          </cell>
          <cell r="G7102" t="str">
            <v/>
          </cell>
          <cell r="H7102" t="str">
            <v/>
          </cell>
          <cell r="I7102">
            <v>440</v>
          </cell>
        </row>
        <row r="7103">
          <cell r="A7103">
            <v>5505788</v>
          </cell>
          <cell r="B7103" t="str">
            <v>PLATE CLOVERLEAF 7 HOLE</v>
          </cell>
          <cell r="C7103" t="str">
            <v>CDM Code</v>
          </cell>
          <cell r="D7103" t="str">
            <v>IP/OP</v>
          </cell>
          <cell r="E7103">
            <v>278</v>
          </cell>
          <cell r="F7103" t="str">
            <v>Supply/Implants</v>
          </cell>
          <cell r="G7103" t="str">
            <v/>
          </cell>
          <cell r="H7103" t="str">
            <v/>
          </cell>
          <cell r="I7103">
            <v>611</v>
          </cell>
        </row>
        <row r="7104">
          <cell r="A7104">
            <v>5505789</v>
          </cell>
          <cell r="B7104" t="str">
            <v>PLATE CLOVERLEAF 8 HOLE</v>
          </cell>
          <cell r="C7104" t="str">
            <v>CDM Code</v>
          </cell>
          <cell r="D7104" t="str">
            <v>IP/OP</v>
          </cell>
          <cell r="E7104">
            <v>278</v>
          </cell>
          <cell r="F7104" t="str">
            <v>Supply/Implants</v>
          </cell>
          <cell r="G7104" t="str">
            <v/>
          </cell>
          <cell r="H7104" t="str">
            <v/>
          </cell>
          <cell r="I7104">
            <v>657</v>
          </cell>
        </row>
        <row r="7105">
          <cell r="A7105">
            <v>5505790</v>
          </cell>
          <cell r="B7105" t="str">
            <v>PLATE 3.5 LC-DCP 9 HOLE</v>
          </cell>
          <cell r="C7105" t="str">
            <v>CDM Code</v>
          </cell>
          <cell r="D7105" t="str">
            <v>IP/OP</v>
          </cell>
          <cell r="E7105">
            <v>278</v>
          </cell>
          <cell r="F7105" t="str">
            <v>Supply/Implants</v>
          </cell>
          <cell r="G7105" t="str">
            <v/>
          </cell>
          <cell r="H7105" t="str">
            <v/>
          </cell>
          <cell r="I7105">
            <v>415</v>
          </cell>
        </row>
        <row r="7106">
          <cell r="A7106">
            <v>5505791</v>
          </cell>
          <cell r="B7106" t="str">
            <v>PLATE 3.5 LC-DCP 10 HOLE</v>
          </cell>
          <cell r="C7106" t="str">
            <v>CDM Code</v>
          </cell>
          <cell r="D7106" t="str">
            <v>IP/OP</v>
          </cell>
          <cell r="E7106">
            <v>278</v>
          </cell>
          <cell r="F7106" t="str">
            <v>Supply/Implants</v>
          </cell>
          <cell r="G7106" t="str">
            <v/>
          </cell>
          <cell r="H7106" t="str">
            <v/>
          </cell>
          <cell r="I7106">
            <v>422</v>
          </cell>
        </row>
        <row r="7107">
          <cell r="A7107">
            <v>5505792</v>
          </cell>
          <cell r="B7107" t="str">
            <v>SEE ITEM 58006751</v>
          </cell>
          <cell r="C7107" t="str">
            <v>CDM Code</v>
          </cell>
          <cell r="D7107" t="str">
            <v>IP/OP</v>
          </cell>
          <cell r="E7107">
            <v>272</v>
          </cell>
          <cell r="F7107" t="str">
            <v>Sterile Supply</v>
          </cell>
          <cell r="G7107" t="str">
            <v/>
          </cell>
          <cell r="H7107" t="str">
            <v/>
          </cell>
          <cell r="I7107">
            <v>19</v>
          </cell>
        </row>
        <row r="7108">
          <cell r="A7108">
            <v>5505793</v>
          </cell>
          <cell r="B7108" t="str">
            <v>12MM ACCESS PORT 120MM  LENGTH</v>
          </cell>
          <cell r="C7108" t="str">
            <v>CDM Code</v>
          </cell>
          <cell r="D7108" t="str">
            <v>IP/OP</v>
          </cell>
          <cell r="E7108">
            <v>272</v>
          </cell>
          <cell r="F7108" t="str">
            <v>Sterile Supply</v>
          </cell>
          <cell r="G7108" t="str">
            <v/>
          </cell>
          <cell r="H7108" t="str">
            <v/>
          </cell>
          <cell r="I7108">
            <v>288</v>
          </cell>
        </row>
        <row r="7109">
          <cell r="A7109">
            <v>5505794</v>
          </cell>
          <cell r="B7109" t="str">
            <v>SEE ITEM 58008052</v>
          </cell>
          <cell r="C7109" t="str">
            <v>CDM Code</v>
          </cell>
          <cell r="D7109" t="str">
            <v>IP/OP</v>
          </cell>
          <cell r="E7109">
            <v>272</v>
          </cell>
          <cell r="F7109" t="str">
            <v>Sterile Supply</v>
          </cell>
          <cell r="G7109" t="str">
            <v/>
          </cell>
          <cell r="H7109" t="str">
            <v/>
          </cell>
          <cell r="I7109">
            <v>269</v>
          </cell>
        </row>
        <row r="7110">
          <cell r="A7110">
            <v>5505795</v>
          </cell>
          <cell r="B7110" t="str">
            <v>TRI LUMEN FILTERED TUBE SET</v>
          </cell>
          <cell r="C7110" t="str">
            <v>CDM Code</v>
          </cell>
          <cell r="D7110" t="str">
            <v>IP/OP</v>
          </cell>
          <cell r="E7110">
            <v>272</v>
          </cell>
          <cell r="F7110" t="str">
            <v>Sterile Supply</v>
          </cell>
          <cell r="G7110" t="str">
            <v/>
          </cell>
          <cell r="H7110" t="str">
            <v/>
          </cell>
          <cell r="I7110">
            <v>254</v>
          </cell>
        </row>
        <row r="7111">
          <cell r="A7111">
            <v>5505796</v>
          </cell>
          <cell r="B7111" t="str">
            <v>CATH 16FR FOL SILVER IMPREG</v>
          </cell>
          <cell r="C7111" t="str">
            <v>CDM Code</v>
          </cell>
          <cell r="D7111" t="str">
            <v>IP/OP</v>
          </cell>
          <cell r="E7111">
            <v>272</v>
          </cell>
          <cell r="F7111" t="str">
            <v>Sterile Supply</v>
          </cell>
          <cell r="G7111" t="str">
            <v/>
          </cell>
          <cell r="H7111" t="str">
            <v/>
          </cell>
          <cell r="I7111">
            <v>31</v>
          </cell>
        </row>
        <row r="7112">
          <cell r="A7112">
            <v>5505797</v>
          </cell>
          <cell r="B7112" t="str">
            <v>SEE ITEM 58007223</v>
          </cell>
          <cell r="C7112" t="str">
            <v>CDM Code</v>
          </cell>
          <cell r="D7112" t="str">
            <v>IP/OP</v>
          </cell>
          <cell r="E7112">
            <v>272</v>
          </cell>
          <cell r="F7112" t="str">
            <v>Sterile Supply</v>
          </cell>
          <cell r="G7112" t="str">
            <v/>
          </cell>
          <cell r="H7112" t="str">
            <v/>
          </cell>
          <cell r="I7112">
            <v>54</v>
          </cell>
        </row>
        <row r="7113">
          <cell r="A7113">
            <v>5505798</v>
          </cell>
          <cell r="B7113" t="str">
            <v>SEE ITEM 58003225</v>
          </cell>
          <cell r="C7113" t="str">
            <v>CDM Code</v>
          </cell>
          <cell r="D7113" t="str">
            <v>IP/OP</v>
          </cell>
          <cell r="E7113">
            <v>272</v>
          </cell>
          <cell r="F7113" t="str">
            <v>Sterile Supply</v>
          </cell>
          <cell r="G7113" t="str">
            <v/>
          </cell>
          <cell r="H7113" t="str">
            <v/>
          </cell>
          <cell r="I7113">
            <v>31</v>
          </cell>
        </row>
        <row r="7114">
          <cell r="A7114">
            <v>5505799</v>
          </cell>
          <cell r="B7114" t="str">
            <v>TVT SLING</v>
          </cell>
          <cell r="C7114" t="str">
            <v>CDM Code</v>
          </cell>
          <cell r="D7114" t="str">
            <v>IP/OP</v>
          </cell>
          <cell r="E7114">
            <v>272</v>
          </cell>
          <cell r="F7114" t="str">
            <v>Sterile Supply</v>
          </cell>
          <cell r="G7114" t="str">
            <v/>
          </cell>
          <cell r="H7114" t="str">
            <v/>
          </cell>
          <cell r="I7114">
            <v>961</v>
          </cell>
        </row>
        <row r="7115">
          <cell r="A7115">
            <v>5505801</v>
          </cell>
          <cell r="B7115" t="str">
            <v>ARTHREX COOLCUT 45 ABLATOR SM JOINT</v>
          </cell>
          <cell r="C7115" t="str">
            <v>CDM Code</v>
          </cell>
          <cell r="D7115" t="str">
            <v>IP/OP</v>
          </cell>
          <cell r="E7115">
            <v>272</v>
          </cell>
          <cell r="F7115" t="str">
            <v>Sterile Supply</v>
          </cell>
          <cell r="G7115" t="str">
            <v/>
          </cell>
          <cell r="H7115" t="str">
            <v/>
          </cell>
          <cell r="I7115">
            <v>310</v>
          </cell>
        </row>
        <row r="7116">
          <cell r="A7116">
            <v>5505802</v>
          </cell>
          <cell r="B7116" t="str">
            <v>BAG OSTOMY SENSURA 3/8X3</v>
          </cell>
          <cell r="C7116" t="str">
            <v>CDM Code</v>
          </cell>
          <cell r="D7116" t="str">
            <v>IP/OP</v>
          </cell>
          <cell r="E7116">
            <v>272</v>
          </cell>
          <cell r="F7116" t="str">
            <v>Sterile Supply</v>
          </cell>
          <cell r="G7116" t="str">
            <v/>
          </cell>
          <cell r="H7116" t="str">
            <v/>
          </cell>
          <cell r="I7116">
            <v>14</v>
          </cell>
        </row>
        <row r="7117">
          <cell r="A7117">
            <v>5505803</v>
          </cell>
          <cell r="B7117" t="str">
            <v>SEE ITEM 58002715</v>
          </cell>
          <cell r="C7117" t="str">
            <v>CDM Code</v>
          </cell>
          <cell r="D7117" t="str">
            <v>IP/OP</v>
          </cell>
          <cell r="E7117">
            <v>272</v>
          </cell>
          <cell r="F7117" t="str">
            <v>Sterile Supply</v>
          </cell>
          <cell r="G7117" t="str">
            <v/>
          </cell>
          <cell r="H7117" t="str">
            <v/>
          </cell>
          <cell r="I7117">
            <v>2</v>
          </cell>
        </row>
        <row r="7118">
          <cell r="A7118">
            <v>5505804</v>
          </cell>
          <cell r="B7118" t="str">
            <v>STOMA RING MOLDABLE 2.0MM</v>
          </cell>
          <cell r="C7118" t="str">
            <v>CDM Code</v>
          </cell>
          <cell r="D7118" t="str">
            <v>IP/OP</v>
          </cell>
          <cell r="E7118">
            <v>272</v>
          </cell>
          <cell r="F7118" t="str">
            <v>Sterile Supply</v>
          </cell>
          <cell r="G7118" t="str">
            <v/>
          </cell>
          <cell r="H7118" t="str">
            <v/>
          </cell>
          <cell r="I7118">
            <v>13</v>
          </cell>
        </row>
        <row r="7119">
          <cell r="A7119">
            <v>5505805</v>
          </cell>
          <cell r="B7119" t="str">
            <v>BARRIER SKIN SHEET 6X6</v>
          </cell>
          <cell r="C7119" t="str">
            <v>CDM Code</v>
          </cell>
          <cell r="D7119" t="str">
            <v>IP/OP</v>
          </cell>
          <cell r="E7119">
            <v>272</v>
          </cell>
          <cell r="F7119" t="str">
            <v>Sterile Supply</v>
          </cell>
          <cell r="G7119" t="str">
            <v/>
          </cell>
          <cell r="H7119" t="str">
            <v/>
          </cell>
          <cell r="I7119">
            <v>20</v>
          </cell>
        </row>
        <row r="7120">
          <cell r="A7120">
            <v>5505806</v>
          </cell>
          <cell r="B7120" t="str">
            <v>KNIFE SLIT BEV 2.4</v>
          </cell>
          <cell r="C7120" t="str">
            <v>CDM Code</v>
          </cell>
          <cell r="D7120" t="str">
            <v>IP/OP</v>
          </cell>
          <cell r="E7120">
            <v>272</v>
          </cell>
          <cell r="F7120" t="str">
            <v>Sterile Supply</v>
          </cell>
          <cell r="G7120" t="str">
            <v/>
          </cell>
          <cell r="H7120" t="str">
            <v/>
          </cell>
          <cell r="I7120">
            <v>165</v>
          </cell>
        </row>
        <row r="7121">
          <cell r="A7121">
            <v>5505807</v>
          </cell>
          <cell r="B7121" t="str">
            <v>OSTOMY POWDER 1 OZ</v>
          </cell>
          <cell r="C7121" t="str">
            <v>CDM Code</v>
          </cell>
          <cell r="D7121" t="str">
            <v>IP/OP</v>
          </cell>
          <cell r="E7121">
            <v>270</v>
          </cell>
          <cell r="F7121" t="str">
            <v>Med-Sur Supplies</v>
          </cell>
          <cell r="G7121" t="str">
            <v/>
          </cell>
          <cell r="H7121" t="str">
            <v/>
          </cell>
          <cell r="I7121">
            <v>8</v>
          </cell>
        </row>
        <row r="7122">
          <cell r="A7122">
            <v>5505808</v>
          </cell>
          <cell r="B7122" t="str">
            <v>OSTOMY STRIP PASTE COLOPLAST</v>
          </cell>
          <cell r="C7122" t="str">
            <v>CDM Code</v>
          </cell>
          <cell r="D7122" t="str">
            <v>IP/OP</v>
          </cell>
          <cell r="E7122">
            <v>270</v>
          </cell>
          <cell r="F7122" t="str">
            <v>Med-Sur Supplies</v>
          </cell>
          <cell r="G7122" t="str">
            <v/>
          </cell>
          <cell r="H7122" t="str">
            <v/>
          </cell>
          <cell r="I7122">
            <v>3</v>
          </cell>
        </row>
        <row r="7123">
          <cell r="A7123">
            <v>5505809</v>
          </cell>
          <cell r="B7123" t="str">
            <v>BARRIER STRIP ELASTIC COLOPLAST</v>
          </cell>
          <cell r="C7123" t="str">
            <v>CDM Code</v>
          </cell>
          <cell r="D7123" t="str">
            <v>IP/OP</v>
          </cell>
          <cell r="E7123">
            <v>270</v>
          </cell>
          <cell r="F7123" t="str">
            <v>Med-Sur Supplies</v>
          </cell>
          <cell r="G7123" t="str">
            <v/>
          </cell>
          <cell r="H7123" t="str">
            <v/>
          </cell>
          <cell r="I7123">
            <v>4</v>
          </cell>
        </row>
        <row r="7124">
          <cell r="A7124">
            <v>5505810</v>
          </cell>
          <cell r="B7124" t="str">
            <v>JAW OPEN EXT THUNDERBEAT</v>
          </cell>
          <cell r="C7124" t="str">
            <v>CDM Code</v>
          </cell>
          <cell r="D7124" t="str">
            <v>IP/OP</v>
          </cell>
          <cell r="E7124">
            <v>272</v>
          </cell>
          <cell r="F7124" t="str">
            <v>Sterile Supply</v>
          </cell>
          <cell r="G7124" t="str">
            <v/>
          </cell>
          <cell r="H7124" t="str">
            <v/>
          </cell>
          <cell r="I7124">
            <v>644</v>
          </cell>
        </row>
        <row r="7125">
          <cell r="A7125">
            <v>5505811</v>
          </cell>
          <cell r="B7125" t="str">
            <v>THUNDERBEAT 5MM 35CM</v>
          </cell>
          <cell r="C7125" t="str">
            <v>CDM Code</v>
          </cell>
          <cell r="D7125" t="str">
            <v>IP/OP</v>
          </cell>
          <cell r="E7125">
            <v>272</v>
          </cell>
          <cell r="F7125" t="str">
            <v>Sterile Supply</v>
          </cell>
          <cell r="G7125" t="str">
            <v/>
          </cell>
          <cell r="H7125" t="str">
            <v/>
          </cell>
          <cell r="I7125">
            <v>473</v>
          </cell>
        </row>
        <row r="7126">
          <cell r="A7126">
            <v>5505812</v>
          </cell>
          <cell r="B7126" t="str">
            <v>SNAP DRESS KIT BRIDGE 14X11</v>
          </cell>
          <cell r="C7126" t="str">
            <v>CDM Code</v>
          </cell>
          <cell r="D7126" t="str">
            <v>IP/OP</v>
          </cell>
          <cell r="E7126">
            <v>272</v>
          </cell>
          <cell r="F7126" t="str">
            <v>Sterile Supply</v>
          </cell>
          <cell r="G7126" t="str">
            <v/>
          </cell>
          <cell r="H7126" t="str">
            <v/>
          </cell>
          <cell r="I7126">
            <v>174</v>
          </cell>
        </row>
        <row r="7127">
          <cell r="A7127">
            <v>5505813</v>
          </cell>
          <cell r="B7127" t="str">
            <v>SNAP CARTRIDGE 150CC</v>
          </cell>
          <cell r="C7127" t="str">
            <v>CDM Code</v>
          </cell>
          <cell r="D7127" t="str">
            <v>IP/OP</v>
          </cell>
          <cell r="E7127">
            <v>272</v>
          </cell>
          <cell r="F7127" t="str">
            <v>Sterile Supply</v>
          </cell>
          <cell r="G7127" t="str">
            <v/>
          </cell>
          <cell r="H7127" t="str">
            <v/>
          </cell>
          <cell r="I7127">
            <v>397</v>
          </cell>
        </row>
        <row r="7128">
          <cell r="A7128">
            <v>5505814</v>
          </cell>
          <cell r="B7128" t="str">
            <v>SNAP STRAP MEDIUM LONG</v>
          </cell>
          <cell r="C7128" t="str">
            <v>CDM Code</v>
          </cell>
          <cell r="D7128" t="str">
            <v>IP/OP</v>
          </cell>
          <cell r="E7128">
            <v>272</v>
          </cell>
          <cell r="F7128" t="str">
            <v>Sterile Supply</v>
          </cell>
          <cell r="G7128" t="str">
            <v/>
          </cell>
          <cell r="H7128" t="str">
            <v/>
          </cell>
          <cell r="I7128">
            <v>92</v>
          </cell>
        </row>
        <row r="7129">
          <cell r="A7129">
            <v>5505816</v>
          </cell>
          <cell r="B7129" t="str">
            <v>THUMB ORTHOSIS SMALL LEFT</v>
          </cell>
          <cell r="C7129" t="str">
            <v>CDM Code</v>
          </cell>
          <cell r="D7129" t="str">
            <v>IP/OP</v>
          </cell>
          <cell r="E7129">
            <v>272</v>
          </cell>
          <cell r="F7129" t="str">
            <v>Sterile Supply</v>
          </cell>
          <cell r="G7129" t="str">
            <v/>
          </cell>
          <cell r="H7129" t="str">
            <v/>
          </cell>
          <cell r="I7129">
            <v>47</v>
          </cell>
        </row>
        <row r="7130">
          <cell r="A7130">
            <v>5505817</v>
          </cell>
          <cell r="B7130" t="str">
            <v>THUMB ORTHOSIS SMALL RIGHT</v>
          </cell>
          <cell r="C7130" t="str">
            <v>CDM Code</v>
          </cell>
          <cell r="D7130" t="str">
            <v>IP/OP</v>
          </cell>
          <cell r="E7130">
            <v>272</v>
          </cell>
          <cell r="F7130" t="str">
            <v>Sterile Supply</v>
          </cell>
          <cell r="G7130" t="str">
            <v/>
          </cell>
          <cell r="H7130" t="str">
            <v/>
          </cell>
          <cell r="I7130">
            <v>47</v>
          </cell>
        </row>
        <row r="7131">
          <cell r="A7131">
            <v>5505818</v>
          </cell>
          <cell r="B7131" t="str">
            <v>THUMB ORTHOSIS MED LEFT</v>
          </cell>
          <cell r="C7131" t="str">
            <v>CDM Code</v>
          </cell>
          <cell r="D7131" t="str">
            <v>IP/OP</v>
          </cell>
          <cell r="E7131">
            <v>272</v>
          </cell>
          <cell r="F7131" t="str">
            <v>Sterile Supply</v>
          </cell>
          <cell r="G7131" t="str">
            <v/>
          </cell>
          <cell r="H7131" t="str">
            <v/>
          </cell>
          <cell r="I7131">
            <v>47</v>
          </cell>
        </row>
        <row r="7132">
          <cell r="A7132">
            <v>5505819</v>
          </cell>
          <cell r="B7132" t="str">
            <v>THUMB ORTHOSIS MED RIGHT</v>
          </cell>
          <cell r="C7132" t="str">
            <v>CDM Code</v>
          </cell>
          <cell r="D7132" t="str">
            <v>IP/OP</v>
          </cell>
          <cell r="E7132">
            <v>272</v>
          </cell>
          <cell r="F7132" t="str">
            <v>Sterile Supply</v>
          </cell>
          <cell r="G7132" t="str">
            <v/>
          </cell>
          <cell r="H7132" t="str">
            <v/>
          </cell>
          <cell r="I7132">
            <v>47</v>
          </cell>
        </row>
        <row r="7133">
          <cell r="A7133">
            <v>5505820</v>
          </cell>
          <cell r="B7133" t="str">
            <v>THUMB ORTHOSIS LRG LEFT</v>
          </cell>
          <cell r="C7133" t="str">
            <v>CDM Code</v>
          </cell>
          <cell r="D7133" t="str">
            <v>IP/OP</v>
          </cell>
          <cell r="E7133">
            <v>272</v>
          </cell>
          <cell r="F7133" t="str">
            <v>Sterile Supply</v>
          </cell>
          <cell r="G7133" t="str">
            <v/>
          </cell>
          <cell r="H7133" t="str">
            <v/>
          </cell>
          <cell r="I7133">
            <v>47</v>
          </cell>
        </row>
        <row r="7134">
          <cell r="A7134">
            <v>5505821</v>
          </cell>
          <cell r="B7134" t="str">
            <v>THUMB ORTHOSIS LRG RIGHT</v>
          </cell>
          <cell r="C7134" t="str">
            <v>CDM Code</v>
          </cell>
          <cell r="D7134" t="str">
            <v>IP/OP</v>
          </cell>
          <cell r="E7134">
            <v>272</v>
          </cell>
          <cell r="F7134" t="str">
            <v>Sterile Supply</v>
          </cell>
          <cell r="G7134" t="str">
            <v/>
          </cell>
          <cell r="H7134" t="str">
            <v/>
          </cell>
          <cell r="I7134">
            <v>47</v>
          </cell>
        </row>
        <row r="7135">
          <cell r="A7135">
            <v>5505822</v>
          </cell>
          <cell r="B7135" t="str">
            <v>SEE ITEM 58008001</v>
          </cell>
          <cell r="C7135" t="str">
            <v>CDM Code</v>
          </cell>
          <cell r="D7135" t="str">
            <v>IP/OP</v>
          </cell>
          <cell r="E7135">
            <v>272</v>
          </cell>
          <cell r="F7135" t="str">
            <v>Sterile Supply</v>
          </cell>
          <cell r="G7135" t="str">
            <v/>
          </cell>
          <cell r="H7135" t="str">
            <v/>
          </cell>
          <cell r="I7135">
            <v>46</v>
          </cell>
        </row>
        <row r="7136">
          <cell r="A7136">
            <v>5505823</v>
          </cell>
          <cell r="B7136" t="str">
            <v>DILATOR COLONIC CRE 6-8MM</v>
          </cell>
          <cell r="C7136" t="str">
            <v>CDM Code</v>
          </cell>
          <cell r="D7136" t="str">
            <v>IP/OP</v>
          </cell>
          <cell r="E7136">
            <v>272</v>
          </cell>
          <cell r="F7136" t="str">
            <v>Sterile Supply</v>
          </cell>
          <cell r="G7136" t="str">
            <v/>
          </cell>
          <cell r="H7136" t="str">
            <v/>
          </cell>
          <cell r="I7136">
            <v>370</v>
          </cell>
        </row>
        <row r="7137">
          <cell r="A7137">
            <v>5505824</v>
          </cell>
          <cell r="B7137" t="str">
            <v>DILATOR COLONIC CRE 8-10MM</v>
          </cell>
          <cell r="C7137" t="str">
            <v>CDM Code</v>
          </cell>
          <cell r="D7137" t="str">
            <v>IP/OP</v>
          </cell>
          <cell r="E7137">
            <v>272</v>
          </cell>
          <cell r="F7137" t="str">
            <v>Sterile Supply</v>
          </cell>
          <cell r="G7137" t="str">
            <v/>
          </cell>
          <cell r="H7137" t="str">
            <v/>
          </cell>
          <cell r="I7137">
            <v>370</v>
          </cell>
        </row>
        <row r="7138">
          <cell r="A7138">
            <v>5505825</v>
          </cell>
          <cell r="B7138" t="str">
            <v>DILATOR COLONIC CRE 10-12MM</v>
          </cell>
          <cell r="C7138" t="str">
            <v>CDM Code</v>
          </cell>
          <cell r="D7138" t="str">
            <v>IP/OP</v>
          </cell>
          <cell r="E7138">
            <v>272</v>
          </cell>
          <cell r="F7138" t="str">
            <v>Sterile Supply</v>
          </cell>
          <cell r="G7138" t="str">
            <v/>
          </cell>
          <cell r="H7138" t="str">
            <v/>
          </cell>
          <cell r="I7138">
            <v>370</v>
          </cell>
        </row>
        <row r="7139">
          <cell r="A7139">
            <v>5505826</v>
          </cell>
          <cell r="B7139" t="str">
            <v>DILATOR COLONIC CRE 12-15MM</v>
          </cell>
          <cell r="C7139" t="str">
            <v>CDM Code</v>
          </cell>
          <cell r="D7139" t="str">
            <v>IP/OP</v>
          </cell>
          <cell r="E7139">
            <v>272</v>
          </cell>
          <cell r="F7139" t="str">
            <v>Sterile Supply</v>
          </cell>
          <cell r="G7139" t="str">
            <v/>
          </cell>
          <cell r="H7139" t="str">
            <v/>
          </cell>
          <cell r="I7139">
            <v>370</v>
          </cell>
        </row>
        <row r="7140">
          <cell r="A7140">
            <v>5505827</v>
          </cell>
          <cell r="B7140" t="str">
            <v>DILATOR COLONIC CRE 15-18MM</v>
          </cell>
          <cell r="C7140" t="str">
            <v>CDM Code</v>
          </cell>
          <cell r="D7140" t="str">
            <v>IP/OP</v>
          </cell>
          <cell r="E7140">
            <v>272</v>
          </cell>
          <cell r="F7140" t="str">
            <v>Sterile Supply</v>
          </cell>
          <cell r="G7140" t="str">
            <v/>
          </cell>
          <cell r="H7140" t="str">
            <v/>
          </cell>
          <cell r="I7140">
            <v>371</v>
          </cell>
        </row>
        <row r="7141">
          <cell r="A7141">
            <v>5505828</v>
          </cell>
          <cell r="B7141" t="str">
            <v>SUT MAXBRAID 3-0 BLUE</v>
          </cell>
          <cell r="C7141" t="str">
            <v>CDM Code</v>
          </cell>
          <cell r="D7141" t="str">
            <v>IP/OP</v>
          </cell>
          <cell r="E7141">
            <v>272</v>
          </cell>
          <cell r="F7141" t="str">
            <v>Sterile Supply</v>
          </cell>
          <cell r="G7141" t="str">
            <v/>
          </cell>
          <cell r="H7141" t="str">
            <v/>
          </cell>
          <cell r="I7141">
            <v>97</v>
          </cell>
        </row>
        <row r="7142">
          <cell r="A7142">
            <v>5505830</v>
          </cell>
          <cell r="B7142" t="str">
            <v>CYSTOGRAFIN 300ML</v>
          </cell>
          <cell r="C7142" t="str">
            <v>CDM Code</v>
          </cell>
          <cell r="D7142" t="str">
            <v>IP/OP</v>
          </cell>
          <cell r="E7142">
            <v>272</v>
          </cell>
          <cell r="F7142" t="str">
            <v>Sterile Supply</v>
          </cell>
          <cell r="G7142" t="str">
            <v/>
          </cell>
          <cell r="H7142" t="str">
            <v/>
          </cell>
          <cell r="I7142">
            <v>63</v>
          </cell>
        </row>
        <row r="7143">
          <cell r="A7143">
            <v>5506000</v>
          </cell>
          <cell r="B7143" t="str">
            <v>SEE ITEM 58005521</v>
          </cell>
          <cell r="C7143" t="str">
            <v>CDM Code</v>
          </cell>
          <cell r="D7143" t="str">
            <v>IP/OP</v>
          </cell>
          <cell r="E7143">
            <v>270</v>
          </cell>
          <cell r="F7143" t="str">
            <v>Med-Sur Supplies</v>
          </cell>
          <cell r="G7143" t="str">
            <v/>
          </cell>
          <cell r="H7143" t="str">
            <v/>
          </cell>
          <cell r="I7143">
            <v>78</v>
          </cell>
        </row>
        <row r="7144">
          <cell r="A7144">
            <v>5506001</v>
          </cell>
          <cell r="B7144" t="str">
            <v>SEE ITEM 58005520</v>
          </cell>
          <cell r="C7144" t="str">
            <v>CDM Code</v>
          </cell>
          <cell r="D7144" t="str">
            <v>IP/OP</v>
          </cell>
          <cell r="E7144">
            <v>270</v>
          </cell>
          <cell r="F7144" t="str">
            <v>Med-Sur Supplies</v>
          </cell>
          <cell r="G7144" t="str">
            <v/>
          </cell>
          <cell r="H7144" t="str">
            <v/>
          </cell>
          <cell r="I7144">
            <v>78</v>
          </cell>
        </row>
        <row r="7145">
          <cell r="A7145">
            <v>5506002</v>
          </cell>
          <cell r="B7145" t="str">
            <v>SEE ITEM 58005519</v>
          </cell>
          <cell r="C7145" t="str">
            <v>CDM Code</v>
          </cell>
          <cell r="D7145" t="str">
            <v>IP/OP</v>
          </cell>
          <cell r="E7145">
            <v>270</v>
          </cell>
          <cell r="F7145" t="str">
            <v>Med-Sur Supplies</v>
          </cell>
          <cell r="G7145" t="str">
            <v/>
          </cell>
          <cell r="H7145" t="str">
            <v/>
          </cell>
          <cell r="I7145">
            <v>67</v>
          </cell>
        </row>
        <row r="7146">
          <cell r="A7146">
            <v>5506003</v>
          </cell>
          <cell r="B7146" t="str">
            <v>SEE ITEM 58005517</v>
          </cell>
          <cell r="C7146" t="str">
            <v>CDM Code</v>
          </cell>
          <cell r="D7146" t="str">
            <v>IP/OP</v>
          </cell>
          <cell r="E7146">
            <v>270</v>
          </cell>
          <cell r="F7146" t="str">
            <v>Med-Sur Supplies</v>
          </cell>
          <cell r="G7146" t="str">
            <v/>
          </cell>
          <cell r="H7146" t="str">
            <v/>
          </cell>
          <cell r="I7146">
            <v>67</v>
          </cell>
        </row>
        <row r="7147">
          <cell r="A7147">
            <v>5506004</v>
          </cell>
          <cell r="B7147" t="str">
            <v>SEE ITEM 58005516</v>
          </cell>
          <cell r="C7147" t="str">
            <v>CDM Code</v>
          </cell>
          <cell r="D7147" t="str">
            <v>IP/OP</v>
          </cell>
          <cell r="E7147">
            <v>270</v>
          </cell>
          <cell r="F7147" t="str">
            <v>Med-Sur Supplies</v>
          </cell>
          <cell r="G7147" t="str">
            <v/>
          </cell>
          <cell r="H7147" t="str">
            <v/>
          </cell>
          <cell r="I7147">
            <v>67</v>
          </cell>
        </row>
        <row r="7148">
          <cell r="A7148">
            <v>5506005</v>
          </cell>
          <cell r="B7148" t="str">
            <v>SEE ITEM 58005515</v>
          </cell>
          <cell r="C7148" t="str">
            <v>CDM Code</v>
          </cell>
          <cell r="D7148" t="str">
            <v>IP/OP</v>
          </cell>
          <cell r="E7148">
            <v>270</v>
          </cell>
          <cell r="F7148" t="str">
            <v>Med-Sur Supplies</v>
          </cell>
          <cell r="G7148" t="str">
            <v/>
          </cell>
          <cell r="H7148" t="str">
            <v/>
          </cell>
          <cell r="I7148">
            <v>67</v>
          </cell>
        </row>
        <row r="7149">
          <cell r="A7149">
            <v>5506006</v>
          </cell>
          <cell r="B7149" t="str">
            <v>SEE ITEM 58005518</v>
          </cell>
          <cell r="C7149" t="str">
            <v>CDM Code</v>
          </cell>
          <cell r="D7149" t="str">
            <v>IP/OP</v>
          </cell>
          <cell r="E7149">
            <v>270</v>
          </cell>
          <cell r="F7149" t="str">
            <v>Med-Sur Supplies</v>
          </cell>
          <cell r="G7149" t="str">
            <v/>
          </cell>
          <cell r="H7149" t="str">
            <v/>
          </cell>
          <cell r="I7149">
            <v>67</v>
          </cell>
        </row>
        <row r="7150">
          <cell r="A7150">
            <v>5506008</v>
          </cell>
          <cell r="B7150" t="str">
            <v>SEE ITEM 58002633</v>
          </cell>
          <cell r="C7150" t="str">
            <v>CDM Code</v>
          </cell>
          <cell r="D7150" t="str">
            <v>IP/OP</v>
          </cell>
          <cell r="E7150">
            <v>272</v>
          </cell>
          <cell r="F7150" t="str">
            <v>Sterile Supply</v>
          </cell>
          <cell r="G7150" t="str">
            <v/>
          </cell>
          <cell r="H7150" t="str">
            <v/>
          </cell>
          <cell r="I7150">
            <v>84</v>
          </cell>
        </row>
        <row r="7151">
          <cell r="A7151">
            <v>5506009</v>
          </cell>
          <cell r="B7151" t="str">
            <v>BAG PRESS IRRIG TUB SET W SPIKE</v>
          </cell>
          <cell r="C7151" t="str">
            <v>CDM Code</v>
          </cell>
          <cell r="D7151" t="str">
            <v>IP/OP</v>
          </cell>
          <cell r="E7151">
            <v>272</v>
          </cell>
          <cell r="F7151" t="str">
            <v>Sterile Supply</v>
          </cell>
          <cell r="G7151" t="str">
            <v/>
          </cell>
          <cell r="H7151" t="str">
            <v/>
          </cell>
          <cell r="I7151">
            <v>129</v>
          </cell>
        </row>
        <row r="7152">
          <cell r="A7152">
            <v>5506010</v>
          </cell>
          <cell r="B7152" t="str">
            <v>DRESSG MEPILEX BORD 3X3 AG</v>
          </cell>
          <cell r="C7152" t="str">
            <v>CDM Code</v>
          </cell>
          <cell r="D7152" t="str">
            <v>IP/OP</v>
          </cell>
          <cell r="E7152">
            <v>272</v>
          </cell>
          <cell r="F7152" t="str">
            <v>Sterile Supply</v>
          </cell>
          <cell r="G7152" t="str">
            <v/>
          </cell>
          <cell r="H7152" t="str">
            <v/>
          </cell>
          <cell r="I7152">
            <v>26</v>
          </cell>
        </row>
        <row r="7153">
          <cell r="A7153">
            <v>5506011</v>
          </cell>
          <cell r="B7153" t="str">
            <v>DRESSG ALGINATE 4X4 SOFT SILVER</v>
          </cell>
          <cell r="C7153" t="str">
            <v>CDM Code</v>
          </cell>
          <cell r="D7153" t="str">
            <v>IP/OP</v>
          </cell>
          <cell r="E7153">
            <v>272</v>
          </cell>
          <cell r="F7153" t="str">
            <v>Sterile Supply</v>
          </cell>
          <cell r="G7153" t="str">
            <v/>
          </cell>
          <cell r="H7153" t="str">
            <v/>
          </cell>
          <cell r="I7153">
            <v>30</v>
          </cell>
        </row>
        <row r="7154">
          <cell r="A7154">
            <v>5506012</v>
          </cell>
          <cell r="B7154" t="str">
            <v>DRESSG ALGINATE 4X4 STERILE</v>
          </cell>
          <cell r="C7154" t="str">
            <v>CDM Code</v>
          </cell>
          <cell r="D7154" t="str">
            <v>IP/OP</v>
          </cell>
          <cell r="E7154">
            <v>272</v>
          </cell>
          <cell r="F7154" t="str">
            <v>Sterile Supply</v>
          </cell>
          <cell r="G7154" t="str">
            <v/>
          </cell>
          <cell r="H7154" t="str">
            <v/>
          </cell>
          <cell r="I7154">
            <v>16</v>
          </cell>
        </row>
        <row r="7155">
          <cell r="A7155">
            <v>5506013</v>
          </cell>
          <cell r="B7155" t="str">
            <v>DRESSG BARRIER W SILVER 4X4</v>
          </cell>
          <cell r="C7155" t="str">
            <v>CDM Code</v>
          </cell>
          <cell r="D7155" t="str">
            <v>IP/OP</v>
          </cell>
          <cell r="E7155">
            <v>272</v>
          </cell>
          <cell r="F7155" t="str">
            <v>Sterile Supply</v>
          </cell>
          <cell r="G7155" t="str">
            <v/>
          </cell>
          <cell r="H7155" t="str">
            <v/>
          </cell>
          <cell r="I7155">
            <v>42</v>
          </cell>
        </row>
        <row r="7156">
          <cell r="A7156">
            <v>5506014</v>
          </cell>
          <cell r="B7156" t="str">
            <v>DRESSG CLR PLU STR 4X4 COMFEEL</v>
          </cell>
          <cell r="C7156" t="str">
            <v>CDM Code</v>
          </cell>
          <cell r="D7156" t="str">
            <v>IP/OP</v>
          </cell>
          <cell r="E7156">
            <v>272</v>
          </cell>
          <cell r="F7156" t="str">
            <v>Sterile Supply</v>
          </cell>
          <cell r="G7156" t="str">
            <v/>
          </cell>
          <cell r="H7156" t="str">
            <v/>
          </cell>
          <cell r="I7156">
            <v>12</v>
          </cell>
        </row>
        <row r="7157">
          <cell r="A7157">
            <v>5506015</v>
          </cell>
          <cell r="B7157" t="str">
            <v>DRESSG FLEX 3 ACTICOAT 4X8</v>
          </cell>
          <cell r="C7157" t="str">
            <v>CDM Code</v>
          </cell>
          <cell r="D7157" t="str">
            <v>IP/OP</v>
          </cell>
          <cell r="E7157">
            <v>272</v>
          </cell>
          <cell r="F7157" t="str">
            <v>Sterile Supply</v>
          </cell>
          <cell r="G7157" t="str">
            <v/>
          </cell>
          <cell r="H7157" t="str">
            <v/>
          </cell>
          <cell r="I7157">
            <v>40</v>
          </cell>
        </row>
        <row r="7158">
          <cell r="A7158">
            <v>5506016</v>
          </cell>
          <cell r="B7158" t="str">
            <v>DRESSG BIATAIN NON ADH 4X4</v>
          </cell>
          <cell r="C7158" t="str">
            <v>CDM Code</v>
          </cell>
          <cell r="D7158" t="str">
            <v>IP/OP</v>
          </cell>
          <cell r="E7158">
            <v>272</v>
          </cell>
          <cell r="F7158" t="str">
            <v>Sterile Supply</v>
          </cell>
          <cell r="G7158" t="str">
            <v/>
          </cell>
          <cell r="H7158" t="str">
            <v/>
          </cell>
          <cell r="I7158">
            <v>15</v>
          </cell>
        </row>
        <row r="7159">
          <cell r="A7159">
            <v>5506017</v>
          </cell>
          <cell r="B7159" t="str">
            <v>DRESSG FOAM NON ADH STR 6X6</v>
          </cell>
          <cell r="C7159" t="str">
            <v>CDM Code</v>
          </cell>
          <cell r="D7159" t="str">
            <v>IP/OP</v>
          </cell>
          <cell r="E7159">
            <v>272</v>
          </cell>
          <cell r="F7159" t="str">
            <v>Sterile Supply</v>
          </cell>
          <cell r="G7159" t="str">
            <v/>
          </cell>
          <cell r="H7159" t="str">
            <v/>
          </cell>
          <cell r="I7159">
            <v>21</v>
          </cell>
        </row>
        <row r="7160">
          <cell r="A7160">
            <v>5506018</v>
          </cell>
          <cell r="B7160" t="str">
            <v>DRESSG MEPILEX HEEL  ADH</v>
          </cell>
          <cell r="C7160" t="str">
            <v>CDM Code</v>
          </cell>
          <cell r="D7160" t="str">
            <v>IP/OP</v>
          </cell>
          <cell r="E7160">
            <v>272</v>
          </cell>
          <cell r="F7160" t="str">
            <v>Sterile Supply</v>
          </cell>
          <cell r="G7160" t="str">
            <v/>
          </cell>
          <cell r="H7160" t="str">
            <v/>
          </cell>
          <cell r="I7160">
            <v>41</v>
          </cell>
        </row>
        <row r="7161">
          <cell r="A7161">
            <v>5506019</v>
          </cell>
          <cell r="B7161" t="str">
            <v>DRESSG MESALT RIB IMPREG WOUND 3/4X39</v>
          </cell>
          <cell r="C7161" t="str">
            <v>CDM Code</v>
          </cell>
          <cell r="D7161" t="str">
            <v>IP/OP</v>
          </cell>
          <cell r="E7161">
            <v>272</v>
          </cell>
          <cell r="F7161" t="str">
            <v>Sterile Supply</v>
          </cell>
          <cell r="G7161" t="str">
            <v/>
          </cell>
          <cell r="H7161" t="str">
            <v/>
          </cell>
          <cell r="I7161">
            <v>8</v>
          </cell>
        </row>
        <row r="7162">
          <cell r="A7162">
            <v>5506020</v>
          </cell>
          <cell r="B7162" t="str">
            <v>DRESSG MEPILEX BORD 3X3</v>
          </cell>
          <cell r="C7162" t="str">
            <v>CDM Code</v>
          </cell>
          <cell r="D7162" t="str">
            <v>IP/OP</v>
          </cell>
          <cell r="E7162">
            <v>272</v>
          </cell>
          <cell r="F7162" t="str">
            <v>Sterile Supply</v>
          </cell>
          <cell r="G7162" t="str">
            <v/>
          </cell>
          <cell r="H7162" t="str">
            <v/>
          </cell>
          <cell r="I7162">
            <v>9</v>
          </cell>
        </row>
        <row r="7163">
          <cell r="A7163">
            <v>5506021</v>
          </cell>
          <cell r="B7163" t="str">
            <v>DRESSG MEPILEX BORD 4X4 AG</v>
          </cell>
          <cell r="C7163" t="str">
            <v>CDM Code</v>
          </cell>
          <cell r="D7163" t="str">
            <v>IP/OP</v>
          </cell>
          <cell r="E7163">
            <v>272</v>
          </cell>
          <cell r="F7163" t="str">
            <v>Sterile Supply</v>
          </cell>
          <cell r="G7163" t="str">
            <v/>
          </cell>
          <cell r="H7163" t="str">
            <v/>
          </cell>
          <cell r="I7163">
            <v>42</v>
          </cell>
        </row>
        <row r="7164">
          <cell r="A7164">
            <v>5506022</v>
          </cell>
          <cell r="B7164" t="str">
            <v>DRESSG MEPILEX BORD 6X6 AG</v>
          </cell>
          <cell r="C7164" t="str">
            <v>CDM Code</v>
          </cell>
          <cell r="D7164" t="str">
            <v>IP/OP</v>
          </cell>
          <cell r="E7164">
            <v>272</v>
          </cell>
          <cell r="F7164" t="str">
            <v>Sterile Supply</v>
          </cell>
          <cell r="G7164" t="str">
            <v/>
          </cell>
          <cell r="H7164" t="str">
            <v/>
          </cell>
          <cell r="I7164">
            <v>78</v>
          </cell>
        </row>
        <row r="7165">
          <cell r="A7165">
            <v>5506024</v>
          </cell>
          <cell r="B7165" t="str">
            <v>DRESSG AQUACEL 3.5X14 SURG AG</v>
          </cell>
          <cell r="C7165" t="str">
            <v>CDM Code</v>
          </cell>
          <cell r="D7165" t="str">
            <v>IP/OP</v>
          </cell>
          <cell r="E7165">
            <v>272</v>
          </cell>
          <cell r="F7165" t="str">
            <v>Sterile Supply</v>
          </cell>
          <cell r="G7165" t="str">
            <v/>
          </cell>
          <cell r="H7165" t="str">
            <v/>
          </cell>
          <cell r="I7165">
            <v>121</v>
          </cell>
        </row>
        <row r="7166">
          <cell r="A7166">
            <v>5506025</v>
          </cell>
          <cell r="B7166" t="str">
            <v>DRESSG MEPILEX FOAM 4X4 AG</v>
          </cell>
          <cell r="C7166" t="str">
            <v>CDM Code</v>
          </cell>
          <cell r="D7166" t="str">
            <v>IP/OP</v>
          </cell>
          <cell r="E7166">
            <v>272</v>
          </cell>
          <cell r="F7166" t="str">
            <v>Sterile Supply</v>
          </cell>
          <cell r="G7166" t="str">
            <v/>
          </cell>
          <cell r="H7166" t="str">
            <v/>
          </cell>
          <cell r="I7166">
            <v>31</v>
          </cell>
        </row>
        <row r="7167">
          <cell r="A7167">
            <v>5506050</v>
          </cell>
          <cell r="B7167" t="str">
            <v>SEE ITEM 58002714</v>
          </cell>
          <cell r="C7167" t="str">
            <v>CDM Code</v>
          </cell>
          <cell r="D7167" t="str">
            <v>IP/OP</v>
          </cell>
          <cell r="E7167">
            <v>270</v>
          </cell>
          <cell r="F7167" t="str">
            <v>Med-Sur Supplies</v>
          </cell>
          <cell r="G7167" t="str">
            <v/>
          </cell>
          <cell r="H7167" t="str">
            <v/>
          </cell>
          <cell r="I7167">
            <v>40</v>
          </cell>
        </row>
        <row r="7168">
          <cell r="A7168">
            <v>5506051</v>
          </cell>
          <cell r="B7168" t="str">
            <v>SYS ENDO GASTROC RELEASE INTEGRA</v>
          </cell>
          <cell r="C7168" t="str">
            <v>CDM Code</v>
          </cell>
          <cell r="D7168" t="str">
            <v>IP/OP</v>
          </cell>
          <cell r="E7168">
            <v>270</v>
          </cell>
          <cell r="F7168" t="str">
            <v>Med-Sur Supplies</v>
          </cell>
          <cell r="G7168" t="str">
            <v/>
          </cell>
          <cell r="H7168" t="str">
            <v/>
          </cell>
          <cell r="I7168">
            <v>1914</v>
          </cell>
        </row>
        <row r="7169">
          <cell r="A7169">
            <v>5506053</v>
          </cell>
          <cell r="B7169" t="str">
            <v>OSTOMY BARRIER WITH FLANGE 2 3/4</v>
          </cell>
          <cell r="C7169" t="str">
            <v>CDM Code</v>
          </cell>
          <cell r="D7169" t="str">
            <v>IP/OP</v>
          </cell>
          <cell r="E7169">
            <v>270</v>
          </cell>
          <cell r="F7169" t="str">
            <v>Med-Sur Supplies</v>
          </cell>
          <cell r="G7169" t="str">
            <v/>
          </cell>
          <cell r="H7169" t="str">
            <v/>
          </cell>
          <cell r="I7169">
            <v>4</v>
          </cell>
        </row>
        <row r="7170">
          <cell r="A7170">
            <v>5506054</v>
          </cell>
          <cell r="B7170" t="str">
            <v>POUCH OSTOMY 2 3/4</v>
          </cell>
          <cell r="C7170" t="str">
            <v>CDM Code</v>
          </cell>
          <cell r="D7170" t="str">
            <v>IP/OP</v>
          </cell>
          <cell r="E7170">
            <v>270</v>
          </cell>
          <cell r="F7170" t="str">
            <v>Med-Sur Supplies</v>
          </cell>
          <cell r="G7170" t="str">
            <v/>
          </cell>
          <cell r="H7170" t="str">
            <v/>
          </cell>
          <cell r="I7170">
            <v>419</v>
          </cell>
        </row>
        <row r="7171">
          <cell r="A7171">
            <v>5506055</v>
          </cell>
          <cell r="B7171" t="str">
            <v>SEE ITEM 58009501</v>
          </cell>
          <cell r="C7171" t="str">
            <v>CDM Code</v>
          </cell>
          <cell r="D7171" t="str">
            <v>IP/OP</v>
          </cell>
          <cell r="E7171">
            <v>270</v>
          </cell>
          <cell r="F7171" t="str">
            <v>Med-Sur Supplies</v>
          </cell>
          <cell r="G7171" t="str">
            <v/>
          </cell>
          <cell r="H7171" t="str">
            <v/>
          </cell>
          <cell r="I7171">
            <v>4</v>
          </cell>
        </row>
        <row r="7172">
          <cell r="A7172">
            <v>5506057</v>
          </cell>
          <cell r="B7172" t="str">
            <v>TRACH 4.0MM CUFFED</v>
          </cell>
          <cell r="C7172" t="str">
            <v>CDM Code</v>
          </cell>
          <cell r="D7172" t="str">
            <v>IP/OP</v>
          </cell>
          <cell r="E7172">
            <v>272</v>
          </cell>
          <cell r="F7172" t="str">
            <v>Sterile Supply</v>
          </cell>
          <cell r="G7172" t="str">
            <v/>
          </cell>
          <cell r="H7172" t="str">
            <v/>
          </cell>
          <cell r="I7172">
            <v>11</v>
          </cell>
        </row>
        <row r="7173">
          <cell r="A7173">
            <v>5506058</v>
          </cell>
          <cell r="B7173" t="str">
            <v>TRACH 4.5MM</v>
          </cell>
          <cell r="C7173" t="str">
            <v>CDM Code</v>
          </cell>
          <cell r="D7173" t="str">
            <v>IP/OP</v>
          </cell>
          <cell r="E7173">
            <v>272</v>
          </cell>
          <cell r="F7173" t="str">
            <v>Sterile Supply</v>
          </cell>
          <cell r="G7173" t="str">
            <v/>
          </cell>
          <cell r="H7173" t="str">
            <v/>
          </cell>
          <cell r="I7173">
            <v>10</v>
          </cell>
        </row>
        <row r="7174">
          <cell r="A7174">
            <v>5506059</v>
          </cell>
          <cell r="B7174" t="str">
            <v>CATH COUD 14F TAPERED TIP</v>
          </cell>
          <cell r="C7174" t="str">
            <v>CDM Code</v>
          </cell>
          <cell r="D7174" t="str">
            <v>IP/OP</v>
          </cell>
          <cell r="E7174">
            <v>272</v>
          </cell>
          <cell r="F7174" t="str">
            <v>Sterile Supply</v>
          </cell>
          <cell r="G7174" t="str">
            <v/>
          </cell>
          <cell r="H7174" t="str">
            <v/>
          </cell>
          <cell r="I7174">
            <v>8</v>
          </cell>
        </row>
        <row r="7175">
          <cell r="A7175">
            <v>5506060</v>
          </cell>
          <cell r="B7175" t="str">
            <v>CATH SELF 16F COUD OLIVE TIP</v>
          </cell>
          <cell r="C7175" t="str">
            <v>CDM Code</v>
          </cell>
          <cell r="D7175" t="str">
            <v>IP/OP</v>
          </cell>
          <cell r="E7175">
            <v>272</v>
          </cell>
          <cell r="F7175" t="str">
            <v>Sterile Supply</v>
          </cell>
          <cell r="G7175" t="str">
            <v/>
          </cell>
          <cell r="H7175" t="str">
            <v/>
          </cell>
          <cell r="I7175">
            <v>8</v>
          </cell>
        </row>
        <row r="7176">
          <cell r="A7176">
            <v>5506061</v>
          </cell>
          <cell r="B7176" t="str">
            <v>CATH 16F SELF</v>
          </cell>
          <cell r="C7176" t="str">
            <v>CDM Code</v>
          </cell>
          <cell r="D7176" t="str">
            <v>IP/OP</v>
          </cell>
          <cell r="E7176">
            <v>272</v>
          </cell>
          <cell r="F7176" t="str">
            <v>Sterile Supply</v>
          </cell>
          <cell r="G7176" t="str">
            <v/>
          </cell>
          <cell r="H7176" t="str">
            <v/>
          </cell>
          <cell r="I7176">
            <v>2</v>
          </cell>
        </row>
        <row r="7177">
          <cell r="A7177">
            <v>5506062</v>
          </cell>
          <cell r="B7177" t="str">
            <v>CATH 18F SELF COUDE</v>
          </cell>
          <cell r="C7177" t="str">
            <v>CDM Code</v>
          </cell>
          <cell r="D7177" t="str">
            <v>IP/OP</v>
          </cell>
          <cell r="E7177">
            <v>272</v>
          </cell>
          <cell r="F7177" t="str">
            <v>Sterile Supply</v>
          </cell>
          <cell r="G7177" t="str">
            <v/>
          </cell>
          <cell r="H7177" t="str">
            <v/>
          </cell>
          <cell r="I7177">
            <v>5</v>
          </cell>
        </row>
        <row r="7178">
          <cell r="A7178">
            <v>5506063</v>
          </cell>
          <cell r="B7178" t="str">
            <v>CATH 14F SELF COUDE LONG STR TIP</v>
          </cell>
          <cell r="C7178" t="str">
            <v>CDM Code</v>
          </cell>
          <cell r="D7178" t="str">
            <v>IP/OP</v>
          </cell>
          <cell r="E7178">
            <v>272</v>
          </cell>
          <cell r="F7178" t="str">
            <v>Sterile Supply</v>
          </cell>
          <cell r="G7178" t="str">
            <v/>
          </cell>
          <cell r="H7178" t="str">
            <v/>
          </cell>
          <cell r="I7178">
            <v>2</v>
          </cell>
        </row>
        <row r="7179">
          <cell r="A7179">
            <v>5506100</v>
          </cell>
          <cell r="B7179" t="str">
            <v>HAMMERLOCK</v>
          </cell>
          <cell r="C7179" t="str">
            <v>CDM Code</v>
          </cell>
          <cell r="D7179" t="str">
            <v>IP/OP</v>
          </cell>
          <cell r="E7179">
            <v>276</v>
          </cell>
          <cell r="F7179" t="str">
            <v>Intra Oc Lens</v>
          </cell>
          <cell r="G7179" t="str">
            <v/>
          </cell>
          <cell r="H7179" t="str">
            <v/>
          </cell>
          <cell r="I7179">
            <v>1234</v>
          </cell>
        </row>
        <row r="7180">
          <cell r="A7180">
            <v>5506101</v>
          </cell>
          <cell r="B7180" t="str">
            <v>SEE ITEM 58007641</v>
          </cell>
          <cell r="C7180" t="str">
            <v>CDM Code</v>
          </cell>
          <cell r="D7180" t="str">
            <v>IP/OP</v>
          </cell>
          <cell r="E7180">
            <v>276</v>
          </cell>
          <cell r="F7180" t="str">
            <v>Intra Oc Lens</v>
          </cell>
          <cell r="G7180" t="str">
            <v/>
          </cell>
          <cell r="H7180" t="str">
            <v/>
          </cell>
          <cell r="I7180">
            <v>443</v>
          </cell>
        </row>
        <row r="7181">
          <cell r="A7181">
            <v>5506102</v>
          </cell>
          <cell r="B7181" t="str">
            <v>SEE ITEM 58009102</v>
          </cell>
          <cell r="C7181" t="str">
            <v>CDM Code</v>
          </cell>
          <cell r="D7181" t="str">
            <v>IP/OP</v>
          </cell>
          <cell r="E7181">
            <v>270</v>
          </cell>
          <cell r="F7181" t="str">
            <v>Med-Sur Supplies</v>
          </cell>
          <cell r="G7181" t="str">
            <v/>
          </cell>
          <cell r="H7181" t="str">
            <v/>
          </cell>
          <cell r="I7181">
            <v>18</v>
          </cell>
        </row>
        <row r="7182">
          <cell r="A7182">
            <v>5506103</v>
          </cell>
          <cell r="B7182" t="str">
            <v>SYS TISSUE REMOVAL</v>
          </cell>
          <cell r="C7182" t="str">
            <v>CDM Code</v>
          </cell>
          <cell r="D7182" t="str">
            <v>IP/OP</v>
          </cell>
          <cell r="E7182">
            <v>272</v>
          </cell>
          <cell r="F7182" t="str">
            <v>Sterile Supply</v>
          </cell>
          <cell r="G7182" t="str">
            <v/>
          </cell>
          <cell r="H7182" t="str">
            <v/>
          </cell>
          <cell r="I7182">
            <v>862</v>
          </cell>
        </row>
        <row r="7183">
          <cell r="A7183">
            <v>5506104</v>
          </cell>
          <cell r="B7183" t="str">
            <v>TUB MEDIHONEY W APPLICATOR</v>
          </cell>
          <cell r="C7183" t="str">
            <v>CDM Code</v>
          </cell>
          <cell r="D7183" t="str">
            <v>IP/OP</v>
          </cell>
          <cell r="E7183">
            <v>272</v>
          </cell>
          <cell r="F7183" t="str">
            <v>Sterile Supply</v>
          </cell>
          <cell r="G7183" t="str">
            <v/>
          </cell>
          <cell r="H7183" t="str">
            <v/>
          </cell>
          <cell r="I7183">
            <v>18</v>
          </cell>
        </row>
        <row r="7184">
          <cell r="A7184">
            <v>5506105</v>
          </cell>
          <cell r="B7184" t="str">
            <v>DRESSING XTRASORB 4 X 5</v>
          </cell>
          <cell r="C7184" t="str">
            <v>CDM Code</v>
          </cell>
          <cell r="D7184" t="str">
            <v>IP/OP</v>
          </cell>
          <cell r="E7184">
            <v>272</v>
          </cell>
          <cell r="F7184" t="str">
            <v>Sterile Supply</v>
          </cell>
          <cell r="G7184" t="str">
            <v/>
          </cell>
          <cell r="H7184" t="str">
            <v/>
          </cell>
          <cell r="I7184">
            <v>9</v>
          </cell>
        </row>
        <row r="7185">
          <cell r="A7185">
            <v>5506106</v>
          </cell>
          <cell r="B7185" t="str">
            <v>DRESSING ALGICELL AG 2 X2</v>
          </cell>
          <cell r="C7185" t="str">
            <v>CDM Code</v>
          </cell>
          <cell r="D7185" t="str">
            <v>IP/OP</v>
          </cell>
          <cell r="E7185">
            <v>272</v>
          </cell>
          <cell r="F7185" t="str">
            <v>Sterile Supply</v>
          </cell>
          <cell r="G7185" t="str">
            <v/>
          </cell>
          <cell r="H7185" t="str">
            <v/>
          </cell>
          <cell r="I7185">
            <v>16</v>
          </cell>
        </row>
        <row r="7186">
          <cell r="A7186">
            <v>5506199</v>
          </cell>
          <cell r="B7186" t="str">
            <v>ARIS TRANSOBTURATOR SLING SYS</v>
          </cell>
          <cell r="C7186" t="str">
            <v>CDM Code</v>
          </cell>
          <cell r="D7186" t="str">
            <v>IP/OP</v>
          </cell>
          <cell r="E7186">
            <v>272</v>
          </cell>
          <cell r="F7186" t="str">
            <v>Sterile Supply</v>
          </cell>
          <cell r="G7186" t="str">
            <v/>
          </cell>
          <cell r="H7186" t="str">
            <v/>
          </cell>
          <cell r="I7186">
            <v>972</v>
          </cell>
        </row>
        <row r="7187">
          <cell r="A7187">
            <v>5506200</v>
          </cell>
          <cell r="B7187" t="str">
            <v>TUB GASTRO 14F LOW VOL</v>
          </cell>
          <cell r="C7187" t="str">
            <v>CDM Code</v>
          </cell>
          <cell r="D7187" t="str">
            <v>IP/OP</v>
          </cell>
          <cell r="E7187">
            <v>272</v>
          </cell>
          <cell r="F7187" t="str">
            <v>Sterile Supply</v>
          </cell>
          <cell r="G7187" t="str">
            <v/>
          </cell>
          <cell r="H7187" t="str">
            <v/>
          </cell>
          <cell r="I7187">
            <v>108</v>
          </cell>
        </row>
        <row r="7188">
          <cell r="A7188">
            <v>5506201</v>
          </cell>
          <cell r="B7188" t="str">
            <v>TUB GASTRO 16F LOW VOL</v>
          </cell>
          <cell r="C7188" t="str">
            <v>CDM Code</v>
          </cell>
          <cell r="D7188" t="str">
            <v>IP/OP</v>
          </cell>
          <cell r="E7188">
            <v>272</v>
          </cell>
          <cell r="F7188" t="str">
            <v>Sterile Supply</v>
          </cell>
          <cell r="G7188" t="str">
            <v/>
          </cell>
          <cell r="H7188" t="str">
            <v/>
          </cell>
          <cell r="I7188">
            <v>80</v>
          </cell>
        </row>
        <row r="7189">
          <cell r="A7189">
            <v>5506202</v>
          </cell>
          <cell r="B7189" t="str">
            <v>TUB GASTRO 18F ADULT</v>
          </cell>
          <cell r="C7189" t="str">
            <v>CDM Code</v>
          </cell>
          <cell r="D7189" t="str">
            <v>IP/OP</v>
          </cell>
          <cell r="E7189">
            <v>272</v>
          </cell>
          <cell r="F7189" t="str">
            <v>Sterile Supply</v>
          </cell>
          <cell r="G7189" t="str">
            <v/>
          </cell>
          <cell r="H7189" t="str">
            <v/>
          </cell>
          <cell r="I7189">
            <v>107</v>
          </cell>
        </row>
        <row r="7190">
          <cell r="A7190">
            <v>5506203</v>
          </cell>
          <cell r="B7190" t="str">
            <v>DRESSG MEPILEX 4X8</v>
          </cell>
          <cell r="C7190" t="str">
            <v>CDM Code</v>
          </cell>
          <cell r="D7190" t="str">
            <v>IP/OP</v>
          </cell>
          <cell r="E7190">
            <v>272</v>
          </cell>
          <cell r="F7190" t="str">
            <v>Sterile Supply</v>
          </cell>
          <cell r="G7190" t="str">
            <v/>
          </cell>
          <cell r="H7190" t="str">
            <v/>
          </cell>
          <cell r="I7190">
            <v>20</v>
          </cell>
        </row>
        <row r="7191">
          <cell r="A7191">
            <v>5506204</v>
          </cell>
          <cell r="B7191" t="str">
            <v>SEE ITEM 58003800</v>
          </cell>
          <cell r="C7191" t="str">
            <v>CDM Code</v>
          </cell>
          <cell r="D7191" t="str">
            <v>IP/OP</v>
          </cell>
          <cell r="E7191">
            <v>270</v>
          </cell>
          <cell r="F7191" t="str">
            <v>Med-Sur Supplies</v>
          </cell>
          <cell r="G7191" t="str">
            <v/>
          </cell>
          <cell r="H7191" t="str">
            <v/>
          </cell>
          <cell r="I7191">
            <v>182</v>
          </cell>
        </row>
        <row r="7192">
          <cell r="A7192">
            <v>5506205</v>
          </cell>
          <cell r="B7192" t="str">
            <v>DRESSING BRIDGE</v>
          </cell>
          <cell r="C7192" t="str">
            <v>CDM Code</v>
          </cell>
          <cell r="D7192" t="str">
            <v>IP/OP</v>
          </cell>
          <cell r="E7192">
            <v>270</v>
          </cell>
          <cell r="F7192" t="str">
            <v>Med-Sur Supplies</v>
          </cell>
          <cell r="G7192" t="str">
            <v/>
          </cell>
          <cell r="H7192" t="str">
            <v/>
          </cell>
          <cell r="I7192">
            <v>526</v>
          </cell>
        </row>
        <row r="7193">
          <cell r="A7193">
            <v>5506206</v>
          </cell>
          <cell r="B7193" t="str">
            <v>CHAMPION SLING SHOT 45 DEG LEFT</v>
          </cell>
          <cell r="C7193" t="str">
            <v>CDM Code</v>
          </cell>
          <cell r="D7193" t="str">
            <v>IP/OP</v>
          </cell>
          <cell r="E7193">
            <v>272</v>
          </cell>
          <cell r="F7193" t="str">
            <v>Sterile Supply</v>
          </cell>
          <cell r="G7193" t="str">
            <v/>
          </cell>
          <cell r="H7193" t="str">
            <v/>
          </cell>
          <cell r="I7193">
            <v>422</v>
          </cell>
        </row>
        <row r="7194">
          <cell r="A7194">
            <v>5506207</v>
          </cell>
          <cell r="B7194" t="str">
            <v>CHAMPION SLING SHOT 70 DEG UP</v>
          </cell>
          <cell r="C7194" t="str">
            <v>CDM Code</v>
          </cell>
          <cell r="D7194" t="str">
            <v>IP/OP</v>
          </cell>
          <cell r="E7194">
            <v>272</v>
          </cell>
          <cell r="F7194" t="str">
            <v>Sterile Supply</v>
          </cell>
          <cell r="G7194" t="str">
            <v/>
          </cell>
          <cell r="H7194" t="str">
            <v/>
          </cell>
          <cell r="I7194">
            <v>422</v>
          </cell>
        </row>
        <row r="7195">
          <cell r="A7195">
            <v>5506208</v>
          </cell>
          <cell r="B7195" t="str">
            <v>CHAMPION SLING SHOT 45 DEG RIGHT</v>
          </cell>
          <cell r="C7195" t="str">
            <v>CDM Code</v>
          </cell>
          <cell r="D7195" t="str">
            <v>IP/OP</v>
          </cell>
          <cell r="E7195">
            <v>272</v>
          </cell>
          <cell r="F7195" t="str">
            <v>Sterile Supply</v>
          </cell>
          <cell r="G7195" t="str">
            <v/>
          </cell>
          <cell r="H7195" t="str">
            <v/>
          </cell>
          <cell r="I7195">
            <v>422</v>
          </cell>
        </row>
        <row r="7196">
          <cell r="A7196">
            <v>5506209</v>
          </cell>
          <cell r="B7196" t="str">
            <v>RP 360 DEG FLEXIBLE NEEDLE</v>
          </cell>
          <cell r="C7196" t="str">
            <v>CDM Code</v>
          </cell>
          <cell r="D7196" t="str">
            <v>IP/OP</v>
          </cell>
          <cell r="E7196">
            <v>272</v>
          </cell>
          <cell r="F7196" t="str">
            <v>Sterile Supply</v>
          </cell>
          <cell r="G7196" t="str">
            <v/>
          </cell>
          <cell r="H7196" t="str">
            <v/>
          </cell>
          <cell r="I7196">
            <v>327</v>
          </cell>
        </row>
        <row r="7197">
          <cell r="A7197">
            <v>5506210</v>
          </cell>
          <cell r="B7197" t="str">
            <v>GEL PRONTOSAN X 1OZ</v>
          </cell>
          <cell r="C7197" t="str">
            <v>CDM Code</v>
          </cell>
          <cell r="D7197" t="str">
            <v>IP/OP</v>
          </cell>
          <cell r="E7197">
            <v>272</v>
          </cell>
          <cell r="F7197" t="str">
            <v>Sterile Supply</v>
          </cell>
          <cell r="G7197" t="str">
            <v/>
          </cell>
          <cell r="H7197" t="str">
            <v/>
          </cell>
          <cell r="I7197">
            <v>54</v>
          </cell>
        </row>
        <row r="7198">
          <cell r="A7198">
            <v>5506211</v>
          </cell>
          <cell r="B7198" t="str">
            <v>PICO DRESSING 6X8</v>
          </cell>
          <cell r="C7198" t="str">
            <v>CDM Code</v>
          </cell>
          <cell r="D7198" t="str">
            <v>IP/OP</v>
          </cell>
          <cell r="E7198">
            <v>272</v>
          </cell>
          <cell r="F7198" t="str">
            <v>Sterile Supply</v>
          </cell>
          <cell r="G7198" t="str">
            <v/>
          </cell>
          <cell r="H7198" t="str">
            <v/>
          </cell>
          <cell r="I7198">
            <v>360</v>
          </cell>
        </row>
        <row r="7199">
          <cell r="A7199">
            <v>5506212</v>
          </cell>
          <cell r="B7199" t="str">
            <v>PICO DRESSING 6X6 2X</v>
          </cell>
          <cell r="C7199" t="str">
            <v>CDM Code</v>
          </cell>
          <cell r="D7199" t="str">
            <v>IP/OP</v>
          </cell>
          <cell r="E7199">
            <v>272</v>
          </cell>
          <cell r="F7199" t="str">
            <v>Sterile Supply</v>
          </cell>
          <cell r="G7199" t="str">
            <v/>
          </cell>
          <cell r="H7199" t="str">
            <v/>
          </cell>
          <cell r="I7199">
            <v>435</v>
          </cell>
        </row>
        <row r="7200">
          <cell r="A7200">
            <v>5506213</v>
          </cell>
          <cell r="B7200" t="str">
            <v>WALLACH LOOP ELECTRODE 10MMX8MM SQUARE</v>
          </cell>
          <cell r="C7200" t="str">
            <v>CDM Code</v>
          </cell>
          <cell r="D7200" t="str">
            <v>IP/OP</v>
          </cell>
          <cell r="E7200">
            <v>272</v>
          </cell>
          <cell r="F7200" t="str">
            <v>Sterile Supply</v>
          </cell>
          <cell r="G7200" t="str">
            <v/>
          </cell>
          <cell r="H7200" t="str">
            <v/>
          </cell>
          <cell r="I7200">
            <v>44</v>
          </cell>
        </row>
        <row r="7201">
          <cell r="A7201">
            <v>5506214</v>
          </cell>
          <cell r="B7201" t="str">
            <v>CUTIMED SILTEC SORBACT 5X5</v>
          </cell>
          <cell r="C7201" t="str">
            <v>CDM Code</v>
          </cell>
          <cell r="D7201" t="str">
            <v>IP/OP</v>
          </cell>
          <cell r="E7201">
            <v>272</v>
          </cell>
          <cell r="F7201" t="str">
            <v>Sterile Supply</v>
          </cell>
          <cell r="G7201" t="str">
            <v/>
          </cell>
          <cell r="H7201" t="str">
            <v/>
          </cell>
          <cell r="I7201">
            <v>45</v>
          </cell>
        </row>
        <row r="7202">
          <cell r="A7202">
            <v>5506215</v>
          </cell>
          <cell r="B7202" t="str">
            <v>PRONTOSAN IRRIGATION 1000ML</v>
          </cell>
          <cell r="C7202" t="str">
            <v>CDM Code</v>
          </cell>
          <cell r="D7202" t="str">
            <v>IP/OP</v>
          </cell>
          <cell r="E7202">
            <v>270</v>
          </cell>
          <cell r="F7202" t="str">
            <v>Med-Sur Supplies</v>
          </cell>
          <cell r="G7202" t="str">
            <v/>
          </cell>
          <cell r="H7202" t="str">
            <v/>
          </cell>
          <cell r="I7202">
            <v>263</v>
          </cell>
        </row>
        <row r="7203">
          <cell r="A7203">
            <v>5506216</v>
          </cell>
          <cell r="B7203" t="str">
            <v>VERALINK CASSETTE</v>
          </cell>
          <cell r="C7203" t="str">
            <v>CDM Code</v>
          </cell>
          <cell r="D7203" t="str">
            <v>IP/OP</v>
          </cell>
          <cell r="E7203">
            <v>270</v>
          </cell>
          <cell r="F7203" t="str">
            <v>Med-Sur Supplies</v>
          </cell>
          <cell r="G7203" t="str">
            <v/>
          </cell>
          <cell r="H7203" t="str">
            <v/>
          </cell>
          <cell r="I7203">
            <v>176</v>
          </cell>
        </row>
        <row r="7204">
          <cell r="A7204">
            <v>5506217</v>
          </cell>
          <cell r="B7204" t="str">
            <v>VERAFLO DUO TUBE SET</v>
          </cell>
          <cell r="C7204" t="str">
            <v>CDM Code</v>
          </cell>
          <cell r="D7204" t="str">
            <v>IP/OP</v>
          </cell>
          <cell r="E7204">
            <v>270</v>
          </cell>
          <cell r="F7204" t="str">
            <v>Med-Sur Supplies</v>
          </cell>
          <cell r="G7204" t="str">
            <v/>
          </cell>
          <cell r="H7204" t="str">
            <v/>
          </cell>
          <cell r="I7204">
            <v>205</v>
          </cell>
        </row>
        <row r="7205">
          <cell r="A7205">
            <v>5506218</v>
          </cell>
          <cell r="B7205" t="str">
            <v>VERAFLO MEDIUM DRESSING KIT</v>
          </cell>
          <cell r="C7205" t="str">
            <v>CDM Code</v>
          </cell>
          <cell r="D7205" t="str">
            <v>IP/OP</v>
          </cell>
          <cell r="E7205">
            <v>270</v>
          </cell>
          <cell r="F7205" t="str">
            <v>Med-Sur Supplies</v>
          </cell>
          <cell r="G7205" t="str">
            <v/>
          </cell>
          <cell r="H7205" t="str">
            <v/>
          </cell>
          <cell r="I7205">
            <v>315</v>
          </cell>
        </row>
        <row r="7206">
          <cell r="A7206">
            <v>5506219</v>
          </cell>
          <cell r="B7206" t="str">
            <v>DRESSG TEGA  ABSORB 7.5"X8"</v>
          </cell>
          <cell r="C7206" t="str">
            <v>CDM Code</v>
          </cell>
          <cell r="D7206" t="str">
            <v>IP/OP</v>
          </cell>
          <cell r="E7206">
            <v>272</v>
          </cell>
          <cell r="F7206" t="str">
            <v>Sterile Supply</v>
          </cell>
          <cell r="G7206" t="str">
            <v/>
          </cell>
          <cell r="H7206" t="str">
            <v/>
          </cell>
          <cell r="I7206">
            <v>41</v>
          </cell>
        </row>
        <row r="7207">
          <cell r="A7207">
            <v>5506220</v>
          </cell>
          <cell r="B7207" t="str">
            <v>SEE ITEM 58007229</v>
          </cell>
          <cell r="C7207" t="str">
            <v>CDM Code</v>
          </cell>
          <cell r="D7207" t="str">
            <v>IP/OP</v>
          </cell>
          <cell r="E7207">
            <v>272</v>
          </cell>
          <cell r="F7207" t="str">
            <v>Sterile Supply</v>
          </cell>
          <cell r="G7207" t="str">
            <v/>
          </cell>
          <cell r="H7207" t="str">
            <v/>
          </cell>
          <cell r="I7207">
            <v>10</v>
          </cell>
        </row>
        <row r="7208">
          <cell r="A7208">
            <v>5506221</v>
          </cell>
          <cell r="B7208" t="str">
            <v>SEE ITEM 58007263</v>
          </cell>
          <cell r="C7208" t="str">
            <v>CDM Code</v>
          </cell>
          <cell r="D7208" t="str">
            <v>IP/OP</v>
          </cell>
          <cell r="E7208">
            <v>272</v>
          </cell>
          <cell r="F7208" t="str">
            <v>Sterile Supply</v>
          </cell>
          <cell r="G7208" t="str">
            <v/>
          </cell>
          <cell r="H7208" t="str">
            <v/>
          </cell>
          <cell r="I7208">
            <v>275</v>
          </cell>
        </row>
        <row r="7209">
          <cell r="A7209">
            <v>5506222</v>
          </cell>
          <cell r="B7209" t="str">
            <v>SEE ITEM 58009001</v>
          </cell>
          <cell r="C7209" t="str">
            <v>CDM Code</v>
          </cell>
          <cell r="D7209" t="str">
            <v>IP/OP</v>
          </cell>
          <cell r="E7209">
            <v>272</v>
          </cell>
          <cell r="F7209" t="str">
            <v>Sterile Supply</v>
          </cell>
          <cell r="G7209" t="str">
            <v/>
          </cell>
          <cell r="H7209" t="str">
            <v/>
          </cell>
          <cell r="I7209">
            <v>26</v>
          </cell>
        </row>
        <row r="7210">
          <cell r="A7210">
            <v>5506223</v>
          </cell>
          <cell r="B7210" t="str">
            <v>SEE ITEM 58009000</v>
          </cell>
          <cell r="C7210" t="str">
            <v>CDM Code</v>
          </cell>
          <cell r="D7210" t="str">
            <v>IP/OP</v>
          </cell>
          <cell r="E7210">
            <v>272</v>
          </cell>
          <cell r="F7210" t="str">
            <v>Sterile Supply</v>
          </cell>
          <cell r="G7210" t="str">
            <v/>
          </cell>
          <cell r="H7210" t="str">
            <v/>
          </cell>
          <cell r="I7210">
            <v>26</v>
          </cell>
        </row>
        <row r="7211">
          <cell r="A7211">
            <v>5506224</v>
          </cell>
          <cell r="B7211" t="str">
            <v>MEPILEX BORDER LITE 4X4.5 CM</v>
          </cell>
          <cell r="C7211" t="str">
            <v>CDM Code</v>
          </cell>
          <cell r="D7211" t="str">
            <v>IP/OP</v>
          </cell>
          <cell r="E7211">
            <v>270</v>
          </cell>
          <cell r="F7211" t="str">
            <v>Med-Sur Supplies</v>
          </cell>
          <cell r="G7211" t="str">
            <v/>
          </cell>
          <cell r="H7211" t="str">
            <v/>
          </cell>
          <cell r="I7211">
            <v>6</v>
          </cell>
        </row>
        <row r="7212">
          <cell r="A7212">
            <v>5506225</v>
          </cell>
          <cell r="B7212" t="str">
            <v>VIVIDTRAC PEDI</v>
          </cell>
          <cell r="C7212" t="str">
            <v>CDM Code</v>
          </cell>
          <cell r="D7212" t="str">
            <v>IP/OP</v>
          </cell>
          <cell r="E7212">
            <v>272</v>
          </cell>
          <cell r="F7212" t="str">
            <v>Sterile Supply</v>
          </cell>
          <cell r="G7212" t="str">
            <v/>
          </cell>
          <cell r="H7212" t="str">
            <v/>
          </cell>
          <cell r="I7212">
            <v>241</v>
          </cell>
        </row>
        <row r="7213">
          <cell r="A7213">
            <v>5506226</v>
          </cell>
          <cell r="B7213" t="str">
            <v>CURETT VAC STR 7MM</v>
          </cell>
          <cell r="C7213" t="str">
            <v>CDM Code</v>
          </cell>
          <cell r="D7213" t="str">
            <v>IP/OP</v>
          </cell>
          <cell r="E7213">
            <v>272</v>
          </cell>
          <cell r="F7213" t="str">
            <v>Sterile Supply</v>
          </cell>
          <cell r="G7213" t="str">
            <v/>
          </cell>
          <cell r="H7213" t="str">
            <v/>
          </cell>
          <cell r="I7213">
            <v>16</v>
          </cell>
        </row>
        <row r="7214">
          <cell r="A7214">
            <v>5506227</v>
          </cell>
          <cell r="B7214" t="str">
            <v>SEE ITEM 58001281</v>
          </cell>
          <cell r="C7214" t="str">
            <v>CDM Code</v>
          </cell>
          <cell r="D7214" t="str">
            <v>IP/OP</v>
          </cell>
          <cell r="E7214">
            <v>270</v>
          </cell>
          <cell r="F7214" t="str">
            <v>Med-Sur Supplies</v>
          </cell>
          <cell r="G7214" t="str">
            <v>E0560</v>
          </cell>
          <cell r="H7214" t="str">
            <v>HUMIDIFIER SUPPLEMENTAL W/ I</v>
          </cell>
          <cell r="I7214">
            <v>78</v>
          </cell>
        </row>
        <row r="7215">
          <cell r="A7215">
            <v>5506228</v>
          </cell>
          <cell r="B7215" t="str">
            <v>SEE ITEM 58001282</v>
          </cell>
          <cell r="C7215" t="str">
            <v>CDM Code</v>
          </cell>
          <cell r="D7215" t="str">
            <v>IP/OP</v>
          </cell>
          <cell r="E7215">
            <v>270</v>
          </cell>
          <cell r="F7215" t="str">
            <v>Med-Sur Supplies</v>
          </cell>
          <cell r="G7215" t="str">
            <v>E0560</v>
          </cell>
          <cell r="H7215" t="str">
            <v>HUMIDIFIER SUPPLEMENTAL W/ I</v>
          </cell>
          <cell r="I7215">
            <v>75</v>
          </cell>
        </row>
        <row r="7216">
          <cell r="A7216">
            <v>5506229</v>
          </cell>
          <cell r="B7216" t="str">
            <v>SEE ITEM 58001280</v>
          </cell>
          <cell r="C7216" t="str">
            <v>CDM Code</v>
          </cell>
          <cell r="D7216" t="str">
            <v>IP/OP</v>
          </cell>
          <cell r="E7216">
            <v>270</v>
          </cell>
          <cell r="F7216" t="str">
            <v>Med-Sur Supplies</v>
          </cell>
          <cell r="G7216" t="str">
            <v>E0560</v>
          </cell>
          <cell r="H7216" t="str">
            <v>HUMIDIFIER SUPPLEMENTAL W/ I</v>
          </cell>
          <cell r="I7216">
            <v>78</v>
          </cell>
        </row>
        <row r="7217">
          <cell r="A7217">
            <v>5506230</v>
          </cell>
          <cell r="B7217" t="str">
            <v>SEE ITEM 58007640</v>
          </cell>
          <cell r="C7217" t="str">
            <v>CDM Code</v>
          </cell>
          <cell r="D7217" t="str">
            <v>IP/OP</v>
          </cell>
          <cell r="E7217">
            <v>272</v>
          </cell>
          <cell r="F7217" t="str">
            <v>Sterile Supply</v>
          </cell>
          <cell r="G7217" t="str">
            <v/>
          </cell>
          <cell r="H7217" t="str">
            <v/>
          </cell>
          <cell r="I7217">
            <v>403</v>
          </cell>
        </row>
        <row r="7218">
          <cell r="A7218">
            <v>5506231</v>
          </cell>
          <cell r="B7218" t="str">
            <v>LEUKOMED SORBACT 4X10</v>
          </cell>
          <cell r="C7218" t="str">
            <v>CDM Code</v>
          </cell>
          <cell r="D7218" t="str">
            <v>IP/OP</v>
          </cell>
          <cell r="E7218">
            <v>272</v>
          </cell>
          <cell r="F7218" t="str">
            <v>Sterile Supply</v>
          </cell>
          <cell r="G7218" t="str">
            <v/>
          </cell>
          <cell r="H7218" t="str">
            <v/>
          </cell>
          <cell r="I7218">
            <v>78</v>
          </cell>
        </row>
        <row r="7219">
          <cell r="A7219">
            <v>5506232</v>
          </cell>
          <cell r="B7219" t="str">
            <v>LEUKOMED SORBACT 4X12</v>
          </cell>
          <cell r="C7219" t="str">
            <v>CDM Code</v>
          </cell>
          <cell r="D7219" t="str">
            <v>IP/OP</v>
          </cell>
          <cell r="E7219">
            <v>272</v>
          </cell>
          <cell r="F7219" t="str">
            <v>Sterile Supply</v>
          </cell>
          <cell r="G7219" t="str">
            <v/>
          </cell>
          <cell r="H7219" t="str">
            <v/>
          </cell>
          <cell r="I7219">
            <v>94</v>
          </cell>
        </row>
        <row r="7220">
          <cell r="A7220">
            <v>5506233</v>
          </cell>
          <cell r="B7220" t="str">
            <v>CUTIMED EPIONA 2X2</v>
          </cell>
          <cell r="C7220" t="str">
            <v>CDM Code</v>
          </cell>
          <cell r="D7220" t="str">
            <v>IP/OP</v>
          </cell>
          <cell r="E7220">
            <v>272</v>
          </cell>
          <cell r="F7220" t="str">
            <v>Sterile Supply</v>
          </cell>
          <cell r="G7220" t="str">
            <v/>
          </cell>
          <cell r="H7220" t="str">
            <v/>
          </cell>
          <cell r="I7220">
            <v>38</v>
          </cell>
        </row>
        <row r="7221">
          <cell r="A7221">
            <v>5506234</v>
          </cell>
          <cell r="B7221" t="str">
            <v>SEE ITEM 58007209</v>
          </cell>
          <cell r="C7221" t="str">
            <v>CDM Code</v>
          </cell>
          <cell r="D7221" t="str">
            <v>IP/OP</v>
          </cell>
          <cell r="E7221">
            <v>270</v>
          </cell>
          <cell r="F7221" t="str">
            <v>Med-Sur Supplies</v>
          </cell>
          <cell r="G7221" t="str">
            <v/>
          </cell>
          <cell r="H7221" t="str">
            <v/>
          </cell>
          <cell r="I7221">
            <v>123</v>
          </cell>
        </row>
        <row r="7222">
          <cell r="A7222">
            <v>5506235</v>
          </cell>
          <cell r="B7222" t="str">
            <v>SEE ITEM 58007207</v>
          </cell>
          <cell r="C7222" t="str">
            <v>CDM Code</v>
          </cell>
          <cell r="D7222" t="str">
            <v>IP/OP</v>
          </cell>
          <cell r="E7222">
            <v>270</v>
          </cell>
          <cell r="F7222" t="str">
            <v>Med-Sur Supplies</v>
          </cell>
          <cell r="G7222" t="str">
            <v/>
          </cell>
          <cell r="H7222" t="str">
            <v/>
          </cell>
          <cell r="I7222">
            <v>28</v>
          </cell>
        </row>
        <row r="7223">
          <cell r="A7223">
            <v>5506236</v>
          </cell>
          <cell r="B7223" t="str">
            <v>SEE ITEM 58002997</v>
          </cell>
          <cell r="C7223" t="str">
            <v>CDM Code</v>
          </cell>
          <cell r="D7223" t="str">
            <v>IP/OP</v>
          </cell>
          <cell r="E7223">
            <v>270</v>
          </cell>
          <cell r="F7223" t="str">
            <v>Med-Sur Supplies</v>
          </cell>
          <cell r="G7223" t="str">
            <v/>
          </cell>
          <cell r="H7223" t="str">
            <v/>
          </cell>
          <cell r="I7223">
            <v>2</v>
          </cell>
        </row>
        <row r="7224">
          <cell r="A7224">
            <v>5506237</v>
          </cell>
          <cell r="B7224" t="str">
            <v>SEE ITEM 58006503</v>
          </cell>
          <cell r="C7224" t="str">
            <v>CDM Code</v>
          </cell>
          <cell r="D7224" t="str">
            <v>IP/OP</v>
          </cell>
          <cell r="E7224">
            <v>270</v>
          </cell>
          <cell r="F7224" t="str">
            <v>Med-Sur Supplies</v>
          </cell>
          <cell r="G7224" t="str">
            <v/>
          </cell>
          <cell r="H7224" t="str">
            <v/>
          </cell>
          <cell r="I7224">
            <v>5</v>
          </cell>
        </row>
        <row r="7225">
          <cell r="A7225">
            <v>5506238</v>
          </cell>
          <cell r="B7225" t="str">
            <v>SEE ITEM 58007208</v>
          </cell>
          <cell r="C7225" t="str">
            <v>CDM Code</v>
          </cell>
          <cell r="D7225" t="str">
            <v>IP/OP</v>
          </cell>
          <cell r="E7225">
            <v>270</v>
          </cell>
          <cell r="F7225" t="str">
            <v>Med-Sur Supplies</v>
          </cell>
          <cell r="G7225" t="str">
            <v/>
          </cell>
          <cell r="H7225" t="str">
            <v/>
          </cell>
          <cell r="I7225">
            <v>9</v>
          </cell>
        </row>
        <row r="7226">
          <cell r="A7226">
            <v>5506239</v>
          </cell>
          <cell r="B7226" t="str">
            <v>SEE ITEM 58001273</v>
          </cell>
          <cell r="C7226" t="str">
            <v>CDM Code</v>
          </cell>
          <cell r="D7226" t="str">
            <v>IP/OP</v>
          </cell>
          <cell r="E7226">
            <v>270</v>
          </cell>
          <cell r="F7226" t="str">
            <v>Med-Sur Supplies</v>
          </cell>
          <cell r="G7226" t="str">
            <v/>
          </cell>
          <cell r="H7226" t="str">
            <v/>
          </cell>
          <cell r="I7226">
            <v>34</v>
          </cell>
        </row>
        <row r="7227">
          <cell r="A7227">
            <v>5506240</v>
          </cell>
          <cell r="B7227" t="str">
            <v>SEE ITEM 58007250</v>
          </cell>
          <cell r="C7227" t="str">
            <v>CDM Code</v>
          </cell>
          <cell r="D7227" t="str">
            <v>IP/OP</v>
          </cell>
          <cell r="E7227">
            <v>272</v>
          </cell>
          <cell r="F7227" t="str">
            <v>Sterile Supply</v>
          </cell>
          <cell r="G7227" t="str">
            <v/>
          </cell>
          <cell r="H7227" t="str">
            <v/>
          </cell>
          <cell r="I7227">
            <v>73</v>
          </cell>
        </row>
        <row r="7228">
          <cell r="A7228">
            <v>5506241</v>
          </cell>
          <cell r="B7228" t="str">
            <v>SEE ITEM 58007271</v>
          </cell>
          <cell r="C7228" t="str">
            <v>CDM Code</v>
          </cell>
          <cell r="D7228" t="str">
            <v>IP/OP</v>
          </cell>
          <cell r="E7228">
            <v>272</v>
          </cell>
          <cell r="F7228" t="str">
            <v>Sterile Supply</v>
          </cell>
          <cell r="G7228" t="str">
            <v/>
          </cell>
          <cell r="H7228" t="str">
            <v/>
          </cell>
          <cell r="I7228">
            <v>8</v>
          </cell>
        </row>
        <row r="7229">
          <cell r="A7229">
            <v>5506242</v>
          </cell>
          <cell r="B7229" t="str">
            <v>FIBER TAPE 2MM</v>
          </cell>
          <cell r="C7229" t="str">
            <v>CDM Code</v>
          </cell>
          <cell r="D7229" t="str">
            <v>IP/OP</v>
          </cell>
          <cell r="E7229">
            <v>272</v>
          </cell>
          <cell r="F7229" t="str">
            <v>Sterile Supply</v>
          </cell>
          <cell r="G7229" t="str">
            <v/>
          </cell>
          <cell r="H7229" t="str">
            <v/>
          </cell>
          <cell r="I7229">
            <v>283</v>
          </cell>
        </row>
        <row r="7230">
          <cell r="A7230">
            <v>5506243</v>
          </cell>
          <cell r="B7230" t="str">
            <v>SEE ITEM 58008102</v>
          </cell>
          <cell r="C7230" t="str">
            <v>CDM Code</v>
          </cell>
          <cell r="D7230" t="str">
            <v>IP/OP</v>
          </cell>
          <cell r="E7230">
            <v>272</v>
          </cell>
          <cell r="F7230" t="str">
            <v>Sterile Supply</v>
          </cell>
          <cell r="G7230" t="str">
            <v/>
          </cell>
          <cell r="H7230" t="str">
            <v/>
          </cell>
          <cell r="I7230">
            <v>356</v>
          </cell>
        </row>
        <row r="7231">
          <cell r="A7231">
            <v>5506244</v>
          </cell>
          <cell r="B7231" t="str">
            <v>AIRVO 2 CIRCUIT</v>
          </cell>
          <cell r="C7231" t="str">
            <v>CDM Code</v>
          </cell>
          <cell r="D7231" t="str">
            <v>IP/OP</v>
          </cell>
          <cell r="E7231">
            <v>270</v>
          </cell>
          <cell r="F7231" t="str">
            <v>Med-Sur Supplies</v>
          </cell>
          <cell r="G7231" t="str">
            <v/>
          </cell>
          <cell r="H7231" t="str">
            <v/>
          </cell>
          <cell r="I7231">
            <v>186</v>
          </cell>
        </row>
        <row r="7232">
          <cell r="A7232">
            <v>5506245</v>
          </cell>
          <cell r="B7232" t="str">
            <v>SHOE ORTHO WEDGE XL</v>
          </cell>
          <cell r="C7232" t="str">
            <v>CDM Code</v>
          </cell>
          <cell r="D7232" t="str">
            <v>IP/OP</v>
          </cell>
          <cell r="E7232">
            <v>274</v>
          </cell>
          <cell r="F7232" t="str">
            <v>Prosth/Orth Dev</v>
          </cell>
          <cell r="G7232" t="str">
            <v>L3260</v>
          </cell>
          <cell r="H7232" t="str">
            <v>AMBULATORY SURGICAL BOOT EAC</v>
          </cell>
          <cell r="I7232">
            <v>84</v>
          </cell>
        </row>
        <row r="7233">
          <cell r="A7233">
            <v>5506246</v>
          </cell>
          <cell r="B7233" t="str">
            <v>DARCO TOE ALIGNMENT SPLINT</v>
          </cell>
          <cell r="C7233" t="str">
            <v>CDM Code</v>
          </cell>
          <cell r="D7233" t="str">
            <v>IP/OP</v>
          </cell>
          <cell r="E7233">
            <v>274</v>
          </cell>
          <cell r="F7233" t="str">
            <v>Prosth/Orth Dev</v>
          </cell>
          <cell r="G7233" t="str">
            <v>L3260</v>
          </cell>
          <cell r="H7233" t="str">
            <v>AMBULATORY SURGICAL BOOT EAC</v>
          </cell>
          <cell r="I7233">
            <v>38</v>
          </cell>
        </row>
        <row r="7234">
          <cell r="A7234">
            <v>5506247</v>
          </cell>
          <cell r="B7234" t="str">
            <v>SHOE ORTHO WEDGE SM</v>
          </cell>
          <cell r="C7234" t="str">
            <v>CDM Code</v>
          </cell>
          <cell r="D7234" t="str">
            <v>IP/OP</v>
          </cell>
          <cell r="E7234">
            <v>274</v>
          </cell>
          <cell r="F7234" t="str">
            <v>Prosth/Orth Dev</v>
          </cell>
          <cell r="G7234" t="str">
            <v>L3260</v>
          </cell>
          <cell r="H7234" t="str">
            <v>AMBULATORY SURGICAL BOOT EAC</v>
          </cell>
          <cell r="I7234">
            <v>62</v>
          </cell>
        </row>
        <row r="7235">
          <cell r="A7235">
            <v>5506248</v>
          </cell>
          <cell r="B7235" t="str">
            <v>SHOE ORTHO WEDGE MD</v>
          </cell>
          <cell r="C7235" t="str">
            <v>CDM Code</v>
          </cell>
          <cell r="D7235" t="str">
            <v>IP/OP</v>
          </cell>
          <cell r="E7235">
            <v>274</v>
          </cell>
          <cell r="F7235" t="str">
            <v>Prosth/Orth Dev</v>
          </cell>
          <cell r="G7235" t="str">
            <v>L3260</v>
          </cell>
          <cell r="H7235" t="str">
            <v>AMBULATORY SURGICAL BOOT EAC</v>
          </cell>
          <cell r="I7235">
            <v>63</v>
          </cell>
        </row>
        <row r="7236">
          <cell r="A7236">
            <v>5506249</v>
          </cell>
          <cell r="B7236" t="str">
            <v>SHOE ORTHO WEDGE LG</v>
          </cell>
          <cell r="C7236" t="str">
            <v>CDM Code</v>
          </cell>
          <cell r="D7236" t="str">
            <v>IP/OP</v>
          </cell>
          <cell r="E7236">
            <v>274</v>
          </cell>
          <cell r="F7236" t="str">
            <v>Prosth/Orth Dev</v>
          </cell>
          <cell r="G7236" t="str">
            <v>L3260</v>
          </cell>
          <cell r="H7236" t="str">
            <v>AMBULATORY SURGICAL BOOT EAC</v>
          </cell>
          <cell r="I7236">
            <v>63</v>
          </cell>
        </row>
        <row r="7237">
          <cell r="A7237">
            <v>5506250</v>
          </cell>
          <cell r="B7237" t="str">
            <v>UNIVERSAL SET W/CHLORAPREP</v>
          </cell>
          <cell r="C7237" t="str">
            <v>CDM Code</v>
          </cell>
          <cell r="D7237" t="str">
            <v>IP/OP</v>
          </cell>
          <cell r="E7237">
            <v>272</v>
          </cell>
          <cell r="F7237" t="str">
            <v>Sterile Supply</v>
          </cell>
          <cell r="G7237" t="str">
            <v/>
          </cell>
          <cell r="H7237" t="str">
            <v/>
          </cell>
          <cell r="I7237">
            <v>548</v>
          </cell>
        </row>
        <row r="7238">
          <cell r="A7238">
            <v>5506251</v>
          </cell>
          <cell r="B7238" t="str">
            <v>SEE ITEM 58007602</v>
          </cell>
          <cell r="C7238" t="str">
            <v>CDM Code</v>
          </cell>
          <cell r="D7238" t="str">
            <v>IP/OP</v>
          </cell>
          <cell r="E7238">
            <v>272</v>
          </cell>
          <cell r="F7238" t="str">
            <v>Sterile Supply</v>
          </cell>
          <cell r="G7238" t="str">
            <v/>
          </cell>
          <cell r="H7238" t="str">
            <v/>
          </cell>
          <cell r="I7238">
            <v>177</v>
          </cell>
        </row>
        <row r="7239">
          <cell r="A7239">
            <v>5506252</v>
          </cell>
          <cell r="B7239" t="str">
            <v>SEE ITEM 58007601</v>
          </cell>
          <cell r="C7239" t="str">
            <v>CDM Code</v>
          </cell>
          <cell r="D7239" t="str">
            <v>IP/OP</v>
          </cell>
          <cell r="E7239">
            <v>272</v>
          </cell>
          <cell r="F7239" t="str">
            <v>Sterile Supply</v>
          </cell>
          <cell r="G7239" t="str">
            <v/>
          </cell>
          <cell r="H7239" t="str">
            <v/>
          </cell>
          <cell r="I7239">
            <v>347</v>
          </cell>
        </row>
        <row r="7240">
          <cell r="A7240">
            <v>5506253</v>
          </cell>
          <cell r="B7240" t="str">
            <v>SEE ITEM 58007600</v>
          </cell>
          <cell r="C7240" t="str">
            <v>CDM Code</v>
          </cell>
          <cell r="D7240" t="str">
            <v>IP/OP</v>
          </cell>
          <cell r="E7240">
            <v>272</v>
          </cell>
          <cell r="F7240" t="str">
            <v>Sterile Supply</v>
          </cell>
          <cell r="G7240" t="str">
            <v/>
          </cell>
          <cell r="H7240" t="str">
            <v/>
          </cell>
          <cell r="I7240">
            <v>215</v>
          </cell>
        </row>
        <row r="7241">
          <cell r="A7241">
            <v>5506254</v>
          </cell>
          <cell r="B7241" t="str">
            <v>PLATE 4.5 BROAD DCP 9 HOLE</v>
          </cell>
          <cell r="C7241" t="str">
            <v>CDM Code</v>
          </cell>
          <cell r="D7241" t="str">
            <v>IP/OP</v>
          </cell>
          <cell r="E7241">
            <v>278</v>
          </cell>
          <cell r="F7241" t="str">
            <v>Supply/Implants</v>
          </cell>
          <cell r="G7241" t="str">
            <v/>
          </cell>
          <cell r="H7241" t="str">
            <v/>
          </cell>
          <cell r="I7241">
            <v>336</v>
          </cell>
        </row>
        <row r="7242">
          <cell r="A7242">
            <v>5506255</v>
          </cell>
          <cell r="B7242" t="str">
            <v>ENDOCELL</v>
          </cell>
          <cell r="C7242" t="str">
            <v>CDM Code</v>
          </cell>
          <cell r="D7242" t="str">
            <v>IP/OP</v>
          </cell>
          <cell r="E7242">
            <v>272</v>
          </cell>
          <cell r="F7242" t="str">
            <v>Sterile Supply</v>
          </cell>
          <cell r="G7242" t="str">
            <v/>
          </cell>
          <cell r="H7242" t="str">
            <v/>
          </cell>
          <cell r="I7242">
            <v>18</v>
          </cell>
        </row>
        <row r="7243">
          <cell r="A7243">
            <v>5506256</v>
          </cell>
          <cell r="B7243" t="str">
            <v>PRONTOSAN IRRIGATION 40ML</v>
          </cell>
          <cell r="C7243" t="str">
            <v>CDM Code</v>
          </cell>
          <cell r="D7243" t="str">
            <v>IP/OP</v>
          </cell>
          <cell r="E7243">
            <v>272</v>
          </cell>
          <cell r="F7243" t="str">
            <v>Sterile Supply</v>
          </cell>
          <cell r="G7243" t="str">
            <v/>
          </cell>
          <cell r="H7243" t="str">
            <v/>
          </cell>
          <cell r="I7243">
            <v>27</v>
          </cell>
        </row>
        <row r="7244">
          <cell r="A7244">
            <v>5506257</v>
          </cell>
          <cell r="B7244" t="str">
            <v>MONOVISC</v>
          </cell>
          <cell r="C7244" t="str">
            <v>CDM Code</v>
          </cell>
          <cell r="D7244" t="str">
            <v>IP/OP</v>
          </cell>
          <cell r="E7244">
            <v>272</v>
          </cell>
          <cell r="F7244" t="str">
            <v>Sterile Supply</v>
          </cell>
          <cell r="G7244" t="str">
            <v/>
          </cell>
          <cell r="H7244" t="str">
            <v/>
          </cell>
          <cell r="I7244">
            <v>954</v>
          </cell>
        </row>
        <row r="7245">
          <cell r="A7245">
            <v>5506258</v>
          </cell>
          <cell r="B7245" t="str">
            <v>SYMPHONY BMI KIT STERILE</v>
          </cell>
          <cell r="C7245" t="str">
            <v>CDM Code</v>
          </cell>
          <cell r="D7245" t="str">
            <v>IP/OP</v>
          </cell>
          <cell r="E7245">
            <v>272</v>
          </cell>
          <cell r="F7245" t="str">
            <v>Sterile Supply</v>
          </cell>
          <cell r="G7245" t="str">
            <v/>
          </cell>
          <cell r="H7245" t="str">
            <v/>
          </cell>
          <cell r="I7245">
            <v>103</v>
          </cell>
        </row>
        <row r="7246">
          <cell r="A7246">
            <v>5506259</v>
          </cell>
          <cell r="B7246" t="str">
            <v>MINILAP MINIGRIP INSTUMENT</v>
          </cell>
          <cell r="C7246" t="str">
            <v>CDM Code</v>
          </cell>
          <cell r="D7246" t="str">
            <v>IP/OP</v>
          </cell>
          <cell r="E7246">
            <v>272</v>
          </cell>
          <cell r="F7246" t="str">
            <v>Sterile Supply</v>
          </cell>
          <cell r="G7246" t="str">
            <v/>
          </cell>
          <cell r="H7246" t="str">
            <v/>
          </cell>
          <cell r="I7246">
            <v>435</v>
          </cell>
        </row>
        <row r="7247">
          <cell r="A7247">
            <v>5506260</v>
          </cell>
          <cell r="B7247" t="str">
            <v>SEE ITEM 58002632</v>
          </cell>
          <cell r="C7247" t="str">
            <v>CDM Code</v>
          </cell>
          <cell r="D7247" t="str">
            <v>IP/OP</v>
          </cell>
          <cell r="E7247">
            <v>270</v>
          </cell>
          <cell r="F7247" t="str">
            <v>Med-Sur Supplies</v>
          </cell>
          <cell r="G7247" t="str">
            <v/>
          </cell>
          <cell r="H7247" t="str">
            <v/>
          </cell>
          <cell r="I7247">
            <v>54</v>
          </cell>
        </row>
        <row r="7248">
          <cell r="A7248">
            <v>5506261</v>
          </cell>
          <cell r="B7248" t="str">
            <v>DRESS AQUACEL AG EXT 4X5</v>
          </cell>
          <cell r="C7248" t="str">
            <v>CDM Code</v>
          </cell>
          <cell r="D7248" t="str">
            <v>IP/OP</v>
          </cell>
          <cell r="E7248">
            <v>272</v>
          </cell>
          <cell r="F7248" t="str">
            <v>Sterile Supply</v>
          </cell>
          <cell r="G7248" t="str">
            <v/>
          </cell>
          <cell r="H7248" t="str">
            <v/>
          </cell>
          <cell r="I7248">
            <v>30</v>
          </cell>
        </row>
        <row r="7249">
          <cell r="A7249">
            <v>5506262</v>
          </cell>
          <cell r="B7249" t="str">
            <v>SEE ITEM 58001240</v>
          </cell>
          <cell r="C7249" t="str">
            <v>CDM Code</v>
          </cell>
          <cell r="D7249" t="str">
            <v>IP/OP</v>
          </cell>
          <cell r="E7249">
            <v>270</v>
          </cell>
          <cell r="F7249" t="str">
            <v>Med-Sur Supplies</v>
          </cell>
          <cell r="G7249" t="str">
            <v/>
          </cell>
          <cell r="H7249" t="str">
            <v/>
          </cell>
          <cell r="I7249">
            <v>26</v>
          </cell>
        </row>
        <row r="7250">
          <cell r="A7250">
            <v>5506263</v>
          </cell>
          <cell r="B7250" t="str">
            <v>SEE ITEM 58001241</v>
          </cell>
          <cell r="C7250" t="str">
            <v>CDM Code</v>
          </cell>
          <cell r="D7250" t="str">
            <v>IP/OP</v>
          </cell>
          <cell r="E7250">
            <v>270</v>
          </cell>
          <cell r="F7250" t="str">
            <v>Med-Sur Supplies</v>
          </cell>
          <cell r="G7250" t="str">
            <v/>
          </cell>
          <cell r="H7250" t="str">
            <v/>
          </cell>
          <cell r="I7250">
            <v>19</v>
          </cell>
        </row>
        <row r="7251">
          <cell r="A7251">
            <v>5506264</v>
          </cell>
          <cell r="B7251" t="str">
            <v>SEE ITEM 58001242</v>
          </cell>
          <cell r="C7251" t="str">
            <v>CDM Code</v>
          </cell>
          <cell r="D7251" t="str">
            <v>IP/OP</v>
          </cell>
          <cell r="E7251">
            <v>270</v>
          </cell>
          <cell r="F7251" t="str">
            <v>Med-Sur Supplies</v>
          </cell>
          <cell r="G7251" t="str">
            <v/>
          </cell>
          <cell r="H7251" t="str">
            <v/>
          </cell>
          <cell r="I7251">
            <v>19</v>
          </cell>
        </row>
        <row r="7252">
          <cell r="A7252">
            <v>5506265</v>
          </cell>
          <cell r="B7252" t="str">
            <v>2-0 FIBER LOOP, KEITH NEEDLE</v>
          </cell>
          <cell r="C7252" t="str">
            <v>CDM Code</v>
          </cell>
          <cell r="D7252" t="str">
            <v>IP/OP</v>
          </cell>
          <cell r="E7252">
            <v>272</v>
          </cell>
          <cell r="F7252" t="str">
            <v>Sterile Supply</v>
          </cell>
          <cell r="G7252" t="str">
            <v/>
          </cell>
          <cell r="H7252" t="str">
            <v/>
          </cell>
          <cell r="I7252">
            <v>161</v>
          </cell>
        </row>
        <row r="7253">
          <cell r="A7253">
            <v>5506266</v>
          </cell>
          <cell r="B7253" t="str">
            <v>PESSARY DONUT 2-1/4"</v>
          </cell>
          <cell r="C7253" t="str">
            <v>CDM Code</v>
          </cell>
          <cell r="D7253" t="str">
            <v>IP/OP</v>
          </cell>
          <cell r="E7253">
            <v>272</v>
          </cell>
          <cell r="F7253" t="str">
            <v>Sterile Supply</v>
          </cell>
          <cell r="G7253" t="str">
            <v>A4562</v>
          </cell>
          <cell r="H7253" t="str">
            <v>PESSARY, NON RUBBER,ANY TYPE</v>
          </cell>
          <cell r="I7253">
            <v>187</v>
          </cell>
        </row>
        <row r="7254">
          <cell r="A7254">
            <v>5506267</v>
          </cell>
          <cell r="B7254" t="str">
            <v>SEE ITEM 58008005</v>
          </cell>
          <cell r="C7254" t="str">
            <v>CDM Code</v>
          </cell>
          <cell r="D7254" t="str">
            <v>IP/OP</v>
          </cell>
          <cell r="E7254">
            <v>272</v>
          </cell>
          <cell r="F7254" t="str">
            <v>Sterile Supply</v>
          </cell>
          <cell r="G7254" t="str">
            <v/>
          </cell>
          <cell r="H7254" t="str">
            <v/>
          </cell>
          <cell r="I7254">
            <v>24</v>
          </cell>
        </row>
        <row r="7255">
          <cell r="A7255">
            <v>5506268</v>
          </cell>
          <cell r="B7255" t="str">
            <v>DISPOSABLE KIT FOR 3X8MM BIO TENODESIS</v>
          </cell>
          <cell r="C7255" t="str">
            <v>CDM Code</v>
          </cell>
          <cell r="D7255" t="str">
            <v>IP/OP</v>
          </cell>
          <cell r="E7255">
            <v>272</v>
          </cell>
          <cell r="F7255" t="str">
            <v>Sterile Supply</v>
          </cell>
          <cell r="G7255" t="str">
            <v/>
          </cell>
          <cell r="H7255" t="str">
            <v/>
          </cell>
          <cell r="I7255">
            <v>475</v>
          </cell>
        </row>
        <row r="7256">
          <cell r="A7256">
            <v>5506269</v>
          </cell>
          <cell r="B7256" t="str">
            <v>SEE ITEM 58007203</v>
          </cell>
          <cell r="C7256" t="str">
            <v>CDM Code</v>
          </cell>
          <cell r="D7256" t="str">
            <v>IP/OP</v>
          </cell>
          <cell r="E7256">
            <v>272</v>
          </cell>
          <cell r="F7256" t="str">
            <v>Sterile Supply</v>
          </cell>
          <cell r="G7256" t="str">
            <v/>
          </cell>
          <cell r="H7256" t="str">
            <v/>
          </cell>
          <cell r="I7256">
            <v>108</v>
          </cell>
        </row>
        <row r="7257">
          <cell r="A7257">
            <v>5506270</v>
          </cell>
          <cell r="B7257" t="str">
            <v>SEE ITEM 58007440</v>
          </cell>
          <cell r="C7257" t="str">
            <v>CDM Code</v>
          </cell>
          <cell r="D7257" t="str">
            <v>IP/OP</v>
          </cell>
          <cell r="E7257">
            <v>272</v>
          </cell>
          <cell r="F7257" t="str">
            <v>Sterile Supply</v>
          </cell>
          <cell r="G7257" t="str">
            <v/>
          </cell>
          <cell r="H7257" t="str">
            <v/>
          </cell>
          <cell r="I7257">
            <v>411</v>
          </cell>
        </row>
        <row r="7258">
          <cell r="A7258">
            <v>5506271</v>
          </cell>
          <cell r="B7258" t="str">
            <v>ALTIS SLING</v>
          </cell>
          <cell r="C7258" t="str">
            <v>CDM Code</v>
          </cell>
          <cell r="D7258" t="str">
            <v>IP/OP</v>
          </cell>
          <cell r="E7258">
            <v>272</v>
          </cell>
          <cell r="F7258" t="str">
            <v>Sterile Supply</v>
          </cell>
          <cell r="G7258" t="str">
            <v/>
          </cell>
          <cell r="H7258" t="str">
            <v/>
          </cell>
          <cell r="I7258">
            <v>1655</v>
          </cell>
        </row>
        <row r="7259">
          <cell r="A7259">
            <v>5506272</v>
          </cell>
          <cell r="B7259" t="str">
            <v>EPIDURAL KIT</v>
          </cell>
          <cell r="C7259" t="str">
            <v>CDM Code</v>
          </cell>
          <cell r="D7259" t="str">
            <v>IP/OP</v>
          </cell>
          <cell r="E7259">
            <v>272</v>
          </cell>
          <cell r="F7259" t="str">
            <v>Sterile Supply</v>
          </cell>
          <cell r="G7259" t="str">
            <v/>
          </cell>
          <cell r="H7259" t="str">
            <v/>
          </cell>
          <cell r="I7259">
            <v>53</v>
          </cell>
        </row>
        <row r="7260">
          <cell r="A7260">
            <v>5506273</v>
          </cell>
          <cell r="B7260" t="str">
            <v>RESTORELLE MESH POSTERIOR</v>
          </cell>
          <cell r="C7260" t="str">
            <v>CDM Code</v>
          </cell>
          <cell r="D7260" t="str">
            <v>IP/OP</v>
          </cell>
          <cell r="E7260">
            <v>272</v>
          </cell>
          <cell r="F7260" t="str">
            <v>Sterile Supply</v>
          </cell>
          <cell r="G7260" t="str">
            <v/>
          </cell>
          <cell r="H7260" t="str">
            <v/>
          </cell>
          <cell r="I7260">
            <v>1243</v>
          </cell>
        </row>
        <row r="7261">
          <cell r="A7261">
            <v>5506274</v>
          </cell>
          <cell r="B7261" t="str">
            <v>RESTORELLE MESH ANTERIOR</v>
          </cell>
          <cell r="C7261" t="str">
            <v>CDM Code</v>
          </cell>
          <cell r="D7261" t="str">
            <v>IP/OP</v>
          </cell>
          <cell r="E7261">
            <v>278</v>
          </cell>
          <cell r="F7261" t="str">
            <v>Supply/Implants</v>
          </cell>
          <cell r="G7261" t="str">
            <v/>
          </cell>
          <cell r="H7261" t="str">
            <v/>
          </cell>
          <cell r="I7261">
            <v>1245</v>
          </cell>
        </row>
        <row r="7262">
          <cell r="A7262">
            <v>5506275</v>
          </cell>
          <cell r="B7262" t="str">
            <v>SEE ITEM 58007210</v>
          </cell>
          <cell r="C7262" t="str">
            <v>CDM Code</v>
          </cell>
          <cell r="D7262" t="str">
            <v>IP/OP</v>
          </cell>
          <cell r="E7262">
            <v>272</v>
          </cell>
          <cell r="F7262" t="str">
            <v>Sterile Supply</v>
          </cell>
          <cell r="G7262" t="str">
            <v/>
          </cell>
          <cell r="H7262" t="str">
            <v/>
          </cell>
          <cell r="I7262">
            <v>5</v>
          </cell>
        </row>
        <row r="7263">
          <cell r="A7263">
            <v>5506276</v>
          </cell>
          <cell r="B7263" t="str">
            <v>LONE STAR RETRACTOR</v>
          </cell>
          <cell r="C7263" t="str">
            <v>CDM Code</v>
          </cell>
          <cell r="D7263" t="str">
            <v>IP/OP</v>
          </cell>
          <cell r="E7263">
            <v>272</v>
          </cell>
          <cell r="F7263" t="str">
            <v>Sterile Supply</v>
          </cell>
          <cell r="G7263" t="str">
            <v/>
          </cell>
          <cell r="H7263" t="str">
            <v/>
          </cell>
          <cell r="I7263">
            <v>332</v>
          </cell>
        </row>
        <row r="7264">
          <cell r="A7264">
            <v>5506277</v>
          </cell>
          <cell r="B7264" t="str">
            <v>NOSE BLEED TRAY</v>
          </cell>
          <cell r="C7264" t="str">
            <v>CDM Code</v>
          </cell>
          <cell r="D7264" t="str">
            <v>IP/OP</v>
          </cell>
          <cell r="E7264">
            <v>272</v>
          </cell>
          <cell r="F7264" t="str">
            <v>Sterile Supply</v>
          </cell>
          <cell r="G7264" t="str">
            <v/>
          </cell>
          <cell r="H7264" t="str">
            <v/>
          </cell>
          <cell r="I7264">
            <v>33</v>
          </cell>
        </row>
        <row r="7265">
          <cell r="A7265">
            <v>5506278</v>
          </cell>
          <cell r="B7265" t="str">
            <v>ICONIX ANCHOR 1.4 W/FIBER FORCE #2</v>
          </cell>
          <cell r="C7265" t="str">
            <v>CDM Code</v>
          </cell>
          <cell r="D7265" t="str">
            <v>IP/OP</v>
          </cell>
          <cell r="E7265">
            <v>278</v>
          </cell>
          <cell r="F7265" t="str">
            <v>Supply/Implants</v>
          </cell>
          <cell r="G7265" t="str">
            <v/>
          </cell>
          <cell r="H7265" t="str">
            <v/>
          </cell>
          <cell r="I7265">
            <v>532</v>
          </cell>
        </row>
        <row r="7266">
          <cell r="A7266">
            <v>5506279</v>
          </cell>
          <cell r="B7266" t="str">
            <v>CELERO BREAST BX</v>
          </cell>
          <cell r="C7266" t="str">
            <v>CDM Code</v>
          </cell>
          <cell r="D7266" t="str">
            <v>IP/OP</v>
          </cell>
          <cell r="E7266">
            <v>272</v>
          </cell>
          <cell r="F7266" t="str">
            <v>Sterile Supply</v>
          </cell>
          <cell r="G7266" t="str">
            <v/>
          </cell>
          <cell r="H7266" t="str">
            <v/>
          </cell>
          <cell r="I7266">
            <v>466</v>
          </cell>
        </row>
        <row r="7267">
          <cell r="A7267">
            <v>5506280</v>
          </cell>
          <cell r="B7267" t="str">
            <v>SEE ITEM 58007257</v>
          </cell>
          <cell r="C7267" t="str">
            <v>CDM Code</v>
          </cell>
          <cell r="D7267" t="str">
            <v>IP/OP</v>
          </cell>
          <cell r="E7267">
            <v>272</v>
          </cell>
          <cell r="F7267" t="str">
            <v>Sterile Supply</v>
          </cell>
          <cell r="G7267" t="str">
            <v/>
          </cell>
          <cell r="H7267" t="str">
            <v/>
          </cell>
          <cell r="I7267">
            <v>94</v>
          </cell>
        </row>
        <row r="7268">
          <cell r="A7268">
            <v>5506281</v>
          </cell>
          <cell r="B7268" t="str">
            <v>SEE ITEM 58007233</v>
          </cell>
          <cell r="C7268" t="str">
            <v>CDM Code</v>
          </cell>
          <cell r="D7268" t="str">
            <v>IP/OP</v>
          </cell>
          <cell r="E7268">
            <v>272</v>
          </cell>
          <cell r="F7268" t="str">
            <v>Sterile Supply</v>
          </cell>
          <cell r="G7268" t="str">
            <v/>
          </cell>
          <cell r="H7268" t="str">
            <v/>
          </cell>
          <cell r="I7268">
            <v>17</v>
          </cell>
        </row>
        <row r="7269">
          <cell r="A7269">
            <v>5506282</v>
          </cell>
          <cell r="B7269" t="str">
            <v>SEE ITEM 58007206</v>
          </cell>
          <cell r="C7269" t="str">
            <v>CDM Code</v>
          </cell>
          <cell r="D7269" t="str">
            <v>IP/OP</v>
          </cell>
          <cell r="E7269">
            <v>272</v>
          </cell>
          <cell r="F7269" t="str">
            <v>Sterile Supply</v>
          </cell>
          <cell r="G7269" t="str">
            <v/>
          </cell>
          <cell r="H7269" t="str">
            <v/>
          </cell>
          <cell r="I7269">
            <v>9</v>
          </cell>
        </row>
        <row r="7270">
          <cell r="A7270">
            <v>5506283</v>
          </cell>
          <cell r="B7270" t="str">
            <v>SEE ITEM 58007205</v>
          </cell>
          <cell r="C7270" t="str">
            <v>CDM Code</v>
          </cell>
          <cell r="D7270" t="str">
            <v>IP/OP</v>
          </cell>
          <cell r="E7270">
            <v>272</v>
          </cell>
          <cell r="F7270" t="str">
            <v>Sterile Supply</v>
          </cell>
          <cell r="G7270" t="str">
            <v/>
          </cell>
          <cell r="H7270" t="str">
            <v/>
          </cell>
          <cell r="I7270">
            <v>5</v>
          </cell>
        </row>
        <row r="7271">
          <cell r="A7271">
            <v>5506284</v>
          </cell>
          <cell r="B7271" t="str">
            <v>SEE ITEM 58007201</v>
          </cell>
          <cell r="C7271" t="str">
            <v>CDM Code</v>
          </cell>
          <cell r="D7271" t="str">
            <v>IP/OP</v>
          </cell>
          <cell r="E7271">
            <v>272</v>
          </cell>
          <cell r="F7271" t="str">
            <v>Sterile Supply</v>
          </cell>
          <cell r="G7271" t="str">
            <v/>
          </cell>
          <cell r="H7271" t="str">
            <v/>
          </cell>
          <cell r="I7271">
            <v>5</v>
          </cell>
        </row>
        <row r="7272">
          <cell r="A7272">
            <v>5506285</v>
          </cell>
          <cell r="B7272" t="str">
            <v>DRESSG AQUACEL 3.5X4 AG</v>
          </cell>
          <cell r="C7272" t="str">
            <v>CDM Code</v>
          </cell>
          <cell r="D7272" t="str">
            <v>IP/OP</v>
          </cell>
          <cell r="E7272">
            <v>272</v>
          </cell>
          <cell r="F7272" t="str">
            <v>Sterile Supply</v>
          </cell>
          <cell r="G7272" t="str">
            <v/>
          </cell>
          <cell r="H7272" t="str">
            <v/>
          </cell>
          <cell r="I7272">
            <v>72</v>
          </cell>
        </row>
        <row r="7273">
          <cell r="A7273">
            <v>5506286</v>
          </cell>
          <cell r="B7273" t="str">
            <v>STIMULAN 10CC</v>
          </cell>
          <cell r="C7273" t="str">
            <v>CDM Code</v>
          </cell>
          <cell r="D7273" t="str">
            <v>IP/OP</v>
          </cell>
          <cell r="E7273">
            <v>272</v>
          </cell>
          <cell r="F7273" t="str">
            <v>Sterile Supply</v>
          </cell>
          <cell r="G7273" t="str">
            <v/>
          </cell>
          <cell r="H7273" t="str">
            <v/>
          </cell>
          <cell r="I7273">
            <v>1685</v>
          </cell>
        </row>
        <row r="7274">
          <cell r="A7274">
            <v>5506287</v>
          </cell>
          <cell r="B7274" t="str">
            <v>STIMULAN 5CC</v>
          </cell>
          <cell r="C7274" t="str">
            <v>CDM Code</v>
          </cell>
          <cell r="D7274" t="str">
            <v>IP/OP</v>
          </cell>
          <cell r="E7274">
            <v>272</v>
          </cell>
          <cell r="F7274" t="str">
            <v>Sterile Supply</v>
          </cell>
          <cell r="G7274" t="str">
            <v/>
          </cell>
          <cell r="H7274" t="str">
            <v/>
          </cell>
          <cell r="I7274">
            <v>1292</v>
          </cell>
        </row>
        <row r="7275">
          <cell r="A7275">
            <v>5506288</v>
          </cell>
          <cell r="B7275" t="str">
            <v>4.0MM ANGLED TOMCAT</v>
          </cell>
          <cell r="C7275" t="str">
            <v>CDM Code</v>
          </cell>
          <cell r="D7275" t="str">
            <v>IP/OP</v>
          </cell>
          <cell r="E7275">
            <v>272</v>
          </cell>
          <cell r="F7275" t="str">
            <v>Sterile Supply</v>
          </cell>
          <cell r="G7275" t="str">
            <v/>
          </cell>
          <cell r="H7275" t="str">
            <v/>
          </cell>
          <cell r="I7275">
            <v>147</v>
          </cell>
        </row>
        <row r="7276">
          <cell r="A7276">
            <v>5506289</v>
          </cell>
          <cell r="B7276" t="str">
            <v>BOOT LINER LARGE</v>
          </cell>
          <cell r="C7276" t="str">
            <v>CDM Code</v>
          </cell>
          <cell r="D7276" t="str">
            <v>IP/OP</v>
          </cell>
          <cell r="E7276">
            <v>272</v>
          </cell>
          <cell r="F7276" t="str">
            <v>Sterile Supply</v>
          </cell>
          <cell r="G7276" t="str">
            <v/>
          </cell>
          <cell r="H7276" t="str">
            <v/>
          </cell>
          <cell r="I7276">
            <v>171</v>
          </cell>
        </row>
        <row r="7277">
          <cell r="A7277">
            <v>5506290</v>
          </cell>
          <cell r="B7277" t="str">
            <v>TRAUMA POST PAD</v>
          </cell>
          <cell r="C7277" t="str">
            <v>CDM Code</v>
          </cell>
          <cell r="D7277" t="str">
            <v>IP/OP</v>
          </cell>
          <cell r="E7277">
            <v>272</v>
          </cell>
          <cell r="F7277" t="str">
            <v>Sterile Supply</v>
          </cell>
          <cell r="G7277" t="str">
            <v/>
          </cell>
          <cell r="H7277" t="str">
            <v/>
          </cell>
          <cell r="I7277">
            <v>194</v>
          </cell>
        </row>
        <row r="7278">
          <cell r="A7278">
            <v>5506291</v>
          </cell>
          <cell r="B7278" t="str">
            <v>FRACTURE TABLE HIP DRAPE</v>
          </cell>
          <cell r="C7278" t="str">
            <v>CDM Code</v>
          </cell>
          <cell r="D7278" t="str">
            <v>IP/OP</v>
          </cell>
          <cell r="E7278">
            <v>272</v>
          </cell>
          <cell r="F7278" t="str">
            <v>Sterile Supply</v>
          </cell>
          <cell r="G7278" t="str">
            <v/>
          </cell>
          <cell r="H7278" t="str">
            <v/>
          </cell>
          <cell r="I7278">
            <v>217</v>
          </cell>
        </row>
        <row r="7279">
          <cell r="A7279">
            <v>5506292</v>
          </cell>
          <cell r="B7279" t="str">
            <v>AQUAMARTYS 6.0 BIPOLAR SEALER</v>
          </cell>
          <cell r="C7279" t="str">
            <v>CDM Code</v>
          </cell>
          <cell r="D7279" t="str">
            <v>IP/OP</v>
          </cell>
          <cell r="E7279">
            <v>272</v>
          </cell>
          <cell r="F7279" t="str">
            <v>Sterile Supply</v>
          </cell>
          <cell r="G7279" t="str">
            <v/>
          </cell>
          <cell r="H7279" t="str">
            <v/>
          </cell>
          <cell r="I7279">
            <v>800</v>
          </cell>
        </row>
        <row r="7280">
          <cell r="A7280">
            <v>5506293</v>
          </cell>
          <cell r="B7280" t="str">
            <v>URO POUCH FLAT</v>
          </cell>
          <cell r="C7280" t="str">
            <v>CDM Code</v>
          </cell>
          <cell r="D7280" t="str">
            <v>IP/OP</v>
          </cell>
          <cell r="E7280">
            <v>272</v>
          </cell>
          <cell r="F7280" t="str">
            <v>Sterile Supply</v>
          </cell>
          <cell r="G7280" t="str">
            <v/>
          </cell>
          <cell r="H7280" t="str">
            <v/>
          </cell>
          <cell r="I7280">
            <v>14</v>
          </cell>
        </row>
        <row r="7281">
          <cell r="A7281">
            <v>5506294</v>
          </cell>
          <cell r="B7281" t="str">
            <v>GYNECARE TVT EXACT</v>
          </cell>
          <cell r="C7281" t="str">
            <v>CDM Code</v>
          </cell>
          <cell r="D7281" t="str">
            <v>IP/OP</v>
          </cell>
          <cell r="E7281">
            <v>278</v>
          </cell>
          <cell r="F7281" t="str">
            <v>Supply/Implants</v>
          </cell>
          <cell r="G7281" t="str">
            <v/>
          </cell>
          <cell r="H7281" t="str">
            <v/>
          </cell>
          <cell r="I7281">
            <v>1504</v>
          </cell>
        </row>
        <row r="7282">
          <cell r="A7282">
            <v>5506295</v>
          </cell>
          <cell r="B7282" t="str">
            <v>NON-ABS MONOFILAMENT</v>
          </cell>
          <cell r="C7282" t="str">
            <v>CDM Code</v>
          </cell>
          <cell r="D7282" t="str">
            <v>IP/OP</v>
          </cell>
          <cell r="E7282">
            <v>272</v>
          </cell>
          <cell r="F7282" t="str">
            <v>Sterile Supply</v>
          </cell>
          <cell r="G7282" t="str">
            <v/>
          </cell>
          <cell r="H7282" t="str">
            <v/>
          </cell>
          <cell r="I7282">
            <v>131</v>
          </cell>
        </row>
        <row r="7283">
          <cell r="A7283">
            <v>5506296</v>
          </cell>
          <cell r="B7283" t="str">
            <v>SEE ITEM 58007438</v>
          </cell>
          <cell r="C7283" t="str">
            <v>CDM Code</v>
          </cell>
          <cell r="D7283" t="str">
            <v>IP/OP</v>
          </cell>
          <cell r="E7283">
            <v>272</v>
          </cell>
          <cell r="F7283" t="str">
            <v>Sterile Supply</v>
          </cell>
          <cell r="G7283" t="str">
            <v/>
          </cell>
          <cell r="H7283" t="str">
            <v/>
          </cell>
          <cell r="I7283">
            <v>131</v>
          </cell>
        </row>
        <row r="7284">
          <cell r="A7284">
            <v>5506297</v>
          </cell>
          <cell r="B7284" t="str">
            <v>SEE ITEM 58007204</v>
          </cell>
          <cell r="C7284" t="str">
            <v>CDM Code</v>
          </cell>
          <cell r="D7284" t="str">
            <v>IP/OP</v>
          </cell>
          <cell r="E7284">
            <v>272</v>
          </cell>
          <cell r="F7284" t="str">
            <v>Sterile Supply</v>
          </cell>
          <cell r="G7284" t="str">
            <v/>
          </cell>
          <cell r="H7284" t="str">
            <v/>
          </cell>
          <cell r="I7284">
            <v>109</v>
          </cell>
        </row>
        <row r="7285">
          <cell r="A7285">
            <v>5506298</v>
          </cell>
          <cell r="B7285" t="str">
            <v>SEE ITEM 58006502</v>
          </cell>
          <cell r="C7285" t="str">
            <v>CDM Code</v>
          </cell>
          <cell r="D7285" t="str">
            <v>IP/OP</v>
          </cell>
          <cell r="E7285">
            <v>272</v>
          </cell>
          <cell r="F7285" t="str">
            <v>Sterile Supply</v>
          </cell>
          <cell r="G7285" t="str">
            <v/>
          </cell>
          <cell r="H7285" t="str">
            <v/>
          </cell>
          <cell r="I7285">
            <v>102</v>
          </cell>
        </row>
        <row r="7286">
          <cell r="A7286">
            <v>5506299</v>
          </cell>
          <cell r="B7286" t="str">
            <v>TDOC 7FR DUAL SENSOR CATHETER</v>
          </cell>
          <cell r="C7286" t="str">
            <v>CDM Code</v>
          </cell>
          <cell r="D7286" t="str">
            <v>IP/OP</v>
          </cell>
          <cell r="E7286">
            <v>272</v>
          </cell>
          <cell r="F7286" t="str">
            <v>Sterile Supply</v>
          </cell>
          <cell r="G7286" t="str">
            <v/>
          </cell>
          <cell r="H7286" t="str">
            <v/>
          </cell>
          <cell r="I7286">
            <v>201</v>
          </cell>
        </row>
        <row r="7287">
          <cell r="A7287">
            <v>5506300</v>
          </cell>
          <cell r="B7287" t="str">
            <v>PUMP TUBING INFUSION LINE</v>
          </cell>
          <cell r="C7287" t="str">
            <v>CDM Code</v>
          </cell>
          <cell r="D7287" t="str">
            <v>IP/OP</v>
          </cell>
          <cell r="E7287">
            <v>272</v>
          </cell>
          <cell r="F7287" t="str">
            <v>Sterile Supply</v>
          </cell>
          <cell r="G7287" t="str">
            <v/>
          </cell>
          <cell r="H7287" t="str">
            <v/>
          </cell>
          <cell r="I7287">
            <v>59</v>
          </cell>
        </row>
        <row r="7288">
          <cell r="A7288">
            <v>5506301</v>
          </cell>
          <cell r="B7288" t="str">
            <v>SEE ITEM 58003615</v>
          </cell>
          <cell r="C7288" t="str">
            <v>CDM Code</v>
          </cell>
          <cell r="D7288" t="str">
            <v>IP/OP</v>
          </cell>
          <cell r="E7288">
            <v>270</v>
          </cell>
          <cell r="F7288" t="str">
            <v>Med-Sur Supplies</v>
          </cell>
          <cell r="G7288" t="str">
            <v/>
          </cell>
          <cell r="H7288" t="str">
            <v/>
          </cell>
          <cell r="I7288">
            <v>12</v>
          </cell>
        </row>
        <row r="7289">
          <cell r="A7289">
            <v>5506302</v>
          </cell>
          <cell r="B7289" t="str">
            <v>INTERNAL BRACE KIT</v>
          </cell>
          <cell r="C7289" t="str">
            <v>CDM Code</v>
          </cell>
          <cell r="D7289" t="str">
            <v>IP/OP</v>
          </cell>
          <cell r="E7289">
            <v>272</v>
          </cell>
          <cell r="F7289" t="str">
            <v>Sterile Supply</v>
          </cell>
          <cell r="G7289" t="str">
            <v/>
          </cell>
          <cell r="H7289" t="str">
            <v/>
          </cell>
          <cell r="I7289">
            <v>1211</v>
          </cell>
        </row>
        <row r="7290">
          <cell r="A7290">
            <v>5506303</v>
          </cell>
          <cell r="B7290" t="str">
            <v>FAST FIX 360 CURVED</v>
          </cell>
          <cell r="C7290" t="str">
            <v>CDM Code</v>
          </cell>
          <cell r="D7290" t="str">
            <v>IP/OP</v>
          </cell>
          <cell r="E7290">
            <v>272</v>
          </cell>
          <cell r="F7290" t="str">
            <v>Sterile Supply</v>
          </cell>
          <cell r="G7290" t="str">
            <v/>
          </cell>
          <cell r="H7290" t="str">
            <v/>
          </cell>
          <cell r="I7290">
            <v>555</v>
          </cell>
        </row>
        <row r="7291">
          <cell r="A7291">
            <v>5506304</v>
          </cell>
          <cell r="B7291" t="str">
            <v>FAST FIX 360 STRAIGHT</v>
          </cell>
          <cell r="C7291" t="str">
            <v>CDM Code</v>
          </cell>
          <cell r="D7291" t="str">
            <v>IP/OP</v>
          </cell>
          <cell r="E7291">
            <v>272</v>
          </cell>
          <cell r="F7291" t="str">
            <v>Sterile Supply</v>
          </cell>
          <cell r="G7291" t="str">
            <v/>
          </cell>
          <cell r="H7291" t="str">
            <v/>
          </cell>
          <cell r="I7291">
            <v>555</v>
          </cell>
        </row>
        <row r="7292">
          <cell r="A7292">
            <v>5506305</v>
          </cell>
          <cell r="B7292" t="str">
            <v>FAST FIX 360 REVERSED CURVE</v>
          </cell>
          <cell r="C7292" t="str">
            <v>CDM Code</v>
          </cell>
          <cell r="D7292" t="str">
            <v>IP/OP</v>
          </cell>
          <cell r="E7292">
            <v>272</v>
          </cell>
          <cell r="F7292" t="str">
            <v>Sterile Supply</v>
          </cell>
          <cell r="G7292" t="str">
            <v/>
          </cell>
          <cell r="H7292" t="str">
            <v/>
          </cell>
          <cell r="I7292">
            <v>555</v>
          </cell>
        </row>
        <row r="7293">
          <cell r="A7293">
            <v>5506306</v>
          </cell>
          <cell r="B7293" t="str">
            <v>FAST FIX 360 CANNULA</v>
          </cell>
          <cell r="C7293" t="str">
            <v>CDM Code</v>
          </cell>
          <cell r="D7293" t="str">
            <v>IP/OP</v>
          </cell>
          <cell r="E7293">
            <v>272</v>
          </cell>
          <cell r="F7293" t="str">
            <v>Sterile Supply</v>
          </cell>
          <cell r="G7293" t="str">
            <v/>
          </cell>
          <cell r="H7293" t="str">
            <v/>
          </cell>
          <cell r="I7293">
            <v>340</v>
          </cell>
        </row>
        <row r="7294">
          <cell r="A7294">
            <v>5506307</v>
          </cell>
          <cell r="B7294" t="str">
            <v>TRACH 5.5MM CUFFED</v>
          </cell>
          <cell r="C7294" t="str">
            <v>CDM Code</v>
          </cell>
          <cell r="D7294" t="str">
            <v>IP/OP</v>
          </cell>
          <cell r="E7294">
            <v>272</v>
          </cell>
          <cell r="F7294" t="str">
            <v>Sterile Supply</v>
          </cell>
          <cell r="G7294" t="str">
            <v/>
          </cell>
          <cell r="H7294" t="str">
            <v/>
          </cell>
          <cell r="I7294">
            <v>10</v>
          </cell>
        </row>
        <row r="7295">
          <cell r="A7295">
            <v>5506308</v>
          </cell>
          <cell r="B7295" t="str">
            <v>WORD CATHETER</v>
          </cell>
          <cell r="C7295" t="str">
            <v>CDM Code</v>
          </cell>
          <cell r="D7295" t="str">
            <v>IP/OP</v>
          </cell>
          <cell r="E7295">
            <v>272</v>
          </cell>
          <cell r="F7295" t="str">
            <v>Sterile Supply</v>
          </cell>
          <cell r="G7295" t="str">
            <v/>
          </cell>
          <cell r="H7295" t="str">
            <v/>
          </cell>
          <cell r="I7295">
            <v>82</v>
          </cell>
        </row>
        <row r="7296">
          <cell r="A7296">
            <v>5506309</v>
          </cell>
          <cell r="B7296" t="str">
            <v>SEE ITEM 58007531</v>
          </cell>
          <cell r="C7296" t="str">
            <v>CDM Code</v>
          </cell>
          <cell r="D7296" t="str">
            <v>IP/OP</v>
          </cell>
          <cell r="E7296">
            <v>272</v>
          </cell>
          <cell r="F7296" t="str">
            <v>Sterile Supply</v>
          </cell>
          <cell r="G7296" t="str">
            <v/>
          </cell>
          <cell r="H7296" t="str">
            <v/>
          </cell>
          <cell r="I7296">
            <v>186</v>
          </cell>
        </row>
        <row r="7297">
          <cell r="A7297">
            <v>5506310</v>
          </cell>
          <cell r="B7297" t="str">
            <v>SEE ITEM 58007530</v>
          </cell>
          <cell r="C7297" t="str">
            <v>CDM Code</v>
          </cell>
          <cell r="D7297" t="str">
            <v>IP/OP</v>
          </cell>
          <cell r="E7297">
            <v>272</v>
          </cell>
          <cell r="F7297" t="str">
            <v>Sterile Supply</v>
          </cell>
          <cell r="G7297" t="str">
            <v/>
          </cell>
          <cell r="H7297" t="str">
            <v/>
          </cell>
          <cell r="I7297">
            <v>92</v>
          </cell>
        </row>
        <row r="7298">
          <cell r="A7298">
            <v>5506311</v>
          </cell>
          <cell r="B7298" t="str">
            <v>VICRYL 1 CT NEEDLE, UNDYED</v>
          </cell>
          <cell r="C7298" t="str">
            <v>CDM Code</v>
          </cell>
          <cell r="D7298" t="str">
            <v>IP/OP</v>
          </cell>
          <cell r="E7298">
            <v>272</v>
          </cell>
          <cell r="F7298" t="str">
            <v>Sterile Supply</v>
          </cell>
          <cell r="G7298" t="str">
            <v/>
          </cell>
          <cell r="H7298" t="str">
            <v/>
          </cell>
          <cell r="I7298">
            <v>6</v>
          </cell>
        </row>
        <row r="7299">
          <cell r="A7299">
            <v>5506312</v>
          </cell>
          <cell r="B7299" t="str">
            <v>TUBE FEEDING 6.5FR</v>
          </cell>
          <cell r="C7299" t="str">
            <v>CDM Code</v>
          </cell>
          <cell r="D7299" t="str">
            <v>IP/OP</v>
          </cell>
          <cell r="E7299">
            <v>272</v>
          </cell>
          <cell r="F7299" t="str">
            <v>Sterile Supply</v>
          </cell>
          <cell r="G7299" t="str">
            <v/>
          </cell>
          <cell r="H7299" t="str">
            <v/>
          </cell>
          <cell r="I7299">
            <v>2</v>
          </cell>
        </row>
        <row r="7300">
          <cell r="A7300">
            <v>5506313</v>
          </cell>
          <cell r="B7300" t="str">
            <v>FLANGE TIP YANKAUER</v>
          </cell>
          <cell r="C7300" t="str">
            <v>CDM Code</v>
          </cell>
          <cell r="D7300" t="str">
            <v>IP/OP</v>
          </cell>
          <cell r="E7300">
            <v>272</v>
          </cell>
          <cell r="F7300" t="str">
            <v>Sterile Supply</v>
          </cell>
          <cell r="G7300" t="str">
            <v/>
          </cell>
          <cell r="H7300" t="str">
            <v/>
          </cell>
          <cell r="I7300">
            <v>1</v>
          </cell>
        </row>
        <row r="7301">
          <cell r="A7301">
            <v>5506314</v>
          </cell>
          <cell r="B7301" t="str">
            <v>SEE ITEM 58008100</v>
          </cell>
          <cell r="C7301" t="str">
            <v>CDM Code</v>
          </cell>
          <cell r="D7301" t="str">
            <v>IP/OP</v>
          </cell>
          <cell r="E7301">
            <v>272</v>
          </cell>
          <cell r="F7301" t="str">
            <v>Sterile Supply</v>
          </cell>
          <cell r="G7301" t="str">
            <v/>
          </cell>
          <cell r="H7301" t="str">
            <v/>
          </cell>
          <cell r="I7301">
            <v>351</v>
          </cell>
        </row>
        <row r="7302">
          <cell r="A7302">
            <v>5506315</v>
          </cell>
          <cell r="B7302" t="str">
            <v>ORTHOMAX BEACH CHAIR SHOULDER DRAPE</v>
          </cell>
          <cell r="C7302" t="str">
            <v>CDM Code</v>
          </cell>
          <cell r="D7302" t="str">
            <v>IP/OP</v>
          </cell>
          <cell r="E7302">
            <v>272</v>
          </cell>
          <cell r="F7302" t="str">
            <v>Sterile Supply</v>
          </cell>
          <cell r="G7302" t="str">
            <v/>
          </cell>
          <cell r="H7302" t="str">
            <v/>
          </cell>
          <cell r="I7302">
            <v>74</v>
          </cell>
        </row>
        <row r="7303">
          <cell r="A7303">
            <v>5506316</v>
          </cell>
          <cell r="B7303" t="str">
            <v>IV D5 NS .9% 500ml</v>
          </cell>
          <cell r="C7303" t="str">
            <v>CDM Code</v>
          </cell>
          <cell r="D7303" t="str">
            <v>IP/OP</v>
          </cell>
          <cell r="E7303">
            <v>258</v>
          </cell>
          <cell r="F7303" t="str">
            <v>IV Solutions</v>
          </cell>
          <cell r="G7303" t="str">
            <v/>
          </cell>
          <cell r="H7303" t="str">
            <v/>
          </cell>
          <cell r="I7303">
            <v>23</v>
          </cell>
        </row>
        <row r="7304">
          <cell r="A7304">
            <v>5506317</v>
          </cell>
          <cell r="B7304" t="str">
            <v>SCORPION NEEDLES</v>
          </cell>
          <cell r="C7304" t="str">
            <v>CDM Code</v>
          </cell>
          <cell r="D7304" t="str">
            <v>IP/OP</v>
          </cell>
          <cell r="E7304">
            <v>272</v>
          </cell>
          <cell r="F7304" t="str">
            <v>Sterile Supply</v>
          </cell>
          <cell r="G7304" t="str">
            <v/>
          </cell>
          <cell r="H7304" t="str">
            <v/>
          </cell>
          <cell r="I7304">
            <v>365</v>
          </cell>
        </row>
        <row r="7305">
          <cell r="A7305">
            <v>5506318</v>
          </cell>
          <cell r="B7305" t="str">
            <v>SMARTSET GMV BONE CEMENT GENTANICIN 40G</v>
          </cell>
          <cell r="C7305" t="str">
            <v>CDM Code</v>
          </cell>
          <cell r="D7305" t="str">
            <v>IP/OP</v>
          </cell>
          <cell r="E7305">
            <v>278</v>
          </cell>
          <cell r="F7305" t="str">
            <v>Supply/Implants</v>
          </cell>
          <cell r="G7305" t="str">
            <v/>
          </cell>
          <cell r="H7305" t="str">
            <v/>
          </cell>
          <cell r="I7305">
            <v>354</v>
          </cell>
        </row>
        <row r="7306">
          <cell r="A7306">
            <v>5506319</v>
          </cell>
          <cell r="B7306" t="str">
            <v>SMARTSET MV BONE CEMENT 40G</v>
          </cell>
          <cell r="C7306" t="str">
            <v>CDM Code</v>
          </cell>
          <cell r="D7306" t="str">
            <v>IP/OP</v>
          </cell>
          <cell r="E7306">
            <v>278</v>
          </cell>
          <cell r="F7306" t="str">
            <v>Supply/Implants</v>
          </cell>
          <cell r="G7306" t="str">
            <v/>
          </cell>
          <cell r="H7306" t="str">
            <v/>
          </cell>
          <cell r="I7306">
            <v>187</v>
          </cell>
        </row>
        <row r="7307">
          <cell r="A7307">
            <v>5506320</v>
          </cell>
          <cell r="B7307" t="str">
            <v>SMARTSET HV BONE CEMENT 40G</v>
          </cell>
          <cell r="C7307" t="str">
            <v>CDM Code</v>
          </cell>
          <cell r="D7307" t="str">
            <v>IP/OP</v>
          </cell>
          <cell r="E7307">
            <v>278</v>
          </cell>
          <cell r="F7307" t="str">
            <v>Supply/Implants</v>
          </cell>
          <cell r="G7307" t="str">
            <v/>
          </cell>
          <cell r="H7307" t="str">
            <v/>
          </cell>
          <cell r="I7307">
            <v>187</v>
          </cell>
        </row>
        <row r="7308">
          <cell r="A7308">
            <v>5506321</v>
          </cell>
          <cell r="B7308" t="str">
            <v>SEE ITEM 58007804</v>
          </cell>
          <cell r="C7308" t="str">
            <v>CDM Code</v>
          </cell>
          <cell r="D7308" t="str">
            <v>IP/OP</v>
          </cell>
          <cell r="E7308">
            <v>272</v>
          </cell>
          <cell r="F7308" t="str">
            <v>Sterile Supply</v>
          </cell>
          <cell r="G7308" t="str">
            <v/>
          </cell>
          <cell r="H7308" t="str">
            <v/>
          </cell>
          <cell r="I7308">
            <v>369</v>
          </cell>
        </row>
        <row r="7309">
          <cell r="A7309">
            <v>5506322</v>
          </cell>
          <cell r="B7309" t="str">
            <v>VENAFLOW BARIATRIC CALF CUFF</v>
          </cell>
          <cell r="C7309" t="str">
            <v>CDM Code</v>
          </cell>
          <cell r="D7309" t="str">
            <v>IP/OP</v>
          </cell>
          <cell r="E7309">
            <v>272</v>
          </cell>
          <cell r="F7309" t="str">
            <v>Sterile Supply</v>
          </cell>
          <cell r="G7309" t="str">
            <v/>
          </cell>
          <cell r="H7309" t="str">
            <v/>
          </cell>
          <cell r="I7309">
            <v>114</v>
          </cell>
        </row>
        <row r="7310">
          <cell r="A7310">
            <v>5506323</v>
          </cell>
          <cell r="B7310" t="str">
            <v>VENAFLOW THIGH CUFF</v>
          </cell>
          <cell r="C7310" t="str">
            <v>CDM Code</v>
          </cell>
          <cell r="D7310" t="str">
            <v>IP/OP</v>
          </cell>
          <cell r="E7310">
            <v>272</v>
          </cell>
          <cell r="F7310" t="str">
            <v>Sterile Supply</v>
          </cell>
          <cell r="G7310" t="str">
            <v/>
          </cell>
          <cell r="H7310" t="str">
            <v/>
          </cell>
          <cell r="I7310">
            <v>111</v>
          </cell>
        </row>
        <row r="7311">
          <cell r="A7311">
            <v>5506324</v>
          </cell>
          <cell r="B7311" t="str">
            <v>VENAFLOW CALF CUFF</v>
          </cell>
          <cell r="C7311" t="str">
            <v>CDM Code</v>
          </cell>
          <cell r="D7311" t="str">
            <v>IP/OP</v>
          </cell>
          <cell r="E7311">
            <v>272</v>
          </cell>
          <cell r="F7311" t="str">
            <v>Sterile Supply</v>
          </cell>
          <cell r="G7311" t="str">
            <v/>
          </cell>
          <cell r="H7311" t="str">
            <v/>
          </cell>
          <cell r="I7311">
            <v>42</v>
          </cell>
        </row>
        <row r="7312">
          <cell r="A7312">
            <v>5506325</v>
          </cell>
          <cell r="B7312" t="str">
            <v>PICO DRESSING 10X20CM 2</v>
          </cell>
          <cell r="C7312" t="str">
            <v>CDM Code</v>
          </cell>
          <cell r="D7312" t="str">
            <v>IP/OP</v>
          </cell>
          <cell r="E7312">
            <v>272</v>
          </cell>
          <cell r="F7312" t="str">
            <v>Sterile Supply</v>
          </cell>
          <cell r="G7312" t="str">
            <v/>
          </cell>
          <cell r="H7312" t="str">
            <v/>
          </cell>
          <cell r="I7312">
            <v>359</v>
          </cell>
        </row>
        <row r="7313">
          <cell r="A7313">
            <v>5506326</v>
          </cell>
          <cell r="B7313" t="str">
            <v>SEE ITEM 58007800</v>
          </cell>
          <cell r="C7313" t="str">
            <v>CDM Code</v>
          </cell>
          <cell r="D7313" t="str">
            <v>IP/OP</v>
          </cell>
          <cell r="E7313">
            <v>272</v>
          </cell>
          <cell r="F7313" t="str">
            <v>Sterile Supply</v>
          </cell>
          <cell r="G7313" t="str">
            <v/>
          </cell>
          <cell r="H7313" t="str">
            <v/>
          </cell>
          <cell r="I7313">
            <v>476</v>
          </cell>
        </row>
        <row r="7314">
          <cell r="A7314">
            <v>5506327</v>
          </cell>
          <cell r="B7314" t="str">
            <v>SEE ITEM 58007803</v>
          </cell>
          <cell r="C7314" t="str">
            <v>CDM Code</v>
          </cell>
          <cell r="D7314" t="str">
            <v>IP/OP</v>
          </cell>
          <cell r="E7314">
            <v>272</v>
          </cell>
          <cell r="F7314" t="str">
            <v>Sterile Supply</v>
          </cell>
          <cell r="G7314" t="str">
            <v/>
          </cell>
          <cell r="H7314" t="str">
            <v/>
          </cell>
          <cell r="I7314">
            <v>322</v>
          </cell>
        </row>
        <row r="7315">
          <cell r="A7315">
            <v>5506328</v>
          </cell>
          <cell r="B7315" t="str">
            <v>SEE ITEM 58007802</v>
          </cell>
          <cell r="C7315" t="str">
            <v>CDM Code</v>
          </cell>
          <cell r="D7315" t="str">
            <v>IP/OP</v>
          </cell>
          <cell r="E7315">
            <v>272</v>
          </cell>
          <cell r="F7315" t="str">
            <v>Sterile Supply</v>
          </cell>
          <cell r="G7315" t="str">
            <v/>
          </cell>
          <cell r="H7315" t="str">
            <v/>
          </cell>
          <cell r="I7315">
            <v>322</v>
          </cell>
        </row>
        <row r="7316">
          <cell r="A7316">
            <v>5506329</v>
          </cell>
          <cell r="B7316" t="str">
            <v>FLUFF 6" x 6.75" STERILE</v>
          </cell>
          <cell r="C7316" t="str">
            <v>CDM Code</v>
          </cell>
          <cell r="D7316" t="str">
            <v>IP/OP</v>
          </cell>
          <cell r="E7316">
            <v>272</v>
          </cell>
          <cell r="F7316" t="str">
            <v>Sterile Supply</v>
          </cell>
          <cell r="G7316" t="str">
            <v/>
          </cell>
          <cell r="H7316" t="str">
            <v/>
          </cell>
          <cell r="I7316">
            <v>3</v>
          </cell>
        </row>
        <row r="7317">
          <cell r="A7317">
            <v>5506330</v>
          </cell>
          <cell r="B7317" t="str">
            <v>PRONTOSAN WOUND CLEANSER 350ML</v>
          </cell>
          <cell r="C7317" t="str">
            <v>CDM Code</v>
          </cell>
          <cell r="D7317" t="str">
            <v>IP/OP</v>
          </cell>
          <cell r="E7317">
            <v>272</v>
          </cell>
          <cell r="F7317" t="str">
            <v>Sterile Supply</v>
          </cell>
          <cell r="G7317" t="str">
            <v/>
          </cell>
          <cell r="H7317" t="str">
            <v/>
          </cell>
          <cell r="I7317">
            <v>49</v>
          </cell>
        </row>
        <row r="7318">
          <cell r="A7318">
            <v>5506331</v>
          </cell>
          <cell r="B7318" t="str">
            <v>SEE ITEM 58008350</v>
          </cell>
          <cell r="C7318" t="str">
            <v>CDM Code</v>
          </cell>
          <cell r="D7318" t="str">
            <v>IP/OP</v>
          </cell>
          <cell r="E7318">
            <v>270</v>
          </cell>
          <cell r="F7318" t="str">
            <v>Med-Sur Supplies</v>
          </cell>
          <cell r="G7318" t="str">
            <v/>
          </cell>
          <cell r="H7318" t="str">
            <v/>
          </cell>
          <cell r="I7318">
            <v>6</v>
          </cell>
        </row>
        <row r="7319">
          <cell r="A7319">
            <v>5506332</v>
          </cell>
          <cell r="B7319" t="str">
            <v>SEE ITEM 58005525</v>
          </cell>
          <cell r="C7319" t="str">
            <v>CDM Code</v>
          </cell>
          <cell r="D7319" t="str">
            <v>IP/OP</v>
          </cell>
          <cell r="E7319">
            <v>270</v>
          </cell>
          <cell r="F7319" t="str">
            <v>Med-Sur Supplies</v>
          </cell>
          <cell r="G7319" t="str">
            <v/>
          </cell>
          <cell r="H7319" t="str">
            <v/>
          </cell>
          <cell r="I7319">
            <v>43</v>
          </cell>
        </row>
        <row r="7320">
          <cell r="A7320">
            <v>5506333</v>
          </cell>
          <cell r="B7320" t="str">
            <v>SUPER NO2VA ADULT MED SATELLITE SET</v>
          </cell>
          <cell r="C7320" t="str">
            <v>CDM Code</v>
          </cell>
          <cell r="D7320" t="str">
            <v>IP/OP</v>
          </cell>
          <cell r="E7320">
            <v>272</v>
          </cell>
          <cell r="F7320" t="str">
            <v>Sterile Supply</v>
          </cell>
          <cell r="G7320" t="str">
            <v/>
          </cell>
          <cell r="H7320" t="str">
            <v/>
          </cell>
          <cell r="I7320">
            <v>150</v>
          </cell>
        </row>
        <row r="7321">
          <cell r="A7321">
            <v>5506334</v>
          </cell>
          <cell r="B7321" t="str">
            <v>SEE ITEM 58007219</v>
          </cell>
          <cell r="C7321" t="str">
            <v>CDM Code</v>
          </cell>
          <cell r="D7321" t="str">
            <v>IP/OP</v>
          </cell>
          <cell r="E7321">
            <v>272</v>
          </cell>
          <cell r="F7321" t="str">
            <v>Sterile Supply</v>
          </cell>
          <cell r="G7321" t="str">
            <v/>
          </cell>
          <cell r="H7321" t="str">
            <v/>
          </cell>
          <cell r="I7321">
            <v>15</v>
          </cell>
        </row>
        <row r="7322">
          <cell r="A7322">
            <v>5506335</v>
          </cell>
          <cell r="B7322" t="str">
            <v>HYDROFERA BLUE FOAM 4X4 DRESSING</v>
          </cell>
          <cell r="C7322" t="str">
            <v>CDM Code</v>
          </cell>
          <cell r="D7322" t="str">
            <v>IP/OP</v>
          </cell>
          <cell r="E7322">
            <v>272</v>
          </cell>
          <cell r="F7322" t="str">
            <v>Sterile Supply</v>
          </cell>
          <cell r="G7322" t="str">
            <v/>
          </cell>
          <cell r="H7322" t="str">
            <v/>
          </cell>
          <cell r="I7322">
            <v>27</v>
          </cell>
        </row>
        <row r="7323">
          <cell r="A7323">
            <v>5506336</v>
          </cell>
          <cell r="B7323" t="str">
            <v>ENDOBLADE, PLANTAR FASCIA RELEASE SYS</v>
          </cell>
          <cell r="C7323" t="str">
            <v>CDM Code</v>
          </cell>
          <cell r="D7323" t="str">
            <v>IP/OP</v>
          </cell>
          <cell r="E7323">
            <v>272</v>
          </cell>
          <cell r="F7323" t="str">
            <v>Sterile Supply</v>
          </cell>
          <cell r="G7323" t="str">
            <v/>
          </cell>
          <cell r="H7323" t="str">
            <v/>
          </cell>
          <cell r="I7323">
            <v>1010</v>
          </cell>
        </row>
        <row r="7324">
          <cell r="A7324">
            <v>5506337</v>
          </cell>
          <cell r="B7324" t="str">
            <v>SPINAL NEEDLE 25Gx5" QUINCKE</v>
          </cell>
          <cell r="C7324" t="str">
            <v>CDM Code</v>
          </cell>
          <cell r="D7324" t="str">
            <v>IP/OP</v>
          </cell>
          <cell r="E7324">
            <v>272</v>
          </cell>
          <cell r="F7324" t="str">
            <v>Sterile Supply</v>
          </cell>
          <cell r="G7324" t="str">
            <v/>
          </cell>
          <cell r="H7324" t="str">
            <v/>
          </cell>
          <cell r="I7324">
            <v>15</v>
          </cell>
        </row>
        <row r="7325">
          <cell r="A7325">
            <v>5506338</v>
          </cell>
          <cell r="B7325" t="str">
            <v>GLIDESCOPE GVL 4 STAT</v>
          </cell>
          <cell r="C7325" t="str">
            <v>CDM Code</v>
          </cell>
          <cell r="D7325" t="str">
            <v>IP/OP</v>
          </cell>
          <cell r="E7325">
            <v>272</v>
          </cell>
          <cell r="F7325" t="str">
            <v>Sterile Supply</v>
          </cell>
          <cell r="G7325" t="str">
            <v/>
          </cell>
          <cell r="H7325" t="str">
            <v/>
          </cell>
          <cell r="I7325">
            <v>59</v>
          </cell>
        </row>
        <row r="7326">
          <cell r="A7326">
            <v>5506339</v>
          </cell>
          <cell r="B7326" t="str">
            <v>GLIDESCOPE GVL 3 STAT</v>
          </cell>
          <cell r="C7326" t="str">
            <v>CDM Code</v>
          </cell>
          <cell r="D7326" t="str">
            <v>IP/OP</v>
          </cell>
          <cell r="E7326">
            <v>272</v>
          </cell>
          <cell r="F7326" t="str">
            <v>Sterile Supply</v>
          </cell>
          <cell r="G7326" t="str">
            <v/>
          </cell>
          <cell r="H7326" t="str">
            <v/>
          </cell>
          <cell r="I7326">
            <v>59</v>
          </cell>
        </row>
        <row r="7327">
          <cell r="A7327">
            <v>5506340</v>
          </cell>
          <cell r="B7327" t="str">
            <v>SEE ITEM 58002822</v>
          </cell>
          <cell r="C7327" t="str">
            <v>CDM Code</v>
          </cell>
          <cell r="D7327" t="str">
            <v>IP/OP</v>
          </cell>
          <cell r="E7327">
            <v>272</v>
          </cell>
          <cell r="F7327" t="str">
            <v>Sterile Supply</v>
          </cell>
          <cell r="G7327" t="str">
            <v/>
          </cell>
          <cell r="H7327" t="str">
            <v/>
          </cell>
          <cell r="I7327">
            <v>5</v>
          </cell>
        </row>
        <row r="7328">
          <cell r="A7328">
            <v>5506341</v>
          </cell>
          <cell r="B7328" t="str">
            <v>SEE ITEM 58003722</v>
          </cell>
          <cell r="C7328" t="str">
            <v>CDM Code</v>
          </cell>
          <cell r="D7328" t="str">
            <v>IP/OP</v>
          </cell>
          <cell r="E7328">
            <v>272</v>
          </cell>
          <cell r="F7328" t="str">
            <v>Sterile Supply</v>
          </cell>
          <cell r="G7328" t="str">
            <v/>
          </cell>
          <cell r="H7328" t="str">
            <v/>
          </cell>
          <cell r="I7328">
            <v>2</v>
          </cell>
        </row>
        <row r="7329">
          <cell r="A7329">
            <v>5506342</v>
          </cell>
          <cell r="B7329" t="str">
            <v>IRRIG NACL 3000ML</v>
          </cell>
          <cell r="C7329" t="str">
            <v>CDM Code</v>
          </cell>
          <cell r="D7329" t="str">
            <v>IP/OP</v>
          </cell>
          <cell r="E7329">
            <v>272</v>
          </cell>
          <cell r="F7329" t="str">
            <v>Sterile Supply</v>
          </cell>
          <cell r="G7329" t="str">
            <v/>
          </cell>
          <cell r="H7329" t="str">
            <v/>
          </cell>
          <cell r="I7329">
            <v>25</v>
          </cell>
        </row>
        <row r="7330">
          <cell r="A7330">
            <v>5506343</v>
          </cell>
          <cell r="B7330" t="str">
            <v>SEE ITEM 58009101</v>
          </cell>
          <cell r="C7330" t="str">
            <v>CDM Code</v>
          </cell>
          <cell r="D7330" t="str">
            <v>IP/OP</v>
          </cell>
          <cell r="E7330">
            <v>272</v>
          </cell>
          <cell r="F7330" t="str">
            <v>Sterile Supply</v>
          </cell>
          <cell r="G7330" t="str">
            <v/>
          </cell>
          <cell r="H7330" t="str">
            <v/>
          </cell>
          <cell r="I7330">
            <v>120</v>
          </cell>
        </row>
        <row r="7331">
          <cell r="A7331">
            <v>5506344</v>
          </cell>
          <cell r="B7331" t="str">
            <v>PROGRIP MESH 16X12CM</v>
          </cell>
          <cell r="C7331" t="str">
            <v>CDM Code</v>
          </cell>
          <cell r="D7331" t="str">
            <v>IP/OP</v>
          </cell>
          <cell r="E7331">
            <v>278</v>
          </cell>
          <cell r="F7331" t="str">
            <v>Supply/Implants</v>
          </cell>
          <cell r="G7331" t="str">
            <v/>
          </cell>
          <cell r="H7331" t="str">
            <v/>
          </cell>
          <cell r="I7331">
            <v>623</v>
          </cell>
        </row>
        <row r="7332">
          <cell r="A7332">
            <v>5506345</v>
          </cell>
          <cell r="B7332" t="str">
            <v>PROGRIP MESH 15X10CM</v>
          </cell>
          <cell r="C7332" t="str">
            <v>CDM Code</v>
          </cell>
          <cell r="D7332" t="str">
            <v>IP/OP</v>
          </cell>
          <cell r="E7332">
            <v>278</v>
          </cell>
          <cell r="F7332" t="str">
            <v>Supply/Implants</v>
          </cell>
          <cell r="G7332" t="str">
            <v/>
          </cell>
          <cell r="H7332" t="str">
            <v/>
          </cell>
          <cell r="I7332">
            <v>484</v>
          </cell>
        </row>
        <row r="7333">
          <cell r="A7333">
            <v>5506346</v>
          </cell>
          <cell r="B7333" t="str">
            <v>SEE ITEM 58003620</v>
          </cell>
          <cell r="C7333" t="str">
            <v>CDM Code</v>
          </cell>
          <cell r="D7333" t="str">
            <v>IP/OP</v>
          </cell>
          <cell r="E7333">
            <v>272</v>
          </cell>
          <cell r="F7333" t="str">
            <v>Sterile Supply</v>
          </cell>
          <cell r="G7333" t="str">
            <v/>
          </cell>
          <cell r="H7333" t="str">
            <v/>
          </cell>
          <cell r="I7333">
            <v>4</v>
          </cell>
        </row>
        <row r="7334">
          <cell r="A7334">
            <v>5506347</v>
          </cell>
          <cell r="B7334" t="str">
            <v>ULTRA PRO HERNIA SYSTEM MESH MEDIUM</v>
          </cell>
          <cell r="C7334" t="str">
            <v>CDM Code</v>
          </cell>
          <cell r="D7334" t="str">
            <v>IP/OP</v>
          </cell>
          <cell r="E7334">
            <v>278</v>
          </cell>
          <cell r="F7334" t="str">
            <v>Supply/Implants</v>
          </cell>
          <cell r="G7334" t="str">
            <v/>
          </cell>
          <cell r="H7334" t="str">
            <v/>
          </cell>
          <cell r="I7334">
            <v>485</v>
          </cell>
        </row>
        <row r="7335">
          <cell r="A7335">
            <v>5506348</v>
          </cell>
          <cell r="B7335" t="str">
            <v>ULTRA PRO HERNIA SYSTEM MESH LARGE</v>
          </cell>
          <cell r="C7335" t="str">
            <v>CDM Code</v>
          </cell>
          <cell r="D7335" t="str">
            <v>IP/OP</v>
          </cell>
          <cell r="E7335">
            <v>272</v>
          </cell>
          <cell r="F7335" t="str">
            <v>Sterile Supply</v>
          </cell>
          <cell r="G7335" t="str">
            <v/>
          </cell>
          <cell r="H7335" t="str">
            <v/>
          </cell>
          <cell r="I7335">
            <v>484</v>
          </cell>
        </row>
        <row r="7336">
          <cell r="A7336">
            <v>5506349</v>
          </cell>
          <cell r="B7336" t="str">
            <v>EPIFIX 2x3CM</v>
          </cell>
          <cell r="C7336" t="str">
            <v>CDM Code</v>
          </cell>
          <cell r="D7336" t="str">
            <v>IP/OP</v>
          </cell>
          <cell r="E7336">
            <v>250</v>
          </cell>
          <cell r="F7336" t="str">
            <v>Pharmacy</v>
          </cell>
          <cell r="G7336" t="str">
            <v>Q4186</v>
          </cell>
          <cell r="H7336" t="str">
            <v>EPIFIX 1 SQ CM</v>
          </cell>
          <cell r="I7336">
            <v>1291</v>
          </cell>
        </row>
        <row r="7337">
          <cell r="A7337">
            <v>5506350</v>
          </cell>
          <cell r="B7337" t="str">
            <v>EPIFIX 18MM DISK</v>
          </cell>
          <cell r="C7337" t="str">
            <v>CDM Code</v>
          </cell>
          <cell r="D7337" t="str">
            <v>IP/OP</v>
          </cell>
          <cell r="E7337">
            <v>250</v>
          </cell>
          <cell r="F7337" t="str">
            <v>Pharmacy</v>
          </cell>
          <cell r="G7337" t="str">
            <v>Q4186</v>
          </cell>
          <cell r="H7337" t="str">
            <v>EPIFIX 1 SQ CM</v>
          </cell>
          <cell r="I7337">
            <v>676</v>
          </cell>
        </row>
        <row r="7338">
          <cell r="A7338">
            <v>5506351</v>
          </cell>
          <cell r="B7338" t="str">
            <v>EPIFIX 4X4CM</v>
          </cell>
          <cell r="C7338" t="str">
            <v>CDM Code</v>
          </cell>
          <cell r="D7338" t="str">
            <v>IP/OP</v>
          </cell>
          <cell r="E7338">
            <v>250</v>
          </cell>
          <cell r="F7338" t="str">
            <v>Pharmacy</v>
          </cell>
          <cell r="G7338" t="str">
            <v>Q4186</v>
          </cell>
          <cell r="H7338" t="str">
            <v>EPIFIX 1 SQ CM</v>
          </cell>
          <cell r="I7338">
            <v>3267</v>
          </cell>
        </row>
        <row r="7339">
          <cell r="A7339">
            <v>5506352</v>
          </cell>
          <cell r="B7339" t="str">
            <v>SPACEMAKER OVAL DISSECTION BALLOON</v>
          </cell>
          <cell r="C7339" t="str">
            <v>CDM Code</v>
          </cell>
          <cell r="D7339" t="str">
            <v>IP/OP</v>
          </cell>
          <cell r="E7339">
            <v>272</v>
          </cell>
          <cell r="F7339" t="str">
            <v>Sterile Supply</v>
          </cell>
          <cell r="G7339" t="str">
            <v/>
          </cell>
          <cell r="H7339" t="str">
            <v/>
          </cell>
          <cell r="I7339">
            <v>709</v>
          </cell>
        </row>
        <row r="7340">
          <cell r="A7340">
            <v>5506353</v>
          </cell>
          <cell r="B7340" t="str">
            <v>Kii ADVANCED FIXATION SLEEVE 5X75MM</v>
          </cell>
          <cell r="C7340" t="str">
            <v>CDM Code</v>
          </cell>
          <cell r="D7340" t="str">
            <v>IP/OP</v>
          </cell>
          <cell r="E7340">
            <v>272</v>
          </cell>
          <cell r="F7340" t="str">
            <v>Sterile Supply</v>
          </cell>
          <cell r="G7340" t="str">
            <v/>
          </cell>
          <cell r="H7340" t="str">
            <v/>
          </cell>
          <cell r="I7340">
            <v>66</v>
          </cell>
        </row>
        <row r="7341">
          <cell r="A7341">
            <v>5506354</v>
          </cell>
          <cell r="B7341" t="str">
            <v>SEE SHARP</v>
          </cell>
          <cell r="C7341" t="str">
            <v>CDM Code</v>
          </cell>
          <cell r="D7341" t="str">
            <v>IP/OP</v>
          </cell>
          <cell r="E7341">
            <v>272</v>
          </cell>
          <cell r="F7341" t="str">
            <v>Sterile Supply</v>
          </cell>
          <cell r="G7341" t="str">
            <v/>
          </cell>
          <cell r="H7341" t="str">
            <v/>
          </cell>
          <cell r="I7341">
            <v>136</v>
          </cell>
        </row>
        <row r="7342">
          <cell r="A7342">
            <v>5506355</v>
          </cell>
          <cell r="B7342" t="str">
            <v>2" COBAN LF STERILE</v>
          </cell>
          <cell r="C7342" t="str">
            <v>CDM Code</v>
          </cell>
          <cell r="D7342" t="str">
            <v>IP/OP</v>
          </cell>
          <cell r="E7342">
            <v>272</v>
          </cell>
          <cell r="F7342" t="str">
            <v>Sterile Supply</v>
          </cell>
          <cell r="G7342" t="str">
            <v/>
          </cell>
          <cell r="H7342" t="str">
            <v/>
          </cell>
          <cell r="I7342">
            <v>5</v>
          </cell>
        </row>
        <row r="7343">
          <cell r="A7343">
            <v>5506356</v>
          </cell>
          <cell r="B7343" t="str">
            <v>AB THERA</v>
          </cell>
          <cell r="C7343" t="str">
            <v>CDM Code</v>
          </cell>
          <cell r="D7343" t="str">
            <v>IP/OP</v>
          </cell>
          <cell r="E7343">
            <v>272</v>
          </cell>
          <cell r="F7343" t="str">
            <v>Sterile Supply</v>
          </cell>
          <cell r="G7343" t="str">
            <v/>
          </cell>
          <cell r="H7343" t="str">
            <v/>
          </cell>
          <cell r="I7343">
            <v>420</v>
          </cell>
        </row>
        <row r="7344">
          <cell r="A7344">
            <v>5506357</v>
          </cell>
          <cell r="B7344" t="str">
            <v>MEDENVISION GRIPPER BOX</v>
          </cell>
          <cell r="C7344" t="str">
            <v>CDM Code</v>
          </cell>
          <cell r="D7344" t="str">
            <v>IP/OP</v>
          </cell>
          <cell r="E7344">
            <v>272</v>
          </cell>
          <cell r="F7344" t="str">
            <v>Sterile Supply</v>
          </cell>
          <cell r="G7344" t="str">
            <v/>
          </cell>
          <cell r="H7344" t="str">
            <v/>
          </cell>
          <cell r="I7344">
            <v>337</v>
          </cell>
        </row>
        <row r="7345">
          <cell r="A7345">
            <v>5506358</v>
          </cell>
          <cell r="B7345" t="str">
            <v>STIMUBLAST 1CC</v>
          </cell>
          <cell r="C7345" t="str">
            <v>CDM Code</v>
          </cell>
          <cell r="D7345" t="str">
            <v>IP/OP</v>
          </cell>
          <cell r="E7345">
            <v>278</v>
          </cell>
          <cell r="F7345" t="str">
            <v>Supply/Implants</v>
          </cell>
          <cell r="G7345" t="str">
            <v/>
          </cell>
          <cell r="H7345" t="str">
            <v/>
          </cell>
          <cell r="I7345">
            <v>322</v>
          </cell>
        </row>
        <row r="7346">
          <cell r="A7346">
            <v>5506359</v>
          </cell>
          <cell r="B7346" t="str">
            <v>ISTENT INJECT</v>
          </cell>
          <cell r="C7346" t="str">
            <v>CDM Code</v>
          </cell>
          <cell r="D7346" t="str">
            <v>IP/OP</v>
          </cell>
          <cell r="E7346">
            <v>278</v>
          </cell>
          <cell r="F7346" t="str">
            <v>Supply/Implants</v>
          </cell>
          <cell r="G7346" t="str">
            <v>L8699</v>
          </cell>
          <cell r="H7346" t="str">
            <v>PROSTHETIC IMPLANT NOS</v>
          </cell>
          <cell r="I7346">
            <v>2427</v>
          </cell>
        </row>
        <row r="7347">
          <cell r="A7347">
            <v>5506360</v>
          </cell>
          <cell r="B7347" t="str">
            <v>HEALON GV .55</v>
          </cell>
          <cell r="C7347" t="str">
            <v>CDM Code</v>
          </cell>
          <cell r="D7347" t="str">
            <v>IP/OP</v>
          </cell>
          <cell r="E7347">
            <v>272</v>
          </cell>
          <cell r="F7347" t="str">
            <v>Sterile Supply</v>
          </cell>
          <cell r="G7347" t="str">
            <v/>
          </cell>
          <cell r="H7347" t="str">
            <v/>
          </cell>
          <cell r="I7347">
            <v>120</v>
          </cell>
        </row>
        <row r="7348">
          <cell r="A7348">
            <v>5506361</v>
          </cell>
          <cell r="B7348" t="str">
            <v>BONE BIOPSY</v>
          </cell>
          <cell r="C7348" t="str">
            <v>CDM Code</v>
          </cell>
          <cell r="D7348" t="str">
            <v>IP/OP</v>
          </cell>
          <cell r="E7348">
            <v>272</v>
          </cell>
          <cell r="F7348" t="str">
            <v>Sterile Supply</v>
          </cell>
          <cell r="G7348" t="str">
            <v/>
          </cell>
          <cell r="H7348" t="str">
            <v/>
          </cell>
          <cell r="I7348">
            <v>372</v>
          </cell>
        </row>
        <row r="7349">
          <cell r="A7349">
            <v>5506362</v>
          </cell>
          <cell r="B7349" t="str">
            <v>ATERIAL CATH KIT 20G</v>
          </cell>
          <cell r="C7349" t="str">
            <v>CDM Code</v>
          </cell>
          <cell r="D7349" t="str">
            <v>IP/OP</v>
          </cell>
          <cell r="E7349">
            <v>272</v>
          </cell>
          <cell r="F7349" t="str">
            <v>Sterile Supply</v>
          </cell>
          <cell r="G7349" t="str">
            <v/>
          </cell>
          <cell r="H7349" t="str">
            <v/>
          </cell>
          <cell r="I7349">
            <v>44</v>
          </cell>
        </row>
        <row r="7350">
          <cell r="A7350">
            <v>5506363</v>
          </cell>
          <cell r="B7350" t="str">
            <v>CATHETER PLEURX PLEURAL</v>
          </cell>
          <cell r="C7350" t="str">
            <v>CDM Code</v>
          </cell>
          <cell r="D7350" t="str">
            <v>IP/OP</v>
          </cell>
          <cell r="E7350">
            <v>272</v>
          </cell>
          <cell r="F7350" t="str">
            <v>Sterile Supply</v>
          </cell>
          <cell r="G7350" t="str">
            <v/>
          </cell>
          <cell r="H7350" t="str">
            <v/>
          </cell>
          <cell r="I7350">
            <v>903</v>
          </cell>
        </row>
        <row r="7351">
          <cell r="A7351">
            <v>5506364</v>
          </cell>
          <cell r="B7351" t="str">
            <v>MILOOP LENS FRAGMENTATION DEVICE</v>
          </cell>
          <cell r="C7351" t="str">
            <v>CDM Code</v>
          </cell>
          <cell r="D7351" t="str">
            <v>IP/OP</v>
          </cell>
          <cell r="E7351">
            <v>272</v>
          </cell>
          <cell r="F7351" t="str">
            <v>Sterile Supply</v>
          </cell>
          <cell r="G7351" t="str">
            <v/>
          </cell>
          <cell r="H7351" t="str">
            <v/>
          </cell>
          <cell r="I7351">
            <v>322</v>
          </cell>
        </row>
        <row r="7352">
          <cell r="A7352">
            <v>5506365</v>
          </cell>
          <cell r="B7352" t="str">
            <v>2 PIECE POUCH</v>
          </cell>
          <cell r="C7352" t="str">
            <v>CDM Code</v>
          </cell>
          <cell r="D7352" t="str">
            <v>IP/OP</v>
          </cell>
          <cell r="E7352">
            <v>272</v>
          </cell>
          <cell r="F7352" t="str">
            <v>Sterile Supply</v>
          </cell>
          <cell r="G7352" t="str">
            <v/>
          </cell>
          <cell r="H7352" t="str">
            <v/>
          </cell>
          <cell r="I7352">
            <v>8</v>
          </cell>
        </row>
        <row r="7353">
          <cell r="A7353">
            <v>5506366</v>
          </cell>
          <cell r="B7353" t="str">
            <v>2 PIECE OSTOMY</v>
          </cell>
          <cell r="C7353" t="str">
            <v>CDM Code</v>
          </cell>
          <cell r="D7353" t="str">
            <v>IP/OP</v>
          </cell>
          <cell r="E7353">
            <v>272</v>
          </cell>
          <cell r="F7353" t="str">
            <v>Sterile Supply</v>
          </cell>
          <cell r="G7353" t="str">
            <v/>
          </cell>
          <cell r="H7353" t="str">
            <v/>
          </cell>
          <cell r="I7353">
            <v>17</v>
          </cell>
        </row>
        <row r="7354">
          <cell r="A7354">
            <v>5506367</v>
          </cell>
          <cell r="B7354" t="str">
            <v>AMBU KING LTS-D SIZE 4</v>
          </cell>
          <cell r="C7354" t="str">
            <v>CDM Code</v>
          </cell>
          <cell r="D7354" t="str">
            <v>IP/OP</v>
          </cell>
          <cell r="E7354">
            <v>272</v>
          </cell>
          <cell r="F7354" t="str">
            <v>Sterile Supply</v>
          </cell>
          <cell r="G7354" t="str">
            <v/>
          </cell>
          <cell r="H7354" t="str">
            <v/>
          </cell>
          <cell r="I7354">
            <v>99</v>
          </cell>
        </row>
        <row r="7355">
          <cell r="A7355">
            <v>5506368</v>
          </cell>
          <cell r="B7355" t="str">
            <v>X-RAY DETECTABLE OR TOWEL</v>
          </cell>
          <cell r="C7355" t="str">
            <v>CDM Code</v>
          </cell>
          <cell r="D7355" t="str">
            <v>IP/OP</v>
          </cell>
          <cell r="E7355">
            <v>272</v>
          </cell>
          <cell r="F7355" t="str">
            <v>Sterile Supply</v>
          </cell>
          <cell r="G7355" t="str">
            <v/>
          </cell>
          <cell r="H7355" t="str">
            <v/>
          </cell>
          <cell r="I7355">
            <v>4</v>
          </cell>
        </row>
        <row r="7356">
          <cell r="A7356">
            <v>5506369</v>
          </cell>
          <cell r="B7356" t="str">
            <v>MEPILEX POST OP 4" x 6"</v>
          </cell>
          <cell r="C7356" t="str">
            <v>CDM Code</v>
          </cell>
          <cell r="D7356" t="str">
            <v>IP/OP</v>
          </cell>
          <cell r="E7356">
            <v>272</v>
          </cell>
          <cell r="F7356" t="str">
            <v>Sterile Supply</v>
          </cell>
          <cell r="G7356" t="str">
            <v/>
          </cell>
          <cell r="H7356" t="str">
            <v/>
          </cell>
          <cell r="I7356">
            <v>17</v>
          </cell>
        </row>
        <row r="7357">
          <cell r="A7357">
            <v>5506370</v>
          </cell>
          <cell r="B7357" t="str">
            <v>SEE ITEM 58002600</v>
          </cell>
          <cell r="C7357" t="str">
            <v>CDM Code</v>
          </cell>
          <cell r="D7357" t="str">
            <v>IP/OP</v>
          </cell>
          <cell r="E7357">
            <v>272</v>
          </cell>
          <cell r="F7357" t="str">
            <v>Sterile Supply</v>
          </cell>
          <cell r="G7357" t="str">
            <v/>
          </cell>
          <cell r="H7357" t="str">
            <v/>
          </cell>
          <cell r="I7357">
            <v>34</v>
          </cell>
        </row>
        <row r="7358">
          <cell r="A7358">
            <v>5506371</v>
          </cell>
          <cell r="B7358" t="str">
            <v>PESSARY ONLY RING W/ SUPPORT 2 1/4</v>
          </cell>
          <cell r="C7358" t="str">
            <v>CDM Code</v>
          </cell>
          <cell r="D7358" t="str">
            <v>IP/OP</v>
          </cell>
          <cell r="E7358">
            <v>272</v>
          </cell>
          <cell r="F7358" t="str">
            <v>Sterile Supply</v>
          </cell>
          <cell r="G7358" t="str">
            <v>A4562</v>
          </cell>
          <cell r="H7358" t="str">
            <v>PESSARY, NON RUBBER,ANY TYPE</v>
          </cell>
          <cell r="I7358">
            <v>200</v>
          </cell>
        </row>
        <row r="7359">
          <cell r="A7359">
            <v>5506372</v>
          </cell>
          <cell r="B7359" t="str">
            <v>PESSARY ONLY RING W/ SUPPORT 2 1/2</v>
          </cell>
          <cell r="C7359" t="str">
            <v>CDM Code</v>
          </cell>
          <cell r="D7359" t="str">
            <v>IP/OP</v>
          </cell>
          <cell r="E7359">
            <v>272</v>
          </cell>
          <cell r="F7359" t="str">
            <v>Sterile Supply</v>
          </cell>
          <cell r="G7359" t="str">
            <v>A4562</v>
          </cell>
          <cell r="H7359" t="str">
            <v>PESSARY, NON RUBBER,ANY TYPE</v>
          </cell>
          <cell r="I7359">
            <v>200</v>
          </cell>
        </row>
        <row r="7360">
          <cell r="A7360">
            <v>5506373</v>
          </cell>
          <cell r="B7360" t="str">
            <v>PESSARY ONLY RING W/ SUPPORT 3</v>
          </cell>
          <cell r="C7360" t="str">
            <v>CDM Code</v>
          </cell>
          <cell r="D7360" t="str">
            <v>IP/OP</v>
          </cell>
          <cell r="E7360">
            <v>272</v>
          </cell>
          <cell r="F7360" t="str">
            <v>Sterile Supply</v>
          </cell>
          <cell r="G7360" t="str">
            <v>A4562</v>
          </cell>
          <cell r="H7360" t="str">
            <v>PESSARY, NON RUBBER,ANY TYPE</v>
          </cell>
          <cell r="I7360">
            <v>200</v>
          </cell>
        </row>
        <row r="7361">
          <cell r="A7361">
            <v>5506374</v>
          </cell>
          <cell r="B7361" t="str">
            <v>PESSARY ONLY RING W/ SUPPORT 3 1/4</v>
          </cell>
          <cell r="C7361" t="str">
            <v>CDM Code</v>
          </cell>
          <cell r="D7361" t="str">
            <v>IP/OP</v>
          </cell>
          <cell r="E7361">
            <v>272</v>
          </cell>
          <cell r="F7361" t="str">
            <v>Sterile Supply</v>
          </cell>
          <cell r="G7361" t="str">
            <v>A4562</v>
          </cell>
          <cell r="H7361" t="str">
            <v>PESSARY, NON RUBBER,ANY TYPE</v>
          </cell>
          <cell r="I7361">
            <v>200</v>
          </cell>
        </row>
        <row r="7362">
          <cell r="A7362">
            <v>5506375</v>
          </cell>
          <cell r="B7362" t="str">
            <v>EPICORD 2X3 CM</v>
          </cell>
          <cell r="C7362" t="str">
            <v>CDM Code</v>
          </cell>
          <cell r="D7362" t="str">
            <v>IP/OP</v>
          </cell>
          <cell r="E7362">
            <v>636</v>
          </cell>
          <cell r="F7362" t="str">
            <v>Drug/Detail Code</v>
          </cell>
          <cell r="G7362" t="str">
            <v>Q4187</v>
          </cell>
          <cell r="H7362" t="str">
            <v>EPICORD 1 SQ CM</v>
          </cell>
          <cell r="I7362">
            <v>1409</v>
          </cell>
        </row>
        <row r="7363">
          <cell r="A7363">
            <v>5506376</v>
          </cell>
          <cell r="B7363" t="str">
            <v>NAVIGATOR HD</v>
          </cell>
          <cell r="C7363" t="str">
            <v>CDM Code</v>
          </cell>
          <cell r="D7363" t="str">
            <v>IP/OP</v>
          </cell>
          <cell r="E7363">
            <v>272</v>
          </cell>
          <cell r="F7363" t="str">
            <v>Sterile Supply</v>
          </cell>
          <cell r="G7363" t="str">
            <v/>
          </cell>
          <cell r="H7363" t="str">
            <v/>
          </cell>
          <cell r="I7363">
            <v>366</v>
          </cell>
        </row>
        <row r="7364">
          <cell r="A7364">
            <v>5506377</v>
          </cell>
          <cell r="B7364" t="str">
            <v>GUARDUS OVERTUBE</v>
          </cell>
          <cell r="C7364" t="str">
            <v>CDM Code</v>
          </cell>
          <cell r="D7364" t="str">
            <v>IP/OP</v>
          </cell>
          <cell r="E7364">
            <v>272</v>
          </cell>
          <cell r="F7364" t="str">
            <v>Sterile Supply</v>
          </cell>
          <cell r="G7364" t="str">
            <v/>
          </cell>
          <cell r="H7364" t="str">
            <v/>
          </cell>
          <cell r="I7364">
            <v>419</v>
          </cell>
        </row>
        <row r="7365">
          <cell r="A7365">
            <v>5506378</v>
          </cell>
          <cell r="B7365" t="str">
            <v>ENDO PROCEDURE KIT</v>
          </cell>
          <cell r="C7365" t="str">
            <v>CDM Code</v>
          </cell>
          <cell r="D7365" t="str">
            <v>IP/OP</v>
          </cell>
          <cell r="E7365">
            <v>272</v>
          </cell>
          <cell r="F7365" t="str">
            <v>Sterile Supply</v>
          </cell>
          <cell r="G7365" t="str">
            <v/>
          </cell>
          <cell r="H7365" t="str">
            <v/>
          </cell>
          <cell r="I7365">
            <v>46</v>
          </cell>
        </row>
        <row r="7366">
          <cell r="A7366">
            <v>5506382</v>
          </cell>
          <cell r="B7366" t="str">
            <v>GE WATER TRAP</v>
          </cell>
          <cell r="C7366" t="str">
            <v>CDM Code</v>
          </cell>
          <cell r="D7366" t="str">
            <v>IP/OP</v>
          </cell>
          <cell r="E7366">
            <v>272</v>
          </cell>
          <cell r="F7366" t="str">
            <v>Sterile Supply</v>
          </cell>
          <cell r="G7366" t="str">
            <v/>
          </cell>
          <cell r="H7366" t="str">
            <v/>
          </cell>
          <cell r="I7366">
            <v>45</v>
          </cell>
        </row>
        <row r="7367">
          <cell r="A7367">
            <v>5506383</v>
          </cell>
          <cell r="B7367" t="str">
            <v>5.5MM SWIVEL LOCK</v>
          </cell>
          <cell r="C7367" t="str">
            <v>CDM Code</v>
          </cell>
          <cell r="D7367" t="str">
            <v>IP/OP</v>
          </cell>
          <cell r="E7367">
            <v>272</v>
          </cell>
          <cell r="F7367" t="str">
            <v>Sterile Supply</v>
          </cell>
          <cell r="G7367" t="str">
            <v/>
          </cell>
          <cell r="H7367" t="str">
            <v/>
          </cell>
          <cell r="I7367">
            <v>472</v>
          </cell>
        </row>
        <row r="7368">
          <cell r="A7368">
            <v>5506384</v>
          </cell>
          <cell r="B7368" t="str">
            <v>BLACK STENT 7F 24CM</v>
          </cell>
          <cell r="C7368" t="str">
            <v>CDM Code</v>
          </cell>
          <cell r="D7368" t="str">
            <v>IP/OP</v>
          </cell>
          <cell r="E7368">
            <v>272</v>
          </cell>
          <cell r="F7368" t="str">
            <v>Sterile Supply</v>
          </cell>
          <cell r="G7368" t="str">
            <v/>
          </cell>
          <cell r="H7368" t="str">
            <v/>
          </cell>
          <cell r="I7368">
            <v>293</v>
          </cell>
        </row>
        <row r="7369">
          <cell r="A7369">
            <v>5506385</v>
          </cell>
          <cell r="B7369" t="str">
            <v>BLACK STENT 7F 22CM</v>
          </cell>
          <cell r="C7369" t="str">
            <v>CDM Code</v>
          </cell>
          <cell r="D7369" t="str">
            <v>IP/OP</v>
          </cell>
          <cell r="E7369">
            <v>272</v>
          </cell>
          <cell r="F7369" t="str">
            <v>Sterile Supply</v>
          </cell>
          <cell r="G7369" t="str">
            <v/>
          </cell>
          <cell r="H7369" t="str">
            <v/>
          </cell>
          <cell r="I7369">
            <v>293</v>
          </cell>
        </row>
        <row r="7370">
          <cell r="A7370">
            <v>5506386</v>
          </cell>
          <cell r="B7370" t="str">
            <v>TEGA SACRAL FOAM LRG</v>
          </cell>
          <cell r="C7370" t="str">
            <v>CDM Code</v>
          </cell>
          <cell r="D7370" t="str">
            <v>IP/OP</v>
          </cell>
          <cell r="E7370">
            <v>272</v>
          </cell>
          <cell r="F7370" t="str">
            <v>Sterile Supply</v>
          </cell>
          <cell r="G7370" t="str">
            <v/>
          </cell>
          <cell r="H7370" t="str">
            <v/>
          </cell>
          <cell r="I7370">
            <v>37</v>
          </cell>
        </row>
        <row r="7371">
          <cell r="A7371">
            <v>5506387</v>
          </cell>
          <cell r="B7371" t="str">
            <v>SEE ITEM 58003710</v>
          </cell>
          <cell r="C7371" t="str">
            <v>CDM Code</v>
          </cell>
          <cell r="D7371" t="str">
            <v>IP/OP</v>
          </cell>
          <cell r="E7371">
            <v>270</v>
          </cell>
          <cell r="F7371" t="str">
            <v>Med-Sur Supplies</v>
          </cell>
          <cell r="G7371" t="str">
            <v/>
          </cell>
          <cell r="H7371" t="str">
            <v/>
          </cell>
          <cell r="I7371">
            <v>16</v>
          </cell>
        </row>
        <row r="7372">
          <cell r="A7372">
            <v>5506388</v>
          </cell>
          <cell r="B7372" t="str">
            <v>EPICORD 15 SQ CM</v>
          </cell>
          <cell r="C7372" t="str">
            <v>CDM Code</v>
          </cell>
          <cell r="D7372" t="str">
            <v>IP/OP</v>
          </cell>
          <cell r="E7372">
            <v>636</v>
          </cell>
          <cell r="F7372" t="str">
            <v>Drug/Detail Code</v>
          </cell>
          <cell r="G7372" t="str">
            <v>Q4186</v>
          </cell>
          <cell r="H7372" t="str">
            <v>EPIFIX 1 SQ CM</v>
          </cell>
          <cell r="I7372">
            <v>3515</v>
          </cell>
        </row>
        <row r="7373">
          <cell r="A7373">
            <v>5506389</v>
          </cell>
          <cell r="B7373" t="str">
            <v>SEE ITEM 58007549</v>
          </cell>
          <cell r="C7373" t="str">
            <v>CDM Code</v>
          </cell>
          <cell r="D7373" t="str">
            <v>IP/OP</v>
          </cell>
          <cell r="E7373">
            <v>272</v>
          </cell>
          <cell r="F7373" t="str">
            <v>Sterile Supply</v>
          </cell>
          <cell r="G7373" t="str">
            <v/>
          </cell>
          <cell r="H7373" t="str">
            <v/>
          </cell>
          <cell r="I7373">
            <v>73</v>
          </cell>
        </row>
        <row r="7374">
          <cell r="A7374">
            <v>5506390</v>
          </cell>
          <cell r="B7374" t="str">
            <v>SEE ITEM 58003709</v>
          </cell>
          <cell r="C7374" t="str">
            <v>CDM Code</v>
          </cell>
          <cell r="D7374" t="str">
            <v>IP/OP</v>
          </cell>
          <cell r="E7374">
            <v>270</v>
          </cell>
          <cell r="F7374" t="str">
            <v>Med-Sur Supplies</v>
          </cell>
          <cell r="G7374" t="str">
            <v/>
          </cell>
          <cell r="H7374" t="str">
            <v/>
          </cell>
          <cell r="I7374">
            <v>57</v>
          </cell>
        </row>
        <row r="7375">
          <cell r="A7375">
            <v>5506391</v>
          </cell>
          <cell r="B7375" t="str">
            <v>MEDIUM OVAL MESH 4.3" X 5.5"</v>
          </cell>
          <cell r="C7375" t="str">
            <v>CDM Code</v>
          </cell>
          <cell r="D7375" t="str">
            <v>IP/OP</v>
          </cell>
          <cell r="E7375">
            <v>272</v>
          </cell>
          <cell r="F7375" t="str">
            <v>Sterile Supply</v>
          </cell>
          <cell r="G7375" t="str">
            <v/>
          </cell>
          <cell r="H7375" t="str">
            <v/>
          </cell>
          <cell r="I7375">
            <v>957</v>
          </cell>
        </row>
        <row r="7376">
          <cell r="A7376">
            <v>5506392</v>
          </cell>
          <cell r="B7376" t="str">
            <v>SMALL OVAL MESH 3.1" X 4.7"</v>
          </cell>
          <cell r="C7376" t="str">
            <v>CDM Code</v>
          </cell>
          <cell r="D7376" t="str">
            <v>IP/OP</v>
          </cell>
          <cell r="E7376">
            <v>272</v>
          </cell>
          <cell r="F7376" t="str">
            <v>Sterile Supply</v>
          </cell>
          <cell r="G7376" t="str">
            <v/>
          </cell>
          <cell r="H7376" t="str">
            <v/>
          </cell>
          <cell r="I7376">
            <v>648</v>
          </cell>
        </row>
        <row r="7377">
          <cell r="A7377">
            <v>5506393</v>
          </cell>
          <cell r="B7377" t="str">
            <v>PESSARY ONLY RING W/ SUPPORT 4</v>
          </cell>
          <cell r="C7377" t="str">
            <v>CDM Code</v>
          </cell>
          <cell r="D7377" t="str">
            <v>IP/OP</v>
          </cell>
          <cell r="E7377">
            <v>272</v>
          </cell>
          <cell r="F7377" t="str">
            <v>Sterile Supply</v>
          </cell>
          <cell r="G7377" t="str">
            <v>A4562</v>
          </cell>
          <cell r="H7377" t="str">
            <v>PESSARY, NON RUBBER,ANY TYPE</v>
          </cell>
          <cell r="I7377">
            <v>200</v>
          </cell>
        </row>
        <row r="7378">
          <cell r="A7378">
            <v>5506394</v>
          </cell>
          <cell r="B7378" t="str">
            <v>SEE ITEM 58002812</v>
          </cell>
          <cell r="C7378" t="str">
            <v>CDM Code</v>
          </cell>
          <cell r="D7378" t="str">
            <v>IP/OP</v>
          </cell>
          <cell r="E7378">
            <v>272</v>
          </cell>
          <cell r="F7378" t="str">
            <v>Sterile Supply</v>
          </cell>
          <cell r="G7378" t="str">
            <v/>
          </cell>
          <cell r="H7378" t="str">
            <v/>
          </cell>
          <cell r="I7378">
            <v>5</v>
          </cell>
        </row>
        <row r="7379">
          <cell r="A7379">
            <v>5506395</v>
          </cell>
          <cell r="B7379" t="str">
            <v>SEE ITEM 58003435</v>
          </cell>
          <cell r="C7379" t="str">
            <v>CDM Code</v>
          </cell>
          <cell r="D7379" t="str">
            <v>IP/OP</v>
          </cell>
          <cell r="E7379">
            <v>272</v>
          </cell>
          <cell r="F7379" t="str">
            <v>Sterile Supply</v>
          </cell>
          <cell r="G7379" t="str">
            <v/>
          </cell>
          <cell r="H7379" t="str">
            <v/>
          </cell>
          <cell r="I7379">
            <v>5</v>
          </cell>
        </row>
        <row r="7380">
          <cell r="A7380">
            <v>5506396</v>
          </cell>
          <cell r="B7380" t="str">
            <v>SEE ITEM 58002863</v>
          </cell>
          <cell r="C7380" t="str">
            <v>CDM Code</v>
          </cell>
          <cell r="D7380" t="str">
            <v>IP/OP</v>
          </cell>
          <cell r="E7380">
            <v>270</v>
          </cell>
          <cell r="F7380" t="str">
            <v>Med-Sur Supplies</v>
          </cell>
          <cell r="G7380" t="str">
            <v/>
          </cell>
          <cell r="H7380" t="str">
            <v/>
          </cell>
          <cell r="I7380">
            <v>5</v>
          </cell>
        </row>
        <row r="7381">
          <cell r="A7381">
            <v>5506397</v>
          </cell>
          <cell r="B7381" t="str">
            <v>SEE ITEM 58001253</v>
          </cell>
          <cell r="C7381" t="str">
            <v>CDM Code</v>
          </cell>
          <cell r="D7381" t="str">
            <v>IP/OP</v>
          </cell>
          <cell r="E7381">
            <v>270</v>
          </cell>
          <cell r="F7381" t="str">
            <v>Med-Sur Supplies</v>
          </cell>
          <cell r="G7381" t="str">
            <v/>
          </cell>
          <cell r="H7381" t="str">
            <v/>
          </cell>
          <cell r="I7381">
            <v>6</v>
          </cell>
        </row>
        <row r="7382">
          <cell r="A7382">
            <v>5506398</v>
          </cell>
          <cell r="B7382" t="str">
            <v>SCOPE WARMER DISPOSABLE SEAL</v>
          </cell>
          <cell r="C7382" t="str">
            <v>CDM Code</v>
          </cell>
          <cell r="D7382" t="str">
            <v>IP/OP</v>
          </cell>
          <cell r="E7382">
            <v>272</v>
          </cell>
          <cell r="F7382" t="str">
            <v>Sterile Supply</v>
          </cell>
          <cell r="G7382" t="str">
            <v/>
          </cell>
          <cell r="H7382" t="str">
            <v/>
          </cell>
          <cell r="I7382">
            <v>21</v>
          </cell>
        </row>
        <row r="7383">
          <cell r="A7383">
            <v>5506399</v>
          </cell>
          <cell r="B7383" t="str">
            <v>DIAPHRAM OMNIFLEX 70</v>
          </cell>
          <cell r="C7383" t="str">
            <v>CDM Code</v>
          </cell>
          <cell r="D7383" t="str">
            <v>IP/OP</v>
          </cell>
          <cell r="E7383">
            <v>272</v>
          </cell>
          <cell r="F7383" t="str">
            <v>Sterile Supply</v>
          </cell>
          <cell r="G7383" t="str">
            <v>A4266</v>
          </cell>
          <cell r="H7383" t="str">
            <v>DIAPHRAGM</v>
          </cell>
          <cell r="I7383">
            <v>190</v>
          </cell>
        </row>
        <row r="7384">
          <cell r="A7384">
            <v>5506400</v>
          </cell>
          <cell r="B7384" t="str">
            <v>SEE ITEM 58003430</v>
          </cell>
          <cell r="C7384" t="str">
            <v>CDM Code</v>
          </cell>
          <cell r="D7384" t="str">
            <v>IP/OP</v>
          </cell>
          <cell r="E7384">
            <v>272</v>
          </cell>
          <cell r="F7384" t="str">
            <v>Sterile Supply</v>
          </cell>
          <cell r="G7384" t="str">
            <v/>
          </cell>
          <cell r="H7384" t="str">
            <v/>
          </cell>
          <cell r="I7384">
            <v>9</v>
          </cell>
        </row>
        <row r="7385">
          <cell r="A7385">
            <v>5506401</v>
          </cell>
          <cell r="B7385" t="str">
            <v>LITHOVUE FLEXIBLE URETEROSCOPE</v>
          </cell>
          <cell r="C7385" t="str">
            <v>CDM Code</v>
          </cell>
          <cell r="D7385" t="str">
            <v>IP/OP</v>
          </cell>
          <cell r="E7385">
            <v>272</v>
          </cell>
          <cell r="F7385" t="str">
            <v>Sterile Supply</v>
          </cell>
          <cell r="G7385" t="str">
            <v/>
          </cell>
          <cell r="H7385" t="str">
            <v/>
          </cell>
          <cell r="I7385">
            <v>1575</v>
          </cell>
        </row>
        <row r="7386">
          <cell r="A7386">
            <v>5506402</v>
          </cell>
          <cell r="B7386" t="str">
            <v>SEE ITEM 58009202</v>
          </cell>
          <cell r="C7386" t="str">
            <v>CDM Code</v>
          </cell>
          <cell r="D7386" t="str">
            <v>IP/OP</v>
          </cell>
          <cell r="E7386">
            <v>270</v>
          </cell>
          <cell r="F7386" t="str">
            <v>Med-Sur Supplies</v>
          </cell>
          <cell r="G7386" t="str">
            <v/>
          </cell>
          <cell r="H7386" t="str">
            <v/>
          </cell>
          <cell r="I7386">
            <v>24</v>
          </cell>
        </row>
        <row r="7387">
          <cell r="A7387">
            <v>5506403</v>
          </cell>
          <cell r="B7387" t="str">
            <v>NDL BREAST LOC 21G 9CM</v>
          </cell>
          <cell r="C7387" t="str">
            <v>CDM Code</v>
          </cell>
          <cell r="D7387" t="str">
            <v>IP/OP</v>
          </cell>
          <cell r="E7387">
            <v>272</v>
          </cell>
          <cell r="F7387" t="str">
            <v>Sterile Supply</v>
          </cell>
          <cell r="G7387" t="str">
            <v/>
          </cell>
          <cell r="H7387" t="str">
            <v/>
          </cell>
          <cell r="I7387">
            <v>97</v>
          </cell>
        </row>
        <row r="7388">
          <cell r="A7388">
            <v>5506404</v>
          </cell>
          <cell r="B7388" t="str">
            <v>GLIDE SCOPE BFLEX 5.0</v>
          </cell>
          <cell r="C7388" t="str">
            <v>CDM Code</v>
          </cell>
          <cell r="D7388" t="str">
            <v>IP/OP</v>
          </cell>
          <cell r="E7388">
            <v>272</v>
          </cell>
          <cell r="F7388" t="str">
            <v>Sterile Supply</v>
          </cell>
          <cell r="G7388" t="str">
            <v/>
          </cell>
          <cell r="H7388" t="str">
            <v/>
          </cell>
          <cell r="I7388">
            <v>443</v>
          </cell>
        </row>
        <row r="7389">
          <cell r="A7389">
            <v>5506405</v>
          </cell>
          <cell r="B7389" t="str">
            <v>VIVIDTRAC ADULT VT-A100</v>
          </cell>
          <cell r="C7389" t="str">
            <v>CDM Code</v>
          </cell>
          <cell r="D7389" t="str">
            <v>IP/OP</v>
          </cell>
          <cell r="E7389">
            <v>272</v>
          </cell>
          <cell r="F7389" t="str">
            <v>Sterile Supply</v>
          </cell>
          <cell r="G7389" t="str">
            <v/>
          </cell>
          <cell r="H7389" t="str">
            <v/>
          </cell>
          <cell r="I7389">
            <v>206</v>
          </cell>
        </row>
        <row r="7390">
          <cell r="A7390">
            <v>5506406</v>
          </cell>
          <cell r="B7390" t="str">
            <v>DRAPE ORTHOMAX EXTREMITY</v>
          </cell>
          <cell r="C7390" t="str">
            <v>CDM Code</v>
          </cell>
          <cell r="D7390" t="str">
            <v>IP/OP</v>
          </cell>
          <cell r="E7390">
            <v>272</v>
          </cell>
          <cell r="F7390" t="str">
            <v>Sterile Supply</v>
          </cell>
          <cell r="G7390" t="str">
            <v/>
          </cell>
          <cell r="H7390" t="str">
            <v/>
          </cell>
          <cell r="I7390">
            <v>43</v>
          </cell>
        </row>
        <row r="7391">
          <cell r="A7391">
            <v>5506407</v>
          </cell>
          <cell r="B7391" t="str">
            <v>PICO DRESSING 6X6 1X</v>
          </cell>
          <cell r="C7391" t="str">
            <v>CDM Code</v>
          </cell>
          <cell r="D7391" t="str">
            <v>IP/OP</v>
          </cell>
          <cell r="E7391">
            <v>272</v>
          </cell>
          <cell r="F7391" t="str">
            <v>Sterile Supply</v>
          </cell>
          <cell r="G7391" t="str">
            <v/>
          </cell>
          <cell r="H7391" t="str">
            <v/>
          </cell>
          <cell r="I7391">
            <v>380</v>
          </cell>
        </row>
        <row r="7392">
          <cell r="A7392">
            <v>5506408</v>
          </cell>
          <cell r="B7392" t="str">
            <v>NDL BREAST LOC 21G 7CM</v>
          </cell>
          <cell r="C7392" t="str">
            <v>CDM Code</v>
          </cell>
          <cell r="D7392" t="str">
            <v>IP/OP</v>
          </cell>
          <cell r="E7392">
            <v>272</v>
          </cell>
          <cell r="F7392" t="str">
            <v>Sterile Supply</v>
          </cell>
          <cell r="G7392" t="str">
            <v/>
          </cell>
          <cell r="H7392" t="str">
            <v/>
          </cell>
          <cell r="I7392">
            <v>97</v>
          </cell>
        </row>
        <row r="7393">
          <cell r="A7393">
            <v>5506409</v>
          </cell>
          <cell r="B7393" t="str">
            <v>NDL BREAST LOC 21G 5CM</v>
          </cell>
          <cell r="C7393" t="str">
            <v>CDM Code</v>
          </cell>
          <cell r="D7393" t="str">
            <v>IP/OP</v>
          </cell>
          <cell r="E7393">
            <v>272</v>
          </cell>
          <cell r="F7393" t="str">
            <v>Sterile Supply</v>
          </cell>
          <cell r="G7393" t="str">
            <v/>
          </cell>
          <cell r="H7393" t="str">
            <v/>
          </cell>
          <cell r="I7393">
            <v>97</v>
          </cell>
        </row>
        <row r="7394">
          <cell r="A7394">
            <v>5506410</v>
          </cell>
          <cell r="B7394" t="str">
            <v>RIGID AGRON PLASMA COAG APPL FILTER SPAT</v>
          </cell>
          <cell r="C7394" t="str">
            <v>CDM Code</v>
          </cell>
          <cell r="D7394" t="str">
            <v>IP/OP</v>
          </cell>
          <cell r="E7394">
            <v>272</v>
          </cell>
          <cell r="F7394" t="str">
            <v>Sterile Supply</v>
          </cell>
          <cell r="G7394" t="str">
            <v/>
          </cell>
          <cell r="H7394" t="str">
            <v/>
          </cell>
          <cell r="I7394">
            <v>380</v>
          </cell>
        </row>
        <row r="7395">
          <cell r="A7395">
            <v>5506411</v>
          </cell>
          <cell r="B7395" t="str">
            <v>SHERIDAN LTS MICROLARYNGEAL ET TUBE</v>
          </cell>
          <cell r="C7395" t="str">
            <v>CDM Code</v>
          </cell>
          <cell r="D7395" t="str">
            <v>IP/OP</v>
          </cell>
          <cell r="E7395">
            <v>272</v>
          </cell>
          <cell r="F7395" t="str">
            <v>Sterile Supply</v>
          </cell>
          <cell r="G7395" t="str">
            <v/>
          </cell>
          <cell r="H7395" t="str">
            <v/>
          </cell>
          <cell r="I7395">
            <v>21</v>
          </cell>
        </row>
        <row r="7396">
          <cell r="A7396">
            <v>5506412</v>
          </cell>
          <cell r="B7396" t="str">
            <v>PICO DRESSING 10CMX20CM</v>
          </cell>
          <cell r="C7396" t="str">
            <v>CDM Code</v>
          </cell>
          <cell r="D7396" t="str">
            <v>IP/OP</v>
          </cell>
          <cell r="E7396">
            <v>272</v>
          </cell>
          <cell r="F7396" t="str">
            <v>Sterile Supply</v>
          </cell>
          <cell r="G7396" t="str">
            <v/>
          </cell>
          <cell r="H7396" t="str">
            <v/>
          </cell>
          <cell r="I7396">
            <v>380</v>
          </cell>
        </row>
        <row r="7397">
          <cell r="A7397">
            <v>5506413</v>
          </cell>
          <cell r="B7397" t="str">
            <v>GEMINI CANNULA</v>
          </cell>
          <cell r="C7397" t="str">
            <v>CDM Code</v>
          </cell>
          <cell r="D7397" t="str">
            <v>IP/OP</v>
          </cell>
          <cell r="E7397">
            <v>272</v>
          </cell>
          <cell r="F7397" t="str">
            <v>Sterile Supply</v>
          </cell>
          <cell r="G7397" t="str">
            <v/>
          </cell>
          <cell r="H7397" t="str">
            <v/>
          </cell>
          <cell r="I7397">
            <v>112</v>
          </cell>
        </row>
        <row r="7398">
          <cell r="A7398">
            <v>5506414</v>
          </cell>
          <cell r="B7398" t="str">
            <v>SEE ITEM 58007439</v>
          </cell>
          <cell r="C7398" t="str">
            <v>CDM Code</v>
          </cell>
          <cell r="D7398" t="str">
            <v>IP/OP</v>
          </cell>
          <cell r="E7398">
            <v>272</v>
          </cell>
          <cell r="F7398" t="str">
            <v>Sterile Supply</v>
          </cell>
          <cell r="G7398" t="str">
            <v/>
          </cell>
          <cell r="H7398" t="str">
            <v/>
          </cell>
          <cell r="I7398">
            <v>255</v>
          </cell>
        </row>
        <row r="7399">
          <cell r="A7399">
            <v>5506415</v>
          </cell>
          <cell r="B7399" t="str">
            <v>DAT SCAN I-123</v>
          </cell>
          <cell r="C7399" t="str">
            <v>CDM Code</v>
          </cell>
          <cell r="D7399" t="str">
            <v>IP/OP</v>
          </cell>
          <cell r="E7399">
            <v>272</v>
          </cell>
          <cell r="F7399" t="str">
            <v>Sterile Supply</v>
          </cell>
          <cell r="G7399" t="str">
            <v/>
          </cell>
          <cell r="H7399" t="str">
            <v/>
          </cell>
          <cell r="I7399">
            <v>2591</v>
          </cell>
        </row>
        <row r="7400">
          <cell r="A7400">
            <v>5506416</v>
          </cell>
          <cell r="B7400" t="str">
            <v>EPIFIX 7X7CM</v>
          </cell>
          <cell r="C7400" t="str">
            <v>CDM Code</v>
          </cell>
          <cell r="D7400" t="str">
            <v>IP/OP</v>
          </cell>
          <cell r="E7400">
            <v>250</v>
          </cell>
          <cell r="F7400" t="str">
            <v>Pharmacy</v>
          </cell>
          <cell r="G7400" t="str">
            <v>Q4186</v>
          </cell>
          <cell r="H7400" t="str">
            <v>EPIFIX 1 SQ CM</v>
          </cell>
          <cell r="I7400">
            <v>9476</v>
          </cell>
        </row>
        <row r="7401">
          <cell r="A7401">
            <v>5506417</v>
          </cell>
          <cell r="B7401" t="str">
            <v>GLIDESCOPE GVL 0 STAT</v>
          </cell>
          <cell r="C7401" t="str">
            <v>CDM Code</v>
          </cell>
          <cell r="D7401" t="str">
            <v>IP/OP</v>
          </cell>
          <cell r="E7401">
            <v>272</v>
          </cell>
          <cell r="F7401" t="str">
            <v>Sterile Supply</v>
          </cell>
          <cell r="G7401" t="str">
            <v/>
          </cell>
          <cell r="H7401" t="str">
            <v/>
          </cell>
          <cell r="I7401">
            <v>84</v>
          </cell>
        </row>
        <row r="7402">
          <cell r="A7402">
            <v>5506418</v>
          </cell>
          <cell r="B7402" t="str">
            <v>GLIDESCOPE GVL 1 STAT</v>
          </cell>
          <cell r="C7402" t="str">
            <v>CDM Code</v>
          </cell>
          <cell r="D7402" t="str">
            <v>IP/OP</v>
          </cell>
          <cell r="E7402">
            <v>272</v>
          </cell>
          <cell r="F7402" t="str">
            <v>Sterile Supply</v>
          </cell>
          <cell r="G7402" t="str">
            <v/>
          </cell>
          <cell r="H7402" t="str">
            <v/>
          </cell>
          <cell r="I7402">
            <v>84</v>
          </cell>
        </row>
        <row r="7403">
          <cell r="A7403">
            <v>5506419</v>
          </cell>
          <cell r="B7403" t="str">
            <v>GLIDESCOPE GVL 2 STAT</v>
          </cell>
          <cell r="C7403" t="str">
            <v>CDM Code</v>
          </cell>
          <cell r="D7403" t="str">
            <v>IP/OP</v>
          </cell>
          <cell r="E7403">
            <v>270</v>
          </cell>
          <cell r="F7403" t="str">
            <v>Med-Sur Supplies</v>
          </cell>
          <cell r="G7403" t="str">
            <v/>
          </cell>
          <cell r="H7403" t="str">
            <v/>
          </cell>
          <cell r="I7403">
            <v>84</v>
          </cell>
        </row>
        <row r="7404">
          <cell r="A7404">
            <v>5506420</v>
          </cell>
          <cell r="B7404" t="str">
            <v>STAPLR 25MM ECHELON CIRCULAR POWER</v>
          </cell>
          <cell r="C7404" t="str">
            <v>CDM Code</v>
          </cell>
          <cell r="D7404" t="str">
            <v>IP/OP</v>
          </cell>
          <cell r="E7404">
            <v>272</v>
          </cell>
          <cell r="F7404" t="str">
            <v>Sterile Supply</v>
          </cell>
          <cell r="G7404" t="str">
            <v/>
          </cell>
          <cell r="H7404" t="str">
            <v/>
          </cell>
          <cell r="I7404">
            <v>409</v>
          </cell>
        </row>
        <row r="7405">
          <cell r="A7405">
            <v>5506421</v>
          </cell>
          <cell r="B7405" t="str">
            <v>STAPLR 29MM ECHELON CIRCULAR POWER</v>
          </cell>
          <cell r="C7405" t="str">
            <v>CDM Code</v>
          </cell>
          <cell r="D7405" t="str">
            <v>IP/OP</v>
          </cell>
          <cell r="E7405">
            <v>272</v>
          </cell>
          <cell r="F7405" t="str">
            <v>Sterile Supply</v>
          </cell>
          <cell r="G7405" t="str">
            <v/>
          </cell>
          <cell r="H7405" t="str">
            <v/>
          </cell>
          <cell r="I7405">
            <v>409</v>
          </cell>
        </row>
        <row r="7406">
          <cell r="A7406">
            <v>5506422</v>
          </cell>
          <cell r="B7406" t="str">
            <v>GLIDESCOPE GVL 2.5 STAT</v>
          </cell>
          <cell r="C7406" t="str">
            <v>CDM Code</v>
          </cell>
          <cell r="D7406" t="str">
            <v>IP/OP</v>
          </cell>
          <cell r="E7406">
            <v>270</v>
          </cell>
          <cell r="F7406" t="str">
            <v>Med-Sur Supplies</v>
          </cell>
          <cell r="G7406" t="str">
            <v/>
          </cell>
          <cell r="H7406" t="str">
            <v/>
          </cell>
          <cell r="I7406">
            <v>84</v>
          </cell>
        </row>
        <row r="7407">
          <cell r="A7407">
            <v>5506430</v>
          </cell>
          <cell r="B7407" t="str">
            <v>MEPILEX TRANS AG 4X5</v>
          </cell>
          <cell r="C7407" t="str">
            <v>CDM Code</v>
          </cell>
          <cell r="D7407" t="str">
            <v>IP/OP</v>
          </cell>
          <cell r="E7407">
            <v>272</v>
          </cell>
          <cell r="F7407" t="str">
            <v>Sterile Supply</v>
          </cell>
          <cell r="G7407" t="str">
            <v/>
          </cell>
          <cell r="H7407" t="str">
            <v/>
          </cell>
          <cell r="I7407">
            <v>46</v>
          </cell>
        </row>
        <row r="7408">
          <cell r="A7408">
            <v>5506450</v>
          </cell>
          <cell r="B7408" t="str">
            <v>EPIFIX 5x6CM</v>
          </cell>
          <cell r="C7408" t="str">
            <v>CDM Code</v>
          </cell>
          <cell r="D7408" t="str">
            <v>IP/OP</v>
          </cell>
          <cell r="E7408">
            <v>250</v>
          </cell>
          <cell r="F7408" t="str">
            <v>Pharmacy</v>
          </cell>
          <cell r="G7408" t="str">
            <v>Q4186</v>
          </cell>
          <cell r="H7408" t="str">
            <v>EPIFIX 1 SQ CM</v>
          </cell>
          <cell r="I7408">
            <v>5665</v>
          </cell>
        </row>
        <row r="7409">
          <cell r="A7409">
            <v>5506501</v>
          </cell>
          <cell r="B7409" t="str">
            <v>CYSTO PACK</v>
          </cell>
          <cell r="C7409" t="str">
            <v>CDM Code</v>
          </cell>
          <cell r="D7409" t="str">
            <v>IP/OP</v>
          </cell>
          <cell r="E7409">
            <v>272</v>
          </cell>
          <cell r="F7409" t="str">
            <v>Sterile Supply</v>
          </cell>
          <cell r="G7409" t="str">
            <v/>
          </cell>
          <cell r="H7409" t="str">
            <v/>
          </cell>
          <cell r="I7409">
            <v>257</v>
          </cell>
        </row>
        <row r="7410">
          <cell r="A7410">
            <v>5506502</v>
          </cell>
          <cell r="B7410" t="str">
            <v>TOTAL JOINT PACK</v>
          </cell>
          <cell r="C7410" t="str">
            <v>CDM Code</v>
          </cell>
          <cell r="D7410" t="str">
            <v>IP/OP</v>
          </cell>
          <cell r="E7410">
            <v>272</v>
          </cell>
          <cell r="F7410" t="str">
            <v>Sterile Supply</v>
          </cell>
          <cell r="G7410" t="str">
            <v/>
          </cell>
          <cell r="H7410" t="str">
            <v/>
          </cell>
          <cell r="I7410">
            <v>403</v>
          </cell>
        </row>
        <row r="7411">
          <cell r="A7411">
            <v>5506503</v>
          </cell>
          <cell r="B7411" t="str">
            <v>EXTREMITY PACK</v>
          </cell>
          <cell r="C7411" t="str">
            <v>CDM Code</v>
          </cell>
          <cell r="D7411" t="str">
            <v>IP/OP</v>
          </cell>
          <cell r="E7411">
            <v>272</v>
          </cell>
          <cell r="F7411" t="str">
            <v>Sterile Supply</v>
          </cell>
          <cell r="G7411" t="str">
            <v/>
          </cell>
          <cell r="H7411" t="str">
            <v/>
          </cell>
          <cell r="I7411">
            <v>308</v>
          </cell>
        </row>
        <row r="7412">
          <cell r="A7412">
            <v>5506504</v>
          </cell>
          <cell r="B7412" t="str">
            <v>LAPAROSCOPY PACK</v>
          </cell>
          <cell r="C7412" t="str">
            <v>CDM Code</v>
          </cell>
          <cell r="D7412" t="str">
            <v>IP/OP</v>
          </cell>
          <cell r="E7412">
            <v>272</v>
          </cell>
          <cell r="F7412" t="str">
            <v>Sterile Supply</v>
          </cell>
          <cell r="G7412" t="str">
            <v/>
          </cell>
          <cell r="H7412" t="str">
            <v/>
          </cell>
          <cell r="I7412">
            <v>334</v>
          </cell>
        </row>
        <row r="7413">
          <cell r="A7413">
            <v>5506505</v>
          </cell>
          <cell r="B7413" t="str">
            <v>TRACH INLINE SUCTION</v>
          </cell>
          <cell r="C7413" t="str">
            <v>CDM Code</v>
          </cell>
          <cell r="D7413" t="str">
            <v>IP/OP</v>
          </cell>
          <cell r="E7413">
            <v>272</v>
          </cell>
          <cell r="F7413" t="str">
            <v>Sterile Supply</v>
          </cell>
          <cell r="G7413" t="str">
            <v/>
          </cell>
          <cell r="H7413" t="str">
            <v/>
          </cell>
          <cell r="I7413">
            <v>56</v>
          </cell>
        </row>
        <row r="7414">
          <cell r="A7414">
            <v>5506506</v>
          </cell>
          <cell r="B7414" t="str">
            <v>LARGE CONCHA 1650ML STR WATER</v>
          </cell>
          <cell r="C7414" t="str">
            <v>CDM Code</v>
          </cell>
          <cell r="D7414" t="str">
            <v>IP/OP</v>
          </cell>
          <cell r="E7414">
            <v>272</v>
          </cell>
          <cell r="F7414" t="str">
            <v>Sterile Supply</v>
          </cell>
          <cell r="G7414" t="str">
            <v/>
          </cell>
          <cell r="H7414" t="str">
            <v/>
          </cell>
          <cell r="I7414">
            <v>7</v>
          </cell>
        </row>
        <row r="7415">
          <cell r="A7415">
            <v>5506507</v>
          </cell>
          <cell r="B7415" t="str">
            <v>LENS IOL STD MA60AC</v>
          </cell>
          <cell r="C7415" t="str">
            <v>CDM Code</v>
          </cell>
          <cell r="D7415" t="str">
            <v>IP/OP</v>
          </cell>
          <cell r="E7415">
            <v>276</v>
          </cell>
          <cell r="F7415" t="str">
            <v>Intra Oc Lens</v>
          </cell>
          <cell r="G7415" t="str">
            <v/>
          </cell>
          <cell r="H7415" t="str">
            <v/>
          </cell>
          <cell r="I7415">
            <v>386</v>
          </cell>
        </row>
        <row r="7416">
          <cell r="A7416">
            <v>5506508</v>
          </cell>
          <cell r="B7416" t="str">
            <v>PERCUFLEX STENT 7FX80CM</v>
          </cell>
          <cell r="C7416" t="str">
            <v>CDM Code</v>
          </cell>
          <cell r="D7416" t="str">
            <v>IP/OP</v>
          </cell>
          <cell r="E7416">
            <v>272</v>
          </cell>
          <cell r="F7416" t="str">
            <v>Sterile Supply</v>
          </cell>
          <cell r="G7416" t="str">
            <v/>
          </cell>
          <cell r="H7416" t="str">
            <v/>
          </cell>
          <cell r="I7416">
            <v>365</v>
          </cell>
        </row>
        <row r="7417">
          <cell r="A7417">
            <v>5506509</v>
          </cell>
          <cell r="B7417" t="str">
            <v>PROCEDURAL O2 MASK</v>
          </cell>
          <cell r="C7417" t="str">
            <v>CDM Code</v>
          </cell>
          <cell r="D7417" t="str">
            <v>IP/OP</v>
          </cell>
          <cell r="E7417">
            <v>270</v>
          </cell>
          <cell r="F7417" t="str">
            <v>Med-Sur Supplies</v>
          </cell>
          <cell r="G7417" t="str">
            <v/>
          </cell>
          <cell r="H7417" t="str">
            <v/>
          </cell>
          <cell r="I7417">
            <v>32</v>
          </cell>
        </row>
        <row r="7418">
          <cell r="A7418">
            <v>5506510</v>
          </cell>
          <cell r="B7418" t="str">
            <v>PREVENA PEEL &amp; PLACE 13CM</v>
          </cell>
          <cell r="C7418" t="str">
            <v>CDM Code</v>
          </cell>
          <cell r="D7418" t="str">
            <v>IP/OP</v>
          </cell>
          <cell r="E7418">
            <v>272</v>
          </cell>
          <cell r="F7418" t="str">
            <v>Sterile Supply</v>
          </cell>
          <cell r="G7418" t="str">
            <v/>
          </cell>
          <cell r="H7418" t="str">
            <v/>
          </cell>
          <cell r="I7418">
            <v>483</v>
          </cell>
        </row>
        <row r="7419">
          <cell r="A7419">
            <v>5506511</v>
          </cell>
          <cell r="B7419" t="str">
            <v>LATERAL ANKLE RECON IMPLANT</v>
          </cell>
          <cell r="C7419" t="str">
            <v>CDM Code</v>
          </cell>
          <cell r="D7419" t="str">
            <v>IP/OP</v>
          </cell>
          <cell r="E7419">
            <v>278</v>
          </cell>
          <cell r="F7419" t="str">
            <v>Supply/Implants</v>
          </cell>
          <cell r="G7419" t="str">
            <v/>
          </cell>
          <cell r="H7419" t="str">
            <v/>
          </cell>
          <cell r="I7419">
            <v>1838</v>
          </cell>
        </row>
        <row r="7420">
          <cell r="A7420">
            <v>5506512</v>
          </cell>
          <cell r="B7420" t="str">
            <v>PICO MULTISITE 20cm x 25 cm</v>
          </cell>
          <cell r="C7420" t="str">
            <v>CDM Code</v>
          </cell>
          <cell r="D7420" t="str">
            <v>IP/OP</v>
          </cell>
          <cell r="E7420">
            <v>272</v>
          </cell>
          <cell r="F7420" t="str">
            <v>Sterile Supply</v>
          </cell>
          <cell r="G7420" t="str">
            <v/>
          </cell>
          <cell r="H7420" t="str">
            <v/>
          </cell>
          <cell r="I7420">
            <v>405</v>
          </cell>
        </row>
        <row r="7421">
          <cell r="A7421">
            <v>5506513</v>
          </cell>
          <cell r="B7421" t="str">
            <v>SEE ITEM 58002630</v>
          </cell>
          <cell r="C7421" t="str">
            <v>CDM Code</v>
          </cell>
          <cell r="D7421" t="str">
            <v>IP/OP</v>
          </cell>
          <cell r="E7421">
            <v>270</v>
          </cell>
          <cell r="F7421" t="str">
            <v>Med-Sur Supplies</v>
          </cell>
          <cell r="G7421" t="str">
            <v/>
          </cell>
          <cell r="H7421" t="str">
            <v/>
          </cell>
          <cell r="I7421">
            <v>31</v>
          </cell>
        </row>
        <row r="7422">
          <cell r="A7422">
            <v>5506514</v>
          </cell>
          <cell r="B7422" t="str">
            <v>SEE ITEM 58003708</v>
          </cell>
          <cell r="C7422" t="str">
            <v>CDM Code</v>
          </cell>
          <cell r="D7422" t="str">
            <v>IP/OP</v>
          </cell>
          <cell r="E7422">
            <v>270</v>
          </cell>
          <cell r="F7422" t="str">
            <v>Med-Sur Supplies</v>
          </cell>
          <cell r="G7422" t="str">
            <v/>
          </cell>
          <cell r="H7422" t="str">
            <v/>
          </cell>
          <cell r="I7422">
            <v>13</v>
          </cell>
        </row>
        <row r="7423">
          <cell r="A7423">
            <v>5506515</v>
          </cell>
          <cell r="B7423" t="str">
            <v>SEE ITEM 58003707</v>
          </cell>
          <cell r="C7423" t="str">
            <v>CDM Code</v>
          </cell>
          <cell r="D7423" t="str">
            <v>IP/OP</v>
          </cell>
          <cell r="E7423">
            <v>270</v>
          </cell>
          <cell r="F7423" t="str">
            <v>Med-Sur Supplies</v>
          </cell>
          <cell r="G7423" t="str">
            <v/>
          </cell>
          <cell r="H7423" t="str">
            <v/>
          </cell>
          <cell r="I7423">
            <v>8</v>
          </cell>
        </row>
        <row r="7424">
          <cell r="A7424">
            <v>5506516</v>
          </cell>
          <cell r="B7424" t="str">
            <v>SEE ITEM 58003706</v>
          </cell>
          <cell r="C7424" t="str">
            <v>CDM Code</v>
          </cell>
          <cell r="D7424" t="str">
            <v>IP/OP</v>
          </cell>
          <cell r="E7424">
            <v>270</v>
          </cell>
          <cell r="F7424" t="str">
            <v>Med-Sur Supplies</v>
          </cell>
          <cell r="G7424" t="str">
            <v/>
          </cell>
          <cell r="H7424" t="str">
            <v/>
          </cell>
          <cell r="I7424">
            <v>13</v>
          </cell>
        </row>
        <row r="7425">
          <cell r="A7425">
            <v>5506517</v>
          </cell>
          <cell r="B7425" t="str">
            <v>SEE ITEM 58003705</v>
          </cell>
          <cell r="C7425" t="str">
            <v>CDM Code</v>
          </cell>
          <cell r="D7425" t="str">
            <v>IP/OP</v>
          </cell>
          <cell r="E7425">
            <v>270</v>
          </cell>
          <cell r="F7425" t="str">
            <v>Med-Sur Supplies</v>
          </cell>
          <cell r="G7425" t="str">
            <v/>
          </cell>
          <cell r="H7425" t="str">
            <v/>
          </cell>
          <cell r="I7425">
            <v>8</v>
          </cell>
        </row>
        <row r="7426">
          <cell r="A7426">
            <v>5506518</v>
          </cell>
          <cell r="B7426" t="str">
            <v>SEE ITEM 58003704</v>
          </cell>
          <cell r="C7426" t="str">
            <v>CDM Code</v>
          </cell>
          <cell r="D7426" t="str">
            <v>IP/OP</v>
          </cell>
          <cell r="E7426">
            <v>270</v>
          </cell>
          <cell r="F7426" t="str">
            <v>Med-Sur Supplies</v>
          </cell>
          <cell r="G7426" t="str">
            <v/>
          </cell>
          <cell r="H7426" t="str">
            <v/>
          </cell>
          <cell r="I7426">
            <v>22</v>
          </cell>
        </row>
        <row r="7427">
          <cell r="A7427">
            <v>5506519</v>
          </cell>
          <cell r="B7427" t="str">
            <v>SEE ITEM 58003703</v>
          </cell>
          <cell r="C7427" t="str">
            <v>CDM Code</v>
          </cell>
          <cell r="D7427" t="str">
            <v>IP/OP</v>
          </cell>
          <cell r="E7427">
            <v>270</v>
          </cell>
          <cell r="F7427" t="str">
            <v>Med-Sur Supplies</v>
          </cell>
          <cell r="G7427" t="str">
            <v/>
          </cell>
          <cell r="H7427" t="str">
            <v/>
          </cell>
          <cell r="I7427">
            <v>16</v>
          </cell>
        </row>
        <row r="7428">
          <cell r="A7428">
            <v>5506520</v>
          </cell>
          <cell r="B7428" t="str">
            <v>SEE ITEM 58007302</v>
          </cell>
          <cell r="C7428" t="str">
            <v>CDM Code</v>
          </cell>
          <cell r="D7428" t="str">
            <v>IP/OP</v>
          </cell>
          <cell r="E7428">
            <v>272</v>
          </cell>
          <cell r="F7428" t="str">
            <v>Sterile Supply</v>
          </cell>
          <cell r="G7428" t="str">
            <v/>
          </cell>
          <cell r="H7428" t="str">
            <v/>
          </cell>
          <cell r="I7428">
            <v>320</v>
          </cell>
        </row>
        <row r="7429">
          <cell r="A7429">
            <v>5506521</v>
          </cell>
          <cell r="B7429" t="str">
            <v>SEE ITEM 58007303</v>
          </cell>
          <cell r="C7429" t="str">
            <v>CDM Code</v>
          </cell>
          <cell r="D7429" t="str">
            <v>IP/OP</v>
          </cell>
          <cell r="E7429">
            <v>272</v>
          </cell>
          <cell r="F7429" t="str">
            <v>Sterile Supply</v>
          </cell>
          <cell r="G7429" t="str">
            <v/>
          </cell>
          <cell r="H7429" t="str">
            <v/>
          </cell>
          <cell r="I7429">
            <v>320</v>
          </cell>
        </row>
        <row r="7430">
          <cell r="A7430">
            <v>5506522</v>
          </cell>
          <cell r="B7430" t="str">
            <v>SEE ITEM 58007305</v>
          </cell>
          <cell r="C7430" t="str">
            <v>CDM Code</v>
          </cell>
          <cell r="D7430" t="str">
            <v>IP/OP</v>
          </cell>
          <cell r="E7430">
            <v>272</v>
          </cell>
          <cell r="F7430" t="str">
            <v>Sterile Supply</v>
          </cell>
          <cell r="G7430" t="str">
            <v/>
          </cell>
          <cell r="H7430" t="str">
            <v/>
          </cell>
          <cell r="I7430">
            <v>320</v>
          </cell>
        </row>
        <row r="7431">
          <cell r="A7431">
            <v>5506523</v>
          </cell>
          <cell r="B7431" t="str">
            <v>SEE ITEM 58007304</v>
          </cell>
          <cell r="C7431" t="str">
            <v>CDM Code</v>
          </cell>
          <cell r="D7431" t="str">
            <v>IP/OP</v>
          </cell>
          <cell r="E7431">
            <v>272</v>
          </cell>
          <cell r="F7431" t="str">
            <v>Sterile Supply</v>
          </cell>
          <cell r="G7431" t="str">
            <v/>
          </cell>
          <cell r="H7431" t="str">
            <v/>
          </cell>
          <cell r="I7431">
            <v>320</v>
          </cell>
        </row>
        <row r="7432">
          <cell r="A7432">
            <v>5506524</v>
          </cell>
          <cell r="B7432" t="str">
            <v>SEE ITEM 58007301</v>
          </cell>
          <cell r="C7432" t="str">
            <v>CDM Code</v>
          </cell>
          <cell r="D7432" t="str">
            <v>IP/OP</v>
          </cell>
          <cell r="E7432">
            <v>272</v>
          </cell>
          <cell r="F7432" t="str">
            <v>Sterile Supply</v>
          </cell>
          <cell r="G7432" t="str">
            <v/>
          </cell>
          <cell r="H7432" t="str">
            <v/>
          </cell>
          <cell r="I7432">
            <v>320</v>
          </cell>
        </row>
        <row r="7433">
          <cell r="A7433">
            <v>5506525</v>
          </cell>
          <cell r="B7433" t="str">
            <v>SEE ITEM 58007299</v>
          </cell>
          <cell r="C7433" t="str">
            <v>CDM Code</v>
          </cell>
          <cell r="D7433" t="str">
            <v>IP/OP</v>
          </cell>
          <cell r="E7433">
            <v>272</v>
          </cell>
          <cell r="F7433" t="str">
            <v>Sterile Supply</v>
          </cell>
          <cell r="G7433" t="str">
            <v/>
          </cell>
          <cell r="H7433" t="str">
            <v/>
          </cell>
          <cell r="I7433">
            <v>320</v>
          </cell>
        </row>
        <row r="7434">
          <cell r="A7434">
            <v>5506526</v>
          </cell>
          <cell r="B7434" t="str">
            <v>SEE ITEM 58007306</v>
          </cell>
          <cell r="C7434" t="str">
            <v>CDM Code</v>
          </cell>
          <cell r="D7434" t="str">
            <v>IP/OP</v>
          </cell>
          <cell r="E7434">
            <v>272</v>
          </cell>
          <cell r="F7434" t="str">
            <v>Sterile Supply</v>
          </cell>
          <cell r="G7434" t="str">
            <v/>
          </cell>
          <cell r="H7434" t="str">
            <v/>
          </cell>
          <cell r="I7434">
            <v>320</v>
          </cell>
        </row>
        <row r="7435">
          <cell r="A7435">
            <v>5506527</v>
          </cell>
          <cell r="B7435" t="str">
            <v>SEE ITEM 58007307</v>
          </cell>
          <cell r="C7435" t="str">
            <v>CDM Code</v>
          </cell>
          <cell r="D7435" t="str">
            <v>IP/OP</v>
          </cell>
          <cell r="E7435">
            <v>272</v>
          </cell>
          <cell r="F7435" t="str">
            <v>Sterile Supply</v>
          </cell>
          <cell r="G7435" t="str">
            <v/>
          </cell>
          <cell r="H7435" t="str">
            <v/>
          </cell>
          <cell r="I7435">
            <v>320</v>
          </cell>
        </row>
        <row r="7436">
          <cell r="A7436">
            <v>5506528</v>
          </cell>
          <cell r="B7436" t="str">
            <v>SUT VICRYL 0 JJ41G</v>
          </cell>
          <cell r="C7436" t="str">
            <v>CDM Code</v>
          </cell>
          <cell r="D7436" t="str">
            <v>IP/OP</v>
          </cell>
          <cell r="E7436">
            <v>272</v>
          </cell>
          <cell r="F7436" t="str">
            <v>Sterile Supply</v>
          </cell>
          <cell r="G7436" t="str">
            <v/>
          </cell>
          <cell r="H7436" t="str">
            <v/>
          </cell>
          <cell r="I7436">
            <v>35</v>
          </cell>
        </row>
        <row r="7437">
          <cell r="A7437">
            <v>5506529</v>
          </cell>
          <cell r="B7437" t="str">
            <v>SUT VICRYL 0 J946H</v>
          </cell>
          <cell r="C7437" t="str">
            <v>CDM Code</v>
          </cell>
          <cell r="D7437" t="str">
            <v>IP/OP</v>
          </cell>
          <cell r="E7437">
            <v>272</v>
          </cell>
          <cell r="F7437" t="str">
            <v>Sterile Supply</v>
          </cell>
          <cell r="G7437" t="str">
            <v/>
          </cell>
          <cell r="H7437" t="str">
            <v/>
          </cell>
          <cell r="I7437">
            <v>5</v>
          </cell>
        </row>
        <row r="7438">
          <cell r="A7438">
            <v>5506530</v>
          </cell>
          <cell r="B7438" t="str">
            <v>TEGA SACRAL FOAM SM</v>
          </cell>
          <cell r="C7438" t="str">
            <v>CDM Code</v>
          </cell>
          <cell r="D7438" t="str">
            <v>IP/OP</v>
          </cell>
          <cell r="E7438">
            <v>272</v>
          </cell>
          <cell r="F7438" t="str">
            <v>Sterile Supply</v>
          </cell>
          <cell r="G7438" t="str">
            <v/>
          </cell>
          <cell r="H7438" t="str">
            <v/>
          </cell>
          <cell r="I7438">
            <v>26</v>
          </cell>
        </row>
        <row r="7439">
          <cell r="A7439">
            <v>5506531</v>
          </cell>
          <cell r="B7439" t="str">
            <v>PICO SM MULTISITE 2 15CMX20CM</v>
          </cell>
          <cell r="C7439" t="str">
            <v>CDM Code</v>
          </cell>
          <cell r="D7439" t="str">
            <v>IP/OP</v>
          </cell>
          <cell r="E7439">
            <v>272</v>
          </cell>
          <cell r="F7439" t="str">
            <v>Sterile Supply</v>
          </cell>
          <cell r="G7439" t="str">
            <v/>
          </cell>
          <cell r="H7439" t="str">
            <v/>
          </cell>
          <cell r="I7439">
            <v>359</v>
          </cell>
        </row>
        <row r="7440">
          <cell r="A7440">
            <v>5506532</v>
          </cell>
          <cell r="B7440" t="str">
            <v>SEE ITEM 58003607</v>
          </cell>
          <cell r="C7440" t="str">
            <v>CDM Code</v>
          </cell>
          <cell r="D7440" t="str">
            <v>IP/OP</v>
          </cell>
          <cell r="E7440">
            <v>272</v>
          </cell>
          <cell r="F7440" t="str">
            <v>Sterile Supply</v>
          </cell>
          <cell r="G7440" t="str">
            <v/>
          </cell>
          <cell r="H7440" t="str">
            <v/>
          </cell>
          <cell r="I7440">
            <v>6</v>
          </cell>
        </row>
        <row r="7441">
          <cell r="A7441">
            <v>5506533</v>
          </cell>
          <cell r="B7441" t="str">
            <v>PROXIMATE CUTTER RELOAD - REGULAR TISSUE</v>
          </cell>
          <cell r="C7441" t="str">
            <v>CDM Code</v>
          </cell>
          <cell r="D7441" t="str">
            <v>IP/OP</v>
          </cell>
          <cell r="E7441">
            <v>272</v>
          </cell>
          <cell r="F7441" t="str">
            <v>Sterile Supply</v>
          </cell>
          <cell r="G7441" t="str">
            <v/>
          </cell>
          <cell r="H7441" t="str">
            <v/>
          </cell>
          <cell r="I7441">
            <v>247</v>
          </cell>
        </row>
        <row r="7442">
          <cell r="A7442">
            <v>5506534</v>
          </cell>
          <cell r="B7442" t="str">
            <v>PROXIMATE CUTTER RELOAD - THICK TISSUE</v>
          </cell>
          <cell r="C7442" t="str">
            <v>CDM Code</v>
          </cell>
          <cell r="D7442" t="str">
            <v>IP/OP</v>
          </cell>
          <cell r="E7442">
            <v>272</v>
          </cell>
          <cell r="F7442" t="str">
            <v>Sterile Supply</v>
          </cell>
          <cell r="G7442" t="str">
            <v/>
          </cell>
          <cell r="H7442" t="str">
            <v/>
          </cell>
          <cell r="I7442">
            <v>247</v>
          </cell>
        </row>
        <row r="7443">
          <cell r="A7443">
            <v>5506535</v>
          </cell>
          <cell r="B7443" t="str">
            <v>AUTOGRAFT KIT</v>
          </cell>
          <cell r="C7443" t="str">
            <v>CDM Code</v>
          </cell>
          <cell r="D7443" t="str">
            <v>IP/OP</v>
          </cell>
          <cell r="E7443">
            <v>272</v>
          </cell>
          <cell r="F7443" t="str">
            <v>Sterile Supply</v>
          </cell>
          <cell r="G7443" t="str">
            <v/>
          </cell>
          <cell r="H7443" t="str">
            <v/>
          </cell>
          <cell r="I7443">
            <v>714</v>
          </cell>
        </row>
        <row r="7444">
          <cell r="A7444">
            <v>5506536</v>
          </cell>
          <cell r="B7444" t="str">
            <v>ALLOGRAFT KIT</v>
          </cell>
          <cell r="C7444" t="str">
            <v>CDM Code</v>
          </cell>
          <cell r="D7444" t="str">
            <v>IP/OP</v>
          </cell>
          <cell r="E7444">
            <v>272</v>
          </cell>
          <cell r="F7444" t="str">
            <v>Sterile Supply</v>
          </cell>
          <cell r="G7444" t="str">
            <v/>
          </cell>
          <cell r="H7444" t="str">
            <v/>
          </cell>
          <cell r="I7444">
            <v>987</v>
          </cell>
        </row>
        <row r="7445">
          <cell r="A7445">
            <v>5506537</v>
          </cell>
          <cell r="B7445" t="str">
            <v>TIGHTROPE RT</v>
          </cell>
          <cell r="C7445" t="str">
            <v>CDM Code</v>
          </cell>
          <cell r="D7445" t="str">
            <v>IP/OP</v>
          </cell>
          <cell r="E7445">
            <v>272</v>
          </cell>
          <cell r="F7445" t="str">
            <v>Sterile Supply</v>
          </cell>
          <cell r="G7445" t="str">
            <v/>
          </cell>
          <cell r="H7445" t="str">
            <v/>
          </cell>
          <cell r="I7445">
            <v>463</v>
          </cell>
        </row>
        <row r="7446">
          <cell r="A7446">
            <v>5506538</v>
          </cell>
          <cell r="B7446" t="str">
            <v>ABS BUTTON</v>
          </cell>
          <cell r="C7446" t="str">
            <v>CDM Code</v>
          </cell>
          <cell r="D7446" t="str">
            <v>IP/OP</v>
          </cell>
          <cell r="E7446">
            <v>272</v>
          </cell>
          <cell r="F7446" t="str">
            <v>Sterile Supply</v>
          </cell>
          <cell r="G7446" t="str">
            <v/>
          </cell>
          <cell r="H7446" t="str">
            <v/>
          </cell>
          <cell r="I7446">
            <v>358</v>
          </cell>
        </row>
        <row r="7447">
          <cell r="A7447">
            <v>5506539</v>
          </cell>
          <cell r="B7447" t="str">
            <v>FLIP CUTTER 3</v>
          </cell>
          <cell r="C7447" t="str">
            <v>CDM Code</v>
          </cell>
          <cell r="D7447" t="str">
            <v>IP/OP</v>
          </cell>
          <cell r="E7447">
            <v>272</v>
          </cell>
          <cell r="F7447" t="str">
            <v>Sterile Supply</v>
          </cell>
          <cell r="G7447" t="str">
            <v/>
          </cell>
          <cell r="H7447" t="str">
            <v/>
          </cell>
          <cell r="I7447">
            <v>457</v>
          </cell>
        </row>
        <row r="7448">
          <cell r="A7448">
            <v>5506540</v>
          </cell>
          <cell r="B7448" t="str">
            <v>16FR 10ML 2 WAY CATHETER</v>
          </cell>
          <cell r="C7448" t="str">
            <v>CDM Code</v>
          </cell>
          <cell r="D7448" t="str">
            <v>IP/OP</v>
          </cell>
          <cell r="E7448">
            <v>272</v>
          </cell>
          <cell r="F7448" t="str">
            <v>Sterile Supply</v>
          </cell>
          <cell r="G7448" t="str">
            <v/>
          </cell>
          <cell r="H7448" t="str">
            <v/>
          </cell>
          <cell r="I7448">
            <v>249</v>
          </cell>
        </row>
        <row r="7449">
          <cell r="A7449">
            <v>5506541</v>
          </cell>
          <cell r="B7449" t="str">
            <v>PUREWICK FEMALE CATH</v>
          </cell>
          <cell r="C7449" t="str">
            <v>CDM Code</v>
          </cell>
          <cell r="D7449" t="str">
            <v>IP/OP</v>
          </cell>
          <cell r="E7449">
            <v>272</v>
          </cell>
          <cell r="F7449" t="str">
            <v>Sterile Supply</v>
          </cell>
          <cell r="G7449" t="str">
            <v/>
          </cell>
          <cell r="H7449" t="str">
            <v/>
          </cell>
          <cell r="I7449">
            <v>31</v>
          </cell>
        </row>
        <row r="7450">
          <cell r="A7450">
            <v>5506542</v>
          </cell>
          <cell r="B7450" t="str">
            <v>WAYNE PNEUMOTHORAX KIT</v>
          </cell>
          <cell r="C7450" t="str">
            <v>CDM Code</v>
          </cell>
          <cell r="D7450" t="str">
            <v>IP/OP</v>
          </cell>
          <cell r="E7450">
            <v>272</v>
          </cell>
          <cell r="F7450" t="str">
            <v>Sterile Supply</v>
          </cell>
          <cell r="G7450" t="str">
            <v/>
          </cell>
          <cell r="H7450" t="str">
            <v/>
          </cell>
          <cell r="I7450">
            <v>316</v>
          </cell>
        </row>
        <row r="7451">
          <cell r="A7451">
            <v>5506543</v>
          </cell>
          <cell r="B7451" t="str">
            <v>PICC LINE CATH SINGLE LUMEN</v>
          </cell>
          <cell r="C7451" t="str">
            <v>CDM Code</v>
          </cell>
          <cell r="D7451" t="str">
            <v>IP/OP</v>
          </cell>
          <cell r="E7451">
            <v>272</v>
          </cell>
          <cell r="F7451" t="str">
            <v>Sterile Supply</v>
          </cell>
          <cell r="G7451" t="str">
            <v/>
          </cell>
          <cell r="H7451" t="str">
            <v/>
          </cell>
          <cell r="I7451">
            <v>273</v>
          </cell>
        </row>
        <row r="7452">
          <cell r="A7452">
            <v>5506546</v>
          </cell>
          <cell r="B7452" t="str">
            <v>NAVIGATOR HE URETERAL STENT 11/13F 28CM</v>
          </cell>
          <cell r="C7452" t="str">
            <v>CDM Code</v>
          </cell>
          <cell r="D7452" t="str">
            <v>IP/OP</v>
          </cell>
          <cell r="E7452">
            <v>272</v>
          </cell>
          <cell r="F7452" t="str">
            <v>Sterile Supply</v>
          </cell>
          <cell r="G7452" t="str">
            <v/>
          </cell>
          <cell r="H7452" t="str">
            <v/>
          </cell>
          <cell r="I7452">
            <v>281</v>
          </cell>
        </row>
        <row r="7453">
          <cell r="A7453">
            <v>5506547</v>
          </cell>
          <cell r="B7453" t="str">
            <v>UROMAX ULTRA HIGH PRESS. BALLOON 12FX4CM</v>
          </cell>
          <cell r="C7453" t="str">
            <v>CDM Code</v>
          </cell>
          <cell r="D7453" t="str">
            <v>IP/OP</v>
          </cell>
          <cell r="E7453">
            <v>272</v>
          </cell>
          <cell r="F7453" t="str">
            <v>Sterile Supply</v>
          </cell>
          <cell r="G7453" t="str">
            <v/>
          </cell>
          <cell r="H7453" t="str">
            <v/>
          </cell>
          <cell r="I7453">
            <v>281</v>
          </cell>
        </row>
        <row r="7454">
          <cell r="A7454">
            <v>5506548</v>
          </cell>
          <cell r="B7454" t="str">
            <v>PESSARY SHORT STEM 2-1/4</v>
          </cell>
          <cell r="C7454" t="str">
            <v>CDM Code</v>
          </cell>
          <cell r="D7454" t="str">
            <v>IP/OP</v>
          </cell>
          <cell r="E7454">
            <v>272</v>
          </cell>
          <cell r="F7454" t="str">
            <v>Sterile Supply</v>
          </cell>
          <cell r="G7454" t="str">
            <v>A4562</v>
          </cell>
          <cell r="H7454" t="str">
            <v>PESSARY, NON RUBBER,ANY TYPE</v>
          </cell>
          <cell r="I7454">
            <v>193</v>
          </cell>
        </row>
        <row r="7455">
          <cell r="A7455">
            <v>5506549</v>
          </cell>
          <cell r="B7455" t="str">
            <v>PESSARY SHORT STEM 2-1/2</v>
          </cell>
          <cell r="C7455" t="str">
            <v>CDM Code</v>
          </cell>
          <cell r="D7455" t="str">
            <v>IP/OP</v>
          </cell>
          <cell r="E7455">
            <v>272</v>
          </cell>
          <cell r="F7455" t="str">
            <v>Sterile Supply</v>
          </cell>
          <cell r="G7455" t="str">
            <v>A4562</v>
          </cell>
          <cell r="H7455" t="str">
            <v>PESSARY, NON RUBBER,ANY TYPE</v>
          </cell>
          <cell r="I7455">
            <v>193</v>
          </cell>
        </row>
        <row r="7456">
          <cell r="A7456">
            <v>5506550</v>
          </cell>
          <cell r="B7456" t="str">
            <v>PESSARY SHORT STEM 2-3/4</v>
          </cell>
          <cell r="C7456" t="str">
            <v>CDM Code</v>
          </cell>
          <cell r="D7456" t="str">
            <v>IP/OP</v>
          </cell>
          <cell r="E7456">
            <v>272</v>
          </cell>
          <cell r="F7456" t="str">
            <v>Sterile Supply</v>
          </cell>
          <cell r="G7456" t="str">
            <v>A4562</v>
          </cell>
          <cell r="H7456" t="str">
            <v>PESSARY, NON RUBBER,ANY TYPE</v>
          </cell>
          <cell r="I7456">
            <v>193</v>
          </cell>
        </row>
        <row r="7457">
          <cell r="A7457">
            <v>5506551</v>
          </cell>
          <cell r="B7457" t="str">
            <v>PESSARY SHORT STEM 3</v>
          </cell>
          <cell r="C7457" t="str">
            <v>CDM Code</v>
          </cell>
          <cell r="D7457" t="str">
            <v>IP/OP</v>
          </cell>
          <cell r="E7457">
            <v>272</v>
          </cell>
          <cell r="F7457" t="str">
            <v>Sterile Supply</v>
          </cell>
          <cell r="G7457" t="str">
            <v>A4562</v>
          </cell>
          <cell r="H7457" t="str">
            <v>PESSARY, NON RUBBER,ANY TYPE</v>
          </cell>
          <cell r="I7457">
            <v>193</v>
          </cell>
        </row>
        <row r="7458">
          <cell r="A7458">
            <v>5506552</v>
          </cell>
          <cell r="B7458" t="str">
            <v>COLINK AUTOGRAFT HARVESTER SIZE 8</v>
          </cell>
          <cell r="C7458" t="str">
            <v>CDM Code</v>
          </cell>
          <cell r="D7458" t="str">
            <v>IP/OP</v>
          </cell>
          <cell r="E7458">
            <v>272</v>
          </cell>
          <cell r="F7458" t="str">
            <v>Sterile Supply</v>
          </cell>
          <cell r="G7458" t="str">
            <v/>
          </cell>
          <cell r="H7458" t="str">
            <v/>
          </cell>
          <cell r="I7458">
            <v>1139</v>
          </cell>
        </row>
        <row r="7459">
          <cell r="A7459">
            <v>5506553</v>
          </cell>
          <cell r="B7459" t="str">
            <v>CONTOUR URET STENT 6X24</v>
          </cell>
          <cell r="C7459" t="str">
            <v>CDM Code</v>
          </cell>
          <cell r="D7459" t="str">
            <v>IP/OP</v>
          </cell>
          <cell r="E7459">
            <v>272</v>
          </cell>
          <cell r="F7459" t="str">
            <v>Sterile Supply</v>
          </cell>
          <cell r="G7459" t="str">
            <v/>
          </cell>
          <cell r="H7459" t="str">
            <v/>
          </cell>
          <cell r="I7459">
            <v>258</v>
          </cell>
        </row>
        <row r="7460">
          <cell r="A7460">
            <v>5506554</v>
          </cell>
          <cell r="B7460" t="str">
            <v>CONTOUR URET STENT 6X26</v>
          </cell>
          <cell r="C7460" t="str">
            <v>CDM Code</v>
          </cell>
          <cell r="D7460" t="str">
            <v>IP/OP</v>
          </cell>
          <cell r="E7460">
            <v>272</v>
          </cell>
          <cell r="F7460" t="str">
            <v>Sterile Supply</v>
          </cell>
          <cell r="G7460" t="str">
            <v/>
          </cell>
          <cell r="H7460" t="str">
            <v/>
          </cell>
          <cell r="I7460">
            <v>258</v>
          </cell>
        </row>
        <row r="7461">
          <cell r="A7461">
            <v>5506555</v>
          </cell>
          <cell r="B7461" t="str">
            <v>CONTOUR URET STENT 6X28</v>
          </cell>
          <cell r="C7461" t="str">
            <v>CDM Code</v>
          </cell>
          <cell r="D7461" t="str">
            <v>IP/OP</v>
          </cell>
          <cell r="E7461">
            <v>272</v>
          </cell>
          <cell r="F7461" t="str">
            <v>Sterile Supply</v>
          </cell>
          <cell r="G7461" t="str">
            <v/>
          </cell>
          <cell r="H7461" t="str">
            <v/>
          </cell>
          <cell r="I7461">
            <v>258</v>
          </cell>
        </row>
        <row r="7462">
          <cell r="A7462">
            <v>5506556</v>
          </cell>
          <cell r="B7462" t="str">
            <v>SENSOR PTFE GUIDEWIRE .38STR</v>
          </cell>
          <cell r="C7462" t="str">
            <v>CDM Code</v>
          </cell>
          <cell r="D7462" t="str">
            <v>IP/OP</v>
          </cell>
          <cell r="E7462">
            <v>272</v>
          </cell>
          <cell r="F7462" t="str">
            <v>Sterile Supply</v>
          </cell>
          <cell r="G7462" t="str">
            <v/>
          </cell>
          <cell r="H7462" t="str">
            <v/>
          </cell>
          <cell r="I7462">
            <v>137</v>
          </cell>
        </row>
        <row r="7463">
          <cell r="A7463">
            <v>5506557</v>
          </cell>
          <cell r="B7463" t="str">
            <v>CUTIMED SORBACT WCL 4X8</v>
          </cell>
          <cell r="C7463" t="str">
            <v>CDM Code</v>
          </cell>
          <cell r="D7463" t="str">
            <v>IP/OP</v>
          </cell>
          <cell r="E7463">
            <v>272</v>
          </cell>
          <cell r="F7463" t="str">
            <v>Sterile Supply</v>
          </cell>
          <cell r="G7463" t="str">
            <v/>
          </cell>
          <cell r="H7463" t="str">
            <v/>
          </cell>
          <cell r="I7463">
            <v>22</v>
          </cell>
        </row>
        <row r="7464">
          <cell r="A7464">
            <v>5506558</v>
          </cell>
          <cell r="B7464" t="str">
            <v>RELIATACK RELOAD W/8 DEEP PUR</v>
          </cell>
          <cell r="C7464" t="str">
            <v>CDM Code</v>
          </cell>
          <cell r="D7464" t="str">
            <v>IP/OP</v>
          </cell>
          <cell r="E7464">
            <v>272</v>
          </cell>
          <cell r="F7464" t="str">
            <v>Sterile Supply</v>
          </cell>
          <cell r="G7464" t="str">
            <v/>
          </cell>
          <cell r="H7464" t="str">
            <v/>
          </cell>
          <cell r="I7464">
            <v>341</v>
          </cell>
        </row>
        <row r="7465">
          <cell r="A7465">
            <v>5506559</v>
          </cell>
          <cell r="B7465" t="str">
            <v>RELIATACK DEVICE W/29 DEEP PUR</v>
          </cell>
          <cell r="C7465" t="str">
            <v>CDM Code</v>
          </cell>
          <cell r="D7465" t="str">
            <v>IP/OP</v>
          </cell>
          <cell r="E7465">
            <v>272</v>
          </cell>
          <cell r="F7465" t="str">
            <v>Sterile Supply</v>
          </cell>
          <cell r="G7465" t="str">
            <v/>
          </cell>
          <cell r="H7465" t="str">
            <v/>
          </cell>
          <cell r="I7465">
            <v>537</v>
          </cell>
        </row>
        <row r="7466">
          <cell r="A7466">
            <v>5506560</v>
          </cell>
          <cell r="B7466" t="str">
            <v>GUARDUS OVERTUBE 8.6-10M</v>
          </cell>
          <cell r="C7466" t="str">
            <v>CDM Code</v>
          </cell>
          <cell r="D7466" t="str">
            <v>IP/OP</v>
          </cell>
          <cell r="E7466">
            <v>272</v>
          </cell>
          <cell r="F7466" t="str">
            <v>Sterile Supply</v>
          </cell>
          <cell r="G7466" t="str">
            <v/>
          </cell>
          <cell r="H7466" t="str">
            <v/>
          </cell>
          <cell r="I7466">
            <v>677</v>
          </cell>
        </row>
        <row r="7467">
          <cell r="A7467">
            <v>5506561</v>
          </cell>
          <cell r="B7467" t="str">
            <v>OPSITE DRESSING 8"X4"</v>
          </cell>
          <cell r="C7467" t="str">
            <v>CDM Code</v>
          </cell>
          <cell r="D7467" t="str">
            <v>IP/OP</v>
          </cell>
          <cell r="E7467">
            <v>272</v>
          </cell>
          <cell r="F7467" t="str">
            <v>Sterile Supply</v>
          </cell>
          <cell r="G7467" t="str">
            <v/>
          </cell>
          <cell r="H7467" t="str">
            <v/>
          </cell>
          <cell r="I7467">
            <v>8</v>
          </cell>
        </row>
        <row r="7468">
          <cell r="A7468">
            <v>5506562</v>
          </cell>
          <cell r="B7468" t="str">
            <v>DX SWIVELOCK 3.5X13.5MM</v>
          </cell>
          <cell r="C7468" t="str">
            <v>CDM Code</v>
          </cell>
          <cell r="D7468" t="str">
            <v>IP/OP</v>
          </cell>
          <cell r="E7468">
            <v>272</v>
          </cell>
          <cell r="F7468" t="str">
            <v>Sterile Supply</v>
          </cell>
          <cell r="G7468" t="str">
            <v/>
          </cell>
          <cell r="H7468" t="str">
            <v/>
          </cell>
          <cell r="I7468">
            <v>468</v>
          </cell>
        </row>
        <row r="7469">
          <cell r="A7469">
            <v>5506563</v>
          </cell>
          <cell r="B7469" t="str">
            <v>DRESSG MEPILEX BORDER POST-OP 4X8</v>
          </cell>
          <cell r="C7469" t="str">
            <v>CDM Code</v>
          </cell>
          <cell r="D7469" t="str">
            <v>IP/OP</v>
          </cell>
          <cell r="E7469">
            <v>272</v>
          </cell>
          <cell r="F7469" t="str">
            <v>Sterile Supply</v>
          </cell>
          <cell r="G7469" t="str">
            <v/>
          </cell>
          <cell r="H7469" t="str">
            <v/>
          </cell>
          <cell r="I7469">
            <v>23</v>
          </cell>
        </row>
        <row r="7470">
          <cell r="A7470">
            <v>5506564</v>
          </cell>
          <cell r="B7470" t="str">
            <v>CAST SYSTEM 4" 5 SYS</v>
          </cell>
          <cell r="C7470" t="str">
            <v>CDM Code</v>
          </cell>
          <cell r="D7470" t="str">
            <v>IP/OP</v>
          </cell>
          <cell r="E7470">
            <v>270</v>
          </cell>
          <cell r="F7470" t="str">
            <v>Med-Sur Supplies</v>
          </cell>
          <cell r="G7470" t="str">
            <v/>
          </cell>
          <cell r="H7470" t="str">
            <v/>
          </cell>
          <cell r="I7470">
            <v>285</v>
          </cell>
        </row>
        <row r="7471">
          <cell r="A7471">
            <v>5506565</v>
          </cell>
          <cell r="B7471" t="str">
            <v>see 5506557 for CUTIMED SORBACT WCL 4X8</v>
          </cell>
          <cell r="C7471" t="str">
            <v>CDM Code</v>
          </cell>
          <cell r="D7471" t="str">
            <v>IP/OP</v>
          </cell>
          <cell r="E7471">
            <v>272</v>
          </cell>
          <cell r="F7471" t="str">
            <v>Sterile Supply</v>
          </cell>
          <cell r="G7471" t="str">
            <v/>
          </cell>
          <cell r="H7471" t="str">
            <v/>
          </cell>
          <cell r="I7471">
            <v>22</v>
          </cell>
        </row>
        <row r="7472">
          <cell r="A7472">
            <v>5506566</v>
          </cell>
          <cell r="B7472" t="str">
            <v>KNOTLESS FIBERTAK ANCHOR</v>
          </cell>
          <cell r="C7472" t="str">
            <v>CDM Code</v>
          </cell>
          <cell r="D7472" t="str">
            <v>IP/OP</v>
          </cell>
          <cell r="E7472">
            <v>272</v>
          </cell>
          <cell r="F7472" t="str">
            <v>Sterile Supply</v>
          </cell>
          <cell r="G7472" t="str">
            <v/>
          </cell>
          <cell r="H7472" t="str">
            <v/>
          </cell>
          <cell r="I7472">
            <v>462</v>
          </cell>
        </row>
        <row r="7473">
          <cell r="A7473">
            <v>5506567</v>
          </cell>
          <cell r="B7473" t="str">
            <v>NERVE BLOCK TRAY</v>
          </cell>
          <cell r="C7473" t="str">
            <v>CDM Code</v>
          </cell>
          <cell r="D7473" t="str">
            <v>IP/OP</v>
          </cell>
          <cell r="E7473">
            <v>272</v>
          </cell>
          <cell r="F7473" t="str">
            <v>Sterile Supply</v>
          </cell>
          <cell r="G7473" t="str">
            <v/>
          </cell>
          <cell r="H7473" t="str">
            <v/>
          </cell>
          <cell r="I7473">
            <v>58</v>
          </cell>
        </row>
        <row r="7474">
          <cell r="A7474">
            <v>5506568</v>
          </cell>
          <cell r="B7474" t="str">
            <v>NEEDLE BIOPSY 14GX13CM MARQUEE</v>
          </cell>
          <cell r="C7474" t="str">
            <v>CDM Code</v>
          </cell>
          <cell r="D7474" t="str">
            <v>IP/OP</v>
          </cell>
          <cell r="E7474">
            <v>272</v>
          </cell>
          <cell r="F7474" t="str">
            <v>Sterile Supply</v>
          </cell>
          <cell r="G7474" t="str">
            <v/>
          </cell>
          <cell r="H7474" t="str">
            <v/>
          </cell>
          <cell r="I7474">
            <v>202</v>
          </cell>
        </row>
        <row r="7475">
          <cell r="A7475">
            <v>5506569</v>
          </cell>
          <cell r="B7475" t="str">
            <v>BONE CEMENT 20G</v>
          </cell>
          <cell r="C7475" t="str">
            <v>CDM Code</v>
          </cell>
          <cell r="D7475" t="str">
            <v>IP/OP</v>
          </cell>
          <cell r="E7475">
            <v>272</v>
          </cell>
          <cell r="F7475" t="str">
            <v>Sterile Supply</v>
          </cell>
          <cell r="G7475" t="str">
            <v/>
          </cell>
          <cell r="H7475" t="str">
            <v/>
          </cell>
          <cell r="I7475">
            <v>407</v>
          </cell>
        </row>
        <row r="7476">
          <cell r="A7476">
            <v>5506570</v>
          </cell>
          <cell r="B7476" t="str">
            <v>PROBE 150MM</v>
          </cell>
          <cell r="C7476" t="str">
            <v>CDM Code</v>
          </cell>
          <cell r="D7476" t="str">
            <v>IP/OP</v>
          </cell>
          <cell r="E7476">
            <v>272</v>
          </cell>
          <cell r="F7476" t="str">
            <v>Sterile Supply</v>
          </cell>
          <cell r="G7476" t="str">
            <v/>
          </cell>
          <cell r="H7476" t="str">
            <v/>
          </cell>
          <cell r="I7476">
            <v>438</v>
          </cell>
        </row>
        <row r="7477">
          <cell r="A7477">
            <v>5506571</v>
          </cell>
          <cell r="B7477" t="str">
            <v>LUMBAR KIT - LARGE PT</v>
          </cell>
          <cell r="C7477" t="str">
            <v>CDM Code</v>
          </cell>
          <cell r="D7477" t="str">
            <v>IP/OP</v>
          </cell>
          <cell r="E7477">
            <v>272</v>
          </cell>
          <cell r="F7477" t="str">
            <v>Sterile Supply</v>
          </cell>
          <cell r="G7477" t="str">
            <v/>
          </cell>
          <cell r="H7477" t="str">
            <v/>
          </cell>
          <cell r="I7477">
            <v>1313</v>
          </cell>
        </row>
        <row r="7478">
          <cell r="A7478">
            <v>5506572</v>
          </cell>
          <cell r="B7478" t="str">
            <v>BLAKE DRAIN 10MM</v>
          </cell>
          <cell r="C7478" t="str">
            <v>CDM Code</v>
          </cell>
          <cell r="D7478" t="str">
            <v>IP/OP</v>
          </cell>
          <cell r="E7478">
            <v>272</v>
          </cell>
          <cell r="F7478" t="str">
            <v>Sterile Supply</v>
          </cell>
          <cell r="G7478" t="str">
            <v/>
          </cell>
          <cell r="H7478" t="str">
            <v/>
          </cell>
          <cell r="I7478">
            <v>222</v>
          </cell>
        </row>
        <row r="7479">
          <cell r="A7479">
            <v>5506573</v>
          </cell>
          <cell r="B7479" t="str">
            <v>THERACATH EPIDURAL CATHETER</v>
          </cell>
          <cell r="C7479" t="str">
            <v>CDM Code</v>
          </cell>
          <cell r="D7479" t="str">
            <v>IP/OP</v>
          </cell>
          <cell r="E7479">
            <v>272</v>
          </cell>
          <cell r="F7479" t="str">
            <v>Sterile Supply</v>
          </cell>
          <cell r="G7479" t="str">
            <v/>
          </cell>
          <cell r="H7479" t="str">
            <v/>
          </cell>
          <cell r="I7479">
            <v>73</v>
          </cell>
        </row>
        <row r="7480">
          <cell r="A7480">
            <v>5506574</v>
          </cell>
          <cell r="B7480" t="str">
            <v>GRANEE NEEDLE</v>
          </cell>
          <cell r="C7480" t="str">
            <v>CDM Code</v>
          </cell>
          <cell r="D7480" t="str">
            <v>IP/OP</v>
          </cell>
          <cell r="E7480">
            <v>272</v>
          </cell>
          <cell r="F7480" t="str">
            <v>Sterile Supply</v>
          </cell>
          <cell r="G7480" t="str">
            <v/>
          </cell>
          <cell r="H7480" t="str">
            <v/>
          </cell>
          <cell r="I7480">
            <v>162</v>
          </cell>
        </row>
        <row r="7481">
          <cell r="A7481">
            <v>5506575</v>
          </cell>
          <cell r="B7481" t="str">
            <v>BLADELESS TROCAR 11mm, 100mm</v>
          </cell>
          <cell r="C7481" t="str">
            <v>CDM Code</v>
          </cell>
          <cell r="D7481" t="str">
            <v>IP/OP</v>
          </cell>
          <cell r="E7481">
            <v>272</v>
          </cell>
          <cell r="F7481" t="str">
            <v>Sterile Supply</v>
          </cell>
          <cell r="G7481" t="str">
            <v/>
          </cell>
          <cell r="H7481" t="str">
            <v/>
          </cell>
          <cell r="I7481">
            <v>81</v>
          </cell>
        </row>
        <row r="7482">
          <cell r="A7482">
            <v>5506576</v>
          </cell>
          <cell r="B7482" t="str">
            <v>AQUACELL 3 1/2 X 6</v>
          </cell>
          <cell r="C7482" t="str">
            <v>CDM Code</v>
          </cell>
          <cell r="D7482" t="str">
            <v>IP/OP</v>
          </cell>
          <cell r="E7482">
            <v>272</v>
          </cell>
          <cell r="F7482" t="str">
            <v>Sterile Supply</v>
          </cell>
          <cell r="G7482" t="str">
            <v/>
          </cell>
          <cell r="H7482" t="str">
            <v/>
          </cell>
          <cell r="I7482">
            <v>93</v>
          </cell>
        </row>
        <row r="7483">
          <cell r="A7483">
            <v>5506577</v>
          </cell>
          <cell r="B7483" t="str">
            <v>SPONG 4X4 RAYTEC</v>
          </cell>
          <cell r="C7483" t="str">
            <v>CDM Code</v>
          </cell>
          <cell r="D7483" t="str">
            <v>IP/OP</v>
          </cell>
          <cell r="E7483">
            <v>272</v>
          </cell>
          <cell r="F7483" t="str">
            <v>Sterile Supply</v>
          </cell>
          <cell r="G7483" t="str">
            <v/>
          </cell>
          <cell r="H7483" t="str">
            <v/>
          </cell>
          <cell r="I7483">
            <v>2</v>
          </cell>
        </row>
        <row r="7484">
          <cell r="A7484">
            <v>5506578</v>
          </cell>
          <cell r="B7484" t="str">
            <v>KNEE KIT 75MM</v>
          </cell>
          <cell r="C7484" t="str">
            <v>CDM Code</v>
          </cell>
          <cell r="D7484" t="str">
            <v>IP/OP</v>
          </cell>
          <cell r="E7484">
            <v>272</v>
          </cell>
          <cell r="F7484" t="str">
            <v>Sterile Supply</v>
          </cell>
          <cell r="G7484" t="str">
            <v/>
          </cell>
          <cell r="H7484" t="str">
            <v/>
          </cell>
          <cell r="I7484">
            <v>1313</v>
          </cell>
        </row>
        <row r="7485">
          <cell r="A7485">
            <v>5506579</v>
          </cell>
          <cell r="B7485" t="str">
            <v>PALACOS MV 80MG CEMENT</v>
          </cell>
          <cell r="C7485" t="str">
            <v>CDM Code</v>
          </cell>
          <cell r="D7485" t="str">
            <v>IP/OP</v>
          </cell>
          <cell r="E7485">
            <v>272</v>
          </cell>
          <cell r="F7485" t="str">
            <v>Sterile Supply</v>
          </cell>
          <cell r="G7485" t="str">
            <v/>
          </cell>
          <cell r="H7485" t="str">
            <v/>
          </cell>
          <cell r="I7485">
            <v>338</v>
          </cell>
        </row>
        <row r="7486">
          <cell r="A7486">
            <v>5506580</v>
          </cell>
          <cell r="B7486" t="str">
            <v>GUIDEWIRE STIFF ZIPWIRE .038 STRAIGHT</v>
          </cell>
          <cell r="C7486" t="str">
            <v>CDM Code</v>
          </cell>
          <cell r="D7486" t="str">
            <v>IP/OP</v>
          </cell>
          <cell r="E7486">
            <v>272</v>
          </cell>
          <cell r="F7486" t="str">
            <v>Sterile Supply</v>
          </cell>
          <cell r="G7486" t="str">
            <v/>
          </cell>
          <cell r="H7486" t="str">
            <v/>
          </cell>
          <cell r="I7486">
            <v>154</v>
          </cell>
        </row>
        <row r="7487">
          <cell r="A7487">
            <v>5506581</v>
          </cell>
          <cell r="B7487" t="str">
            <v>US BX STARTER KIT</v>
          </cell>
          <cell r="C7487" t="str">
            <v>CDM Code</v>
          </cell>
          <cell r="D7487" t="str">
            <v>IP/OP</v>
          </cell>
          <cell r="E7487">
            <v>272</v>
          </cell>
          <cell r="F7487" t="str">
            <v>Sterile Supply</v>
          </cell>
          <cell r="G7487" t="str">
            <v/>
          </cell>
          <cell r="H7487" t="str">
            <v/>
          </cell>
          <cell r="I7487">
            <v>282</v>
          </cell>
        </row>
        <row r="7488">
          <cell r="A7488">
            <v>5506582</v>
          </cell>
          <cell r="B7488" t="str">
            <v>US BX GUIDE REPLACEMENT</v>
          </cell>
          <cell r="C7488" t="str">
            <v>CDM Code</v>
          </cell>
          <cell r="D7488" t="str">
            <v>IP/OP</v>
          </cell>
          <cell r="E7488">
            <v>272</v>
          </cell>
          <cell r="F7488" t="str">
            <v>Sterile Supply</v>
          </cell>
          <cell r="G7488" t="str">
            <v/>
          </cell>
          <cell r="H7488" t="str">
            <v/>
          </cell>
          <cell r="I7488">
            <v>64</v>
          </cell>
        </row>
        <row r="7489">
          <cell r="A7489">
            <v>5506583</v>
          </cell>
          <cell r="B7489" t="str">
            <v>PRONE CUSHION INSERT</v>
          </cell>
          <cell r="C7489" t="str">
            <v>CDM Code</v>
          </cell>
          <cell r="D7489" t="str">
            <v>IP/OP</v>
          </cell>
          <cell r="E7489">
            <v>272</v>
          </cell>
          <cell r="F7489" t="str">
            <v>Sterile Supply</v>
          </cell>
          <cell r="G7489" t="str">
            <v/>
          </cell>
          <cell r="H7489" t="str">
            <v/>
          </cell>
          <cell r="I7489">
            <v>88</v>
          </cell>
        </row>
        <row r="7490">
          <cell r="A7490">
            <v>5506584</v>
          </cell>
          <cell r="B7490" t="str">
            <v>CLIP APPLIER UNIVERSAL</v>
          </cell>
          <cell r="C7490" t="str">
            <v>CDM Code</v>
          </cell>
          <cell r="D7490" t="str">
            <v>IP/OP</v>
          </cell>
          <cell r="E7490">
            <v>272</v>
          </cell>
          <cell r="F7490" t="str">
            <v>Sterile Supply</v>
          </cell>
          <cell r="G7490" t="str">
            <v/>
          </cell>
          <cell r="H7490" t="str">
            <v/>
          </cell>
          <cell r="I7490">
            <v>255</v>
          </cell>
        </row>
        <row r="7491">
          <cell r="A7491">
            <v>5506585</v>
          </cell>
          <cell r="B7491" t="str">
            <v>RETRIEVAL BAG 10MM</v>
          </cell>
          <cell r="C7491" t="str">
            <v>CDM Code</v>
          </cell>
          <cell r="D7491" t="str">
            <v>IP/OP</v>
          </cell>
          <cell r="E7491">
            <v>272</v>
          </cell>
          <cell r="F7491" t="str">
            <v>Sterile Supply</v>
          </cell>
          <cell r="G7491" t="str">
            <v/>
          </cell>
          <cell r="H7491" t="str">
            <v/>
          </cell>
          <cell r="I7491">
            <v>123</v>
          </cell>
        </row>
        <row r="7492">
          <cell r="A7492">
            <v>5506586</v>
          </cell>
          <cell r="B7492" t="str">
            <v>RETRIEVAL BAG 5MM</v>
          </cell>
          <cell r="C7492" t="str">
            <v>CDM Code</v>
          </cell>
          <cell r="D7492" t="str">
            <v>IP/OP</v>
          </cell>
          <cell r="E7492">
            <v>272</v>
          </cell>
          <cell r="F7492" t="str">
            <v>Sterile Supply</v>
          </cell>
          <cell r="G7492" t="str">
            <v/>
          </cell>
          <cell r="H7492" t="str">
            <v/>
          </cell>
          <cell r="I7492">
            <v>123</v>
          </cell>
        </row>
        <row r="7493">
          <cell r="A7493">
            <v>5506587</v>
          </cell>
          <cell r="B7493" t="str">
            <v>TROCAR 5 X 100MM ADV FIRST</v>
          </cell>
          <cell r="C7493" t="str">
            <v>CDM Code</v>
          </cell>
          <cell r="D7493" t="str">
            <v>IP/OP</v>
          </cell>
          <cell r="E7493">
            <v>272</v>
          </cell>
          <cell r="F7493" t="str">
            <v>Sterile Supply</v>
          </cell>
          <cell r="G7493" t="str">
            <v/>
          </cell>
          <cell r="H7493" t="str">
            <v/>
          </cell>
          <cell r="I7493">
            <v>63</v>
          </cell>
        </row>
        <row r="7494">
          <cell r="A7494">
            <v>5506588</v>
          </cell>
          <cell r="B7494" t="str">
            <v>SLEEVE 5 X 100MM ADV</v>
          </cell>
          <cell r="C7494" t="str">
            <v>CDM Code</v>
          </cell>
          <cell r="D7494" t="str">
            <v>IP/OP</v>
          </cell>
          <cell r="E7494">
            <v>272</v>
          </cell>
          <cell r="F7494" t="str">
            <v>Sterile Supply</v>
          </cell>
          <cell r="G7494" t="str">
            <v/>
          </cell>
          <cell r="H7494" t="str">
            <v/>
          </cell>
          <cell r="I7494">
            <v>32</v>
          </cell>
        </row>
        <row r="7495">
          <cell r="A7495">
            <v>5506589</v>
          </cell>
          <cell r="B7495" t="str">
            <v>TROCAR BALLOON BLUNT TIP 12 X 100MM</v>
          </cell>
          <cell r="C7495" t="str">
            <v>CDM Code</v>
          </cell>
          <cell r="D7495" t="str">
            <v>IP/OP</v>
          </cell>
          <cell r="E7495">
            <v>272</v>
          </cell>
          <cell r="F7495" t="str">
            <v>Sterile Supply</v>
          </cell>
          <cell r="G7495" t="str">
            <v/>
          </cell>
          <cell r="H7495" t="str">
            <v/>
          </cell>
          <cell r="I7495">
            <v>198</v>
          </cell>
        </row>
        <row r="7496">
          <cell r="A7496">
            <v>5506590</v>
          </cell>
          <cell r="B7496" t="str">
            <v>SLEEVE Z THREAD 5 X 100MM</v>
          </cell>
          <cell r="C7496" t="str">
            <v>CDM Code</v>
          </cell>
          <cell r="D7496" t="str">
            <v>IP/OP</v>
          </cell>
          <cell r="E7496">
            <v>272</v>
          </cell>
          <cell r="F7496" t="str">
            <v>Sterile Supply</v>
          </cell>
          <cell r="G7496" t="str">
            <v/>
          </cell>
          <cell r="H7496" t="str">
            <v/>
          </cell>
          <cell r="I7496">
            <v>32</v>
          </cell>
        </row>
        <row r="7497">
          <cell r="A7497">
            <v>5506591</v>
          </cell>
          <cell r="B7497" t="str">
            <v>TROCAR Z THREAD 12 X 100MM</v>
          </cell>
          <cell r="C7497" t="str">
            <v>CDM Code</v>
          </cell>
          <cell r="D7497" t="str">
            <v>IP/OP</v>
          </cell>
          <cell r="E7497">
            <v>272</v>
          </cell>
          <cell r="F7497" t="str">
            <v>Sterile Supply</v>
          </cell>
          <cell r="G7497" t="str">
            <v/>
          </cell>
          <cell r="H7497" t="str">
            <v/>
          </cell>
          <cell r="I7497">
            <v>77</v>
          </cell>
        </row>
        <row r="7498">
          <cell r="A7498">
            <v>5506592</v>
          </cell>
          <cell r="B7498" t="str">
            <v>TROCAR Z THREAD 11 X 100MM</v>
          </cell>
          <cell r="C7498" t="str">
            <v>CDM Code</v>
          </cell>
          <cell r="D7498" t="str">
            <v>IP/OP</v>
          </cell>
          <cell r="E7498">
            <v>272</v>
          </cell>
          <cell r="F7498" t="str">
            <v>Sterile Supply</v>
          </cell>
          <cell r="G7498" t="str">
            <v/>
          </cell>
          <cell r="H7498" t="str">
            <v/>
          </cell>
          <cell r="I7498">
            <v>77</v>
          </cell>
        </row>
        <row r="7499">
          <cell r="A7499">
            <v>5506593</v>
          </cell>
          <cell r="B7499" t="str">
            <v>TROCAR 11 X 100MM ADV FIRST</v>
          </cell>
          <cell r="C7499" t="str">
            <v>CDM Code</v>
          </cell>
          <cell r="D7499" t="str">
            <v>IP/OP</v>
          </cell>
          <cell r="E7499">
            <v>272</v>
          </cell>
          <cell r="F7499" t="str">
            <v>Sterile Supply</v>
          </cell>
          <cell r="G7499" t="str">
            <v/>
          </cell>
          <cell r="H7499" t="str">
            <v/>
          </cell>
          <cell r="I7499">
            <v>77</v>
          </cell>
        </row>
        <row r="7500">
          <cell r="A7500">
            <v>5506594</v>
          </cell>
          <cell r="B7500" t="str">
            <v>TROCAR 12 X 100MM ADV FIRST</v>
          </cell>
          <cell r="C7500" t="str">
            <v>CDM Code</v>
          </cell>
          <cell r="D7500" t="str">
            <v>IP/OP</v>
          </cell>
          <cell r="E7500">
            <v>272</v>
          </cell>
          <cell r="F7500" t="str">
            <v>Sterile Supply</v>
          </cell>
          <cell r="G7500" t="str">
            <v/>
          </cell>
          <cell r="H7500" t="str">
            <v/>
          </cell>
          <cell r="I7500">
            <v>77</v>
          </cell>
        </row>
        <row r="7501">
          <cell r="A7501">
            <v>5506595</v>
          </cell>
          <cell r="B7501" t="str">
            <v>TROCAR Z THREAD 5 X 100MM</v>
          </cell>
          <cell r="C7501" t="str">
            <v>CDM Code</v>
          </cell>
          <cell r="D7501" t="str">
            <v>IP/OP</v>
          </cell>
          <cell r="E7501">
            <v>272</v>
          </cell>
          <cell r="F7501" t="str">
            <v>Sterile Supply</v>
          </cell>
          <cell r="G7501" t="str">
            <v/>
          </cell>
          <cell r="H7501" t="str">
            <v/>
          </cell>
          <cell r="I7501">
            <v>63</v>
          </cell>
        </row>
        <row r="7502">
          <cell r="A7502">
            <v>5506596</v>
          </cell>
          <cell r="B7502" t="str">
            <v>PALACOS MV+G 80MG CEMENT</v>
          </cell>
          <cell r="C7502" t="str">
            <v>CDM Code</v>
          </cell>
          <cell r="D7502" t="str">
            <v>IP/OP</v>
          </cell>
          <cell r="E7502">
            <v>272</v>
          </cell>
          <cell r="F7502" t="str">
            <v>Sterile Supply</v>
          </cell>
          <cell r="G7502" t="str">
            <v/>
          </cell>
          <cell r="H7502" t="str">
            <v/>
          </cell>
          <cell r="I7502">
            <v>338</v>
          </cell>
        </row>
        <row r="7503">
          <cell r="A7503">
            <v>5506597</v>
          </cell>
          <cell r="B7503" t="str">
            <v>COLLINS KNIFE 24/26FR .35MM</v>
          </cell>
          <cell r="C7503" t="str">
            <v>CDM Code</v>
          </cell>
          <cell r="D7503" t="str">
            <v>IP/OP</v>
          </cell>
          <cell r="E7503">
            <v>272</v>
          </cell>
          <cell r="F7503" t="str">
            <v>Sterile Supply</v>
          </cell>
          <cell r="G7503" t="str">
            <v/>
          </cell>
          <cell r="H7503" t="str">
            <v/>
          </cell>
          <cell r="I7503">
            <v>488</v>
          </cell>
        </row>
        <row r="7504">
          <cell r="A7504">
            <v>5506598</v>
          </cell>
          <cell r="B7504" t="str">
            <v>KNIFE STRAIGHT COLD</v>
          </cell>
          <cell r="C7504" t="str">
            <v>CDM Code</v>
          </cell>
          <cell r="D7504" t="str">
            <v>IP/OP</v>
          </cell>
          <cell r="E7504">
            <v>272</v>
          </cell>
          <cell r="F7504" t="str">
            <v>Sterile Supply</v>
          </cell>
          <cell r="G7504" t="str">
            <v/>
          </cell>
          <cell r="H7504" t="str">
            <v/>
          </cell>
          <cell r="I7504">
            <v>363</v>
          </cell>
        </row>
        <row r="7505">
          <cell r="A7505">
            <v>5506599</v>
          </cell>
          <cell r="B7505" t="str">
            <v>STRAIGHT LOOP 24/26FR .30MM</v>
          </cell>
          <cell r="C7505" t="str">
            <v>CDM Code</v>
          </cell>
          <cell r="D7505" t="str">
            <v>IP/OP</v>
          </cell>
          <cell r="E7505">
            <v>272</v>
          </cell>
          <cell r="F7505" t="str">
            <v>Sterile Supply</v>
          </cell>
          <cell r="G7505" t="str">
            <v/>
          </cell>
          <cell r="H7505" t="str">
            <v/>
          </cell>
          <cell r="I7505">
            <v>488</v>
          </cell>
        </row>
        <row r="7506">
          <cell r="A7506">
            <v>5506600</v>
          </cell>
          <cell r="B7506" t="str">
            <v>PROSTATE LOOP 24/26FR .35MM</v>
          </cell>
          <cell r="C7506" t="str">
            <v>CDM Code</v>
          </cell>
          <cell r="D7506" t="str">
            <v>IP/OP</v>
          </cell>
          <cell r="E7506">
            <v>272</v>
          </cell>
          <cell r="F7506" t="str">
            <v>Sterile Supply</v>
          </cell>
          <cell r="G7506" t="str">
            <v/>
          </cell>
          <cell r="H7506" t="str">
            <v/>
          </cell>
          <cell r="I7506">
            <v>488</v>
          </cell>
        </row>
        <row r="7507">
          <cell r="A7507">
            <v>5506601</v>
          </cell>
          <cell r="B7507" t="str">
            <v>VAPORIZATION BALL 24FR</v>
          </cell>
          <cell r="C7507" t="str">
            <v>CDM Code</v>
          </cell>
          <cell r="D7507" t="str">
            <v>IP/OP</v>
          </cell>
          <cell r="E7507">
            <v>272</v>
          </cell>
          <cell r="F7507" t="str">
            <v>Sterile Supply</v>
          </cell>
          <cell r="G7507" t="str">
            <v/>
          </cell>
          <cell r="H7507" t="str">
            <v/>
          </cell>
          <cell r="I7507">
            <v>494</v>
          </cell>
        </row>
        <row r="7508">
          <cell r="A7508">
            <v>5506602</v>
          </cell>
          <cell r="B7508" t="str">
            <v>UNIVERSAL PACK</v>
          </cell>
          <cell r="C7508" t="str">
            <v>CDM Code</v>
          </cell>
          <cell r="D7508" t="str">
            <v>IP/OP</v>
          </cell>
          <cell r="E7508">
            <v>272</v>
          </cell>
          <cell r="F7508" t="str">
            <v>Sterile Supply</v>
          </cell>
          <cell r="G7508" t="str">
            <v/>
          </cell>
          <cell r="H7508" t="str">
            <v/>
          </cell>
          <cell r="I7508">
            <v>270</v>
          </cell>
        </row>
        <row r="7509">
          <cell r="A7509">
            <v>5506603</v>
          </cell>
          <cell r="B7509" t="str">
            <v>ARTHREX AMNION MATRIX 4X6</v>
          </cell>
          <cell r="C7509" t="str">
            <v>CDM Code</v>
          </cell>
          <cell r="D7509" t="str">
            <v>IP/OP</v>
          </cell>
          <cell r="E7509">
            <v>278</v>
          </cell>
          <cell r="F7509" t="str">
            <v>Supply/Implants</v>
          </cell>
          <cell r="G7509" t="str">
            <v>Q4186</v>
          </cell>
          <cell r="H7509" t="str">
            <v>EPIFIX 1 SQ CM</v>
          </cell>
          <cell r="I7509">
            <v>3176</v>
          </cell>
        </row>
        <row r="7510">
          <cell r="A7510">
            <v>5506604</v>
          </cell>
          <cell r="B7510" t="str">
            <v>IRRIG NACL 250ML</v>
          </cell>
          <cell r="C7510" t="str">
            <v>CDM Code</v>
          </cell>
          <cell r="D7510" t="str">
            <v>IP/OP</v>
          </cell>
          <cell r="E7510">
            <v>272</v>
          </cell>
          <cell r="F7510" t="str">
            <v>Sterile Supply</v>
          </cell>
          <cell r="G7510" t="str">
            <v/>
          </cell>
          <cell r="H7510" t="str">
            <v/>
          </cell>
          <cell r="I7510">
            <v>9</v>
          </cell>
        </row>
        <row r="7511">
          <cell r="A7511">
            <v>5507200</v>
          </cell>
          <cell r="B7511" t="str">
            <v>SCREW 6.5 CANN 16THR 30MM</v>
          </cell>
          <cell r="C7511" t="str">
            <v>CDM Code</v>
          </cell>
          <cell r="D7511" t="str">
            <v>IP/OP</v>
          </cell>
          <cell r="E7511">
            <v>278</v>
          </cell>
          <cell r="F7511" t="str">
            <v>Supply/Implants</v>
          </cell>
          <cell r="G7511" t="str">
            <v/>
          </cell>
          <cell r="H7511" t="str">
            <v/>
          </cell>
          <cell r="I7511">
            <v>407</v>
          </cell>
        </row>
        <row r="7512">
          <cell r="A7512">
            <v>5507201</v>
          </cell>
          <cell r="B7512" t="str">
            <v>SCREW 6.5 CANN 16THR 35MM</v>
          </cell>
          <cell r="C7512" t="str">
            <v>CDM Code</v>
          </cell>
          <cell r="D7512" t="str">
            <v>IP/OP</v>
          </cell>
          <cell r="E7512">
            <v>278</v>
          </cell>
          <cell r="F7512" t="str">
            <v>Supply/Implants</v>
          </cell>
          <cell r="G7512" t="str">
            <v/>
          </cell>
          <cell r="H7512" t="str">
            <v/>
          </cell>
          <cell r="I7512">
            <v>407</v>
          </cell>
        </row>
        <row r="7513">
          <cell r="A7513">
            <v>5507202</v>
          </cell>
          <cell r="B7513" t="str">
            <v>SCREW 6.5 CANN 16THR 40MM</v>
          </cell>
          <cell r="C7513" t="str">
            <v>CDM Code</v>
          </cell>
          <cell r="D7513" t="str">
            <v>IP/OP</v>
          </cell>
          <cell r="E7513">
            <v>278</v>
          </cell>
          <cell r="F7513" t="str">
            <v>Supply/Implants</v>
          </cell>
          <cell r="G7513" t="str">
            <v/>
          </cell>
          <cell r="H7513" t="str">
            <v/>
          </cell>
          <cell r="I7513">
            <v>422</v>
          </cell>
        </row>
        <row r="7514">
          <cell r="A7514">
            <v>5507203</v>
          </cell>
          <cell r="B7514" t="str">
            <v>SCREW 6.5 CANN 16THR 45MM</v>
          </cell>
          <cell r="C7514" t="str">
            <v>CDM Code</v>
          </cell>
          <cell r="D7514" t="str">
            <v>IP/OP</v>
          </cell>
          <cell r="E7514">
            <v>278</v>
          </cell>
          <cell r="F7514" t="str">
            <v>Supply/Implants</v>
          </cell>
          <cell r="G7514" t="str">
            <v/>
          </cell>
          <cell r="H7514" t="str">
            <v/>
          </cell>
          <cell r="I7514">
            <v>422</v>
          </cell>
        </row>
        <row r="7515">
          <cell r="A7515">
            <v>5507204</v>
          </cell>
          <cell r="B7515" t="str">
            <v>SCREW 6.5 CANN 16THR 50MM</v>
          </cell>
          <cell r="C7515" t="str">
            <v>CDM Code</v>
          </cell>
          <cell r="D7515" t="str">
            <v>IP/OP</v>
          </cell>
          <cell r="E7515">
            <v>278</v>
          </cell>
          <cell r="F7515" t="str">
            <v>Supply/Implants</v>
          </cell>
          <cell r="G7515" t="str">
            <v/>
          </cell>
          <cell r="H7515" t="str">
            <v/>
          </cell>
          <cell r="I7515">
            <v>407</v>
          </cell>
        </row>
        <row r="7516">
          <cell r="A7516">
            <v>5507205</v>
          </cell>
          <cell r="B7516" t="str">
            <v>SCR 6.5 CAN 16 THD 55</v>
          </cell>
          <cell r="C7516" t="str">
            <v>CDM Code</v>
          </cell>
          <cell r="D7516" t="str">
            <v>IP/OP</v>
          </cell>
          <cell r="E7516">
            <v>278</v>
          </cell>
          <cell r="F7516" t="str">
            <v>Supply/Implants</v>
          </cell>
          <cell r="G7516" t="str">
            <v/>
          </cell>
          <cell r="H7516" t="str">
            <v/>
          </cell>
          <cell r="I7516">
            <v>422</v>
          </cell>
        </row>
        <row r="7517">
          <cell r="A7517">
            <v>5507207</v>
          </cell>
          <cell r="B7517" t="str">
            <v>SCREW 6.5 CANN 16THR 65MM</v>
          </cell>
          <cell r="C7517" t="str">
            <v>CDM Code</v>
          </cell>
          <cell r="D7517" t="str">
            <v>IP/OP</v>
          </cell>
          <cell r="E7517">
            <v>278</v>
          </cell>
          <cell r="F7517" t="str">
            <v>Supply/Implants</v>
          </cell>
          <cell r="G7517" t="str">
            <v/>
          </cell>
          <cell r="H7517" t="str">
            <v/>
          </cell>
          <cell r="I7517">
            <v>407</v>
          </cell>
        </row>
        <row r="7518">
          <cell r="A7518">
            <v>5507208</v>
          </cell>
          <cell r="B7518" t="str">
            <v>SCREW 6.5 CANN 16THR 70MM</v>
          </cell>
          <cell r="C7518" t="str">
            <v>CDM Code</v>
          </cell>
          <cell r="D7518" t="str">
            <v>IP/OP</v>
          </cell>
          <cell r="E7518">
            <v>278</v>
          </cell>
          <cell r="F7518" t="str">
            <v>Supply/Implants</v>
          </cell>
          <cell r="G7518" t="str">
            <v/>
          </cell>
          <cell r="H7518" t="str">
            <v/>
          </cell>
          <cell r="I7518">
            <v>422</v>
          </cell>
        </row>
        <row r="7519">
          <cell r="A7519">
            <v>5507209</v>
          </cell>
          <cell r="B7519" t="str">
            <v>SCREW 6.5 CANN 16THR 75MM</v>
          </cell>
          <cell r="C7519" t="str">
            <v>CDM Code</v>
          </cell>
          <cell r="D7519" t="str">
            <v>IP/OP</v>
          </cell>
          <cell r="E7519">
            <v>278</v>
          </cell>
          <cell r="F7519" t="str">
            <v>Supply/Implants</v>
          </cell>
          <cell r="G7519" t="str">
            <v/>
          </cell>
          <cell r="H7519" t="str">
            <v/>
          </cell>
          <cell r="I7519">
            <v>390</v>
          </cell>
        </row>
        <row r="7520">
          <cell r="A7520">
            <v>5507210</v>
          </cell>
          <cell r="B7520" t="str">
            <v>SCREW 6.5 CANN 16THR 80MM</v>
          </cell>
          <cell r="C7520" t="str">
            <v>CDM Code</v>
          </cell>
          <cell r="D7520" t="str">
            <v>IP/OP</v>
          </cell>
          <cell r="E7520">
            <v>278</v>
          </cell>
          <cell r="F7520" t="str">
            <v>Supply/Implants</v>
          </cell>
          <cell r="G7520" t="str">
            <v/>
          </cell>
          <cell r="H7520" t="str">
            <v/>
          </cell>
          <cell r="I7520">
            <v>390</v>
          </cell>
        </row>
        <row r="7521">
          <cell r="A7521">
            <v>5507211</v>
          </cell>
          <cell r="B7521" t="str">
            <v>SCREW 6.5 CANN 16THR 85MM</v>
          </cell>
          <cell r="C7521" t="str">
            <v>CDM Code</v>
          </cell>
          <cell r="D7521" t="str">
            <v>IP/OP</v>
          </cell>
          <cell r="E7521">
            <v>278</v>
          </cell>
          <cell r="F7521" t="str">
            <v>Supply/Implants</v>
          </cell>
          <cell r="G7521" t="str">
            <v/>
          </cell>
          <cell r="H7521" t="str">
            <v/>
          </cell>
          <cell r="I7521">
            <v>479</v>
          </cell>
        </row>
        <row r="7522">
          <cell r="A7522">
            <v>5507212</v>
          </cell>
          <cell r="B7522" t="str">
            <v>SCREW 6.5 CANN 16THR 90MM</v>
          </cell>
          <cell r="C7522" t="str">
            <v>CDM Code</v>
          </cell>
          <cell r="D7522" t="str">
            <v>IP/OP</v>
          </cell>
          <cell r="E7522">
            <v>278</v>
          </cell>
          <cell r="F7522" t="str">
            <v>Supply/Implants</v>
          </cell>
          <cell r="G7522" t="str">
            <v/>
          </cell>
          <cell r="H7522" t="str">
            <v/>
          </cell>
          <cell r="I7522">
            <v>422</v>
          </cell>
        </row>
        <row r="7523">
          <cell r="A7523">
            <v>5507213</v>
          </cell>
          <cell r="B7523" t="str">
            <v>SCREW 6.5 CANN 16THR 95MM</v>
          </cell>
          <cell r="C7523" t="str">
            <v>CDM Code</v>
          </cell>
          <cell r="D7523" t="str">
            <v>IP/OP</v>
          </cell>
          <cell r="E7523">
            <v>278</v>
          </cell>
          <cell r="F7523" t="str">
            <v>Supply/Implants</v>
          </cell>
          <cell r="G7523" t="str">
            <v/>
          </cell>
          <cell r="H7523" t="str">
            <v/>
          </cell>
          <cell r="I7523">
            <v>422</v>
          </cell>
        </row>
        <row r="7524">
          <cell r="A7524">
            <v>5507214</v>
          </cell>
          <cell r="B7524" t="str">
            <v>SCREW 6.5 CANN 16THR 100MM</v>
          </cell>
          <cell r="C7524" t="str">
            <v>CDM Code</v>
          </cell>
          <cell r="D7524" t="str">
            <v>IP/OP</v>
          </cell>
          <cell r="E7524">
            <v>278</v>
          </cell>
          <cell r="F7524" t="str">
            <v>Supply/Implants</v>
          </cell>
          <cell r="G7524" t="str">
            <v/>
          </cell>
          <cell r="H7524" t="str">
            <v/>
          </cell>
          <cell r="I7524">
            <v>407</v>
          </cell>
        </row>
        <row r="7525">
          <cell r="A7525">
            <v>5507215</v>
          </cell>
          <cell r="B7525" t="str">
            <v>SCREW 6.5 CANN 16THR 105MM</v>
          </cell>
          <cell r="C7525" t="str">
            <v>CDM Code</v>
          </cell>
          <cell r="D7525" t="str">
            <v>IP/OP</v>
          </cell>
          <cell r="E7525">
            <v>278</v>
          </cell>
          <cell r="F7525" t="str">
            <v>Supply/Implants</v>
          </cell>
          <cell r="G7525" t="str">
            <v/>
          </cell>
          <cell r="H7525" t="str">
            <v/>
          </cell>
          <cell r="I7525">
            <v>407</v>
          </cell>
        </row>
        <row r="7526">
          <cell r="A7526">
            <v>5507216</v>
          </cell>
          <cell r="B7526" t="str">
            <v>SCREW 6.5 CANN 16THR 110MM</v>
          </cell>
          <cell r="C7526" t="str">
            <v>CDM Code</v>
          </cell>
          <cell r="D7526" t="str">
            <v>IP/OP</v>
          </cell>
          <cell r="E7526">
            <v>278</v>
          </cell>
          <cell r="F7526" t="str">
            <v>Supply/Implants</v>
          </cell>
          <cell r="G7526" t="str">
            <v/>
          </cell>
          <cell r="H7526" t="str">
            <v/>
          </cell>
          <cell r="I7526">
            <v>407</v>
          </cell>
        </row>
        <row r="7527">
          <cell r="A7527">
            <v>5507217</v>
          </cell>
          <cell r="B7527" t="str">
            <v>SCREW 6.5 CANN 16THR 115MM</v>
          </cell>
          <cell r="C7527" t="str">
            <v>CDM Code</v>
          </cell>
          <cell r="D7527" t="str">
            <v>IP/OP</v>
          </cell>
          <cell r="E7527">
            <v>278</v>
          </cell>
          <cell r="F7527" t="str">
            <v>Supply/Implants</v>
          </cell>
          <cell r="G7527" t="str">
            <v/>
          </cell>
          <cell r="H7527" t="str">
            <v/>
          </cell>
          <cell r="I7527">
            <v>407</v>
          </cell>
        </row>
        <row r="7528">
          <cell r="A7528">
            <v>5507218</v>
          </cell>
          <cell r="B7528" t="str">
            <v>SCREW 6.5 CANN 16THR 120MM</v>
          </cell>
          <cell r="C7528" t="str">
            <v>CDM Code</v>
          </cell>
          <cell r="D7528" t="str">
            <v>IP/OP</v>
          </cell>
          <cell r="E7528">
            <v>278</v>
          </cell>
          <cell r="F7528" t="str">
            <v>Supply/Implants</v>
          </cell>
          <cell r="G7528" t="str">
            <v/>
          </cell>
          <cell r="H7528" t="str">
            <v/>
          </cell>
          <cell r="I7528">
            <v>407</v>
          </cell>
        </row>
        <row r="7529">
          <cell r="A7529">
            <v>5507219</v>
          </cell>
          <cell r="B7529" t="str">
            <v>SCREW 6.5 CANN 16THR 125MM</v>
          </cell>
          <cell r="C7529" t="str">
            <v>CDM Code</v>
          </cell>
          <cell r="D7529" t="str">
            <v>IP/OP</v>
          </cell>
          <cell r="E7529">
            <v>278</v>
          </cell>
          <cell r="F7529" t="str">
            <v>Supply/Implants</v>
          </cell>
          <cell r="G7529" t="str">
            <v/>
          </cell>
          <cell r="H7529" t="str">
            <v/>
          </cell>
          <cell r="I7529">
            <v>407</v>
          </cell>
        </row>
        <row r="7530">
          <cell r="A7530">
            <v>5507220</v>
          </cell>
          <cell r="B7530" t="str">
            <v>SCREW 6.5 CANN 16THR 130MM</v>
          </cell>
          <cell r="C7530" t="str">
            <v>CDM Code</v>
          </cell>
          <cell r="D7530" t="str">
            <v>IP/OP</v>
          </cell>
          <cell r="E7530">
            <v>278</v>
          </cell>
          <cell r="F7530" t="str">
            <v>Supply/Implants</v>
          </cell>
          <cell r="G7530" t="str">
            <v/>
          </cell>
          <cell r="H7530" t="str">
            <v/>
          </cell>
          <cell r="I7530">
            <v>407</v>
          </cell>
        </row>
        <row r="7531">
          <cell r="A7531">
            <v>5507221</v>
          </cell>
          <cell r="B7531" t="str">
            <v>SCREW 6.5 CANN 16THR 135MM</v>
          </cell>
          <cell r="C7531" t="str">
            <v>CDM Code</v>
          </cell>
          <cell r="D7531" t="str">
            <v>IP/OP</v>
          </cell>
          <cell r="E7531">
            <v>278</v>
          </cell>
          <cell r="F7531" t="str">
            <v>Supply/Implants</v>
          </cell>
          <cell r="G7531" t="str">
            <v/>
          </cell>
          <cell r="H7531" t="str">
            <v/>
          </cell>
          <cell r="I7531">
            <v>407</v>
          </cell>
        </row>
        <row r="7532">
          <cell r="A7532">
            <v>5507222</v>
          </cell>
          <cell r="B7532" t="str">
            <v>SCREW 6.5 CANN 16THR 140MM</v>
          </cell>
          <cell r="C7532" t="str">
            <v>CDM Code</v>
          </cell>
          <cell r="D7532" t="str">
            <v>IP/OP</v>
          </cell>
          <cell r="E7532">
            <v>278</v>
          </cell>
          <cell r="F7532" t="str">
            <v>Supply/Implants</v>
          </cell>
          <cell r="G7532" t="str">
            <v/>
          </cell>
          <cell r="H7532" t="str">
            <v/>
          </cell>
          <cell r="I7532">
            <v>411</v>
          </cell>
        </row>
        <row r="7533">
          <cell r="A7533">
            <v>5507223</v>
          </cell>
          <cell r="B7533" t="str">
            <v>SCREW 6.5 CANN 16THR 145MM</v>
          </cell>
          <cell r="C7533" t="str">
            <v>CDM Code</v>
          </cell>
          <cell r="D7533" t="str">
            <v>IP/OP</v>
          </cell>
          <cell r="E7533">
            <v>278</v>
          </cell>
          <cell r="F7533" t="str">
            <v>Supply/Implants</v>
          </cell>
          <cell r="G7533" t="str">
            <v/>
          </cell>
          <cell r="H7533" t="str">
            <v/>
          </cell>
          <cell r="I7533">
            <v>407</v>
          </cell>
        </row>
        <row r="7534">
          <cell r="A7534">
            <v>5507224</v>
          </cell>
          <cell r="B7534" t="str">
            <v>SCREW 6.5 CANN 16THR 150MM</v>
          </cell>
          <cell r="C7534" t="str">
            <v>CDM Code</v>
          </cell>
          <cell r="D7534" t="str">
            <v>IP/OP</v>
          </cell>
          <cell r="E7534">
            <v>278</v>
          </cell>
          <cell r="F7534" t="str">
            <v>Supply/Implants</v>
          </cell>
          <cell r="G7534" t="str">
            <v/>
          </cell>
          <cell r="H7534" t="str">
            <v/>
          </cell>
          <cell r="I7534">
            <v>407</v>
          </cell>
        </row>
        <row r="7535">
          <cell r="A7535">
            <v>5507225</v>
          </cell>
          <cell r="B7535" t="str">
            <v>SCREW 6.5 CANN 32THR 45MM</v>
          </cell>
          <cell r="C7535" t="str">
            <v>CDM Code</v>
          </cell>
          <cell r="D7535" t="str">
            <v>IP/OP</v>
          </cell>
          <cell r="E7535">
            <v>278</v>
          </cell>
          <cell r="F7535" t="str">
            <v>Supply/Implants</v>
          </cell>
          <cell r="G7535" t="str">
            <v/>
          </cell>
          <cell r="H7535" t="str">
            <v/>
          </cell>
          <cell r="I7535">
            <v>407</v>
          </cell>
        </row>
        <row r="7536">
          <cell r="A7536">
            <v>5507226</v>
          </cell>
          <cell r="B7536" t="str">
            <v>SCREW 6.5 CANN 32THR 50</v>
          </cell>
          <cell r="C7536" t="str">
            <v>CDM Code</v>
          </cell>
          <cell r="D7536" t="str">
            <v>IP/OP</v>
          </cell>
          <cell r="E7536">
            <v>278</v>
          </cell>
          <cell r="F7536" t="str">
            <v>Supply/Implants</v>
          </cell>
          <cell r="G7536" t="str">
            <v/>
          </cell>
          <cell r="H7536" t="str">
            <v/>
          </cell>
          <cell r="I7536">
            <v>407</v>
          </cell>
        </row>
        <row r="7537">
          <cell r="A7537">
            <v>5507227</v>
          </cell>
          <cell r="B7537" t="str">
            <v>SCREW 6.5 CANN 32THR 55MM</v>
          </cell>
          <cell r="C7537" t="str">
            <v>CDM Code</v>
          </cell>
          <cell r="D7537" t="str">
            <v>IP/OP</v>
          </cell>
          <cell r="E7537">
            <v>278</v>
          </cell>
          <cell r="F7537" t="str">
            <v>Supply/Implants</v>
          </cell>
          <cell r="G7537" t="str">
            <v/>
          </cell>
          <cell r="H7537" t="str">
            <v/>
          </cell>
          <cell r="I7537">
            <v>407</v>
          </cell>
        </row>
        <row r="7538">
          <cell r="A7538">
            <v>5507228</v>
          </cell>
          <cell r="B7538" t="str">
            <v>SCREW 6.5 CANN 32THR 60MM</v>
          </cell>
          <cell r="C7538" t="str">
            <v>CDM Code</v>
          </cell>
          <cell r="D7538" t="str">
            <v>IP/OP</v>
          </cell>
          <cell r="E7538">
            <v>278</v>
          </cell>
          <cell r="F7538" t="str">
            <v>Supply/Implants</v>
          </cell>
          <cell r="G7538" t="str">
            <v/>
          </cell>
          <cell r="H7538" t="str">
            <v/>
          </cell>
          <cell r="I7538">
            <v>422</v>
          </cell>
        </row>
        <row r="7539">
          <cell r="A7539">
            <v>5507229</v>
          </cell>
          <cell r="B7539" t="str">
            <v>SCREW 6.5 CANN 32THR 65MM</v>
          </cell>
          <cell r="C7539" t="str">
            <v>CDM Code</v>
          </cell>
          <cell r="D7539" t="str">
            <v>IP/OP</v>
          </cell>
          <cell r="E7539">
            <v>278</v>
          </cell>
          <cell r="F7539" t="str">
            <v>Supply/Implants</v>
          </cell>
          <cell r="G7539" t="str">
            <v/>
          </cell>
          <cell r="H7539" t="str">
            <v/>
          </cell>
          <cell r="I7539">
            <v>407</v>
          </cell>
        </row>
        <row r="7540">
          <cell r="A7540">
            <v>5507230</v>
          </cell>
          <cell r="B7540" t="str">
            <v>SCREW 6.5 CANN 32THR 70MM</v>
          </cell>
          <cell r="C7540" t="str">
            <v>CDM Code</v>
          </cell>
          <cell r="D7540" t="str">
            <v>IP/OP</v>
          </cell>
          <cell r="E7540">
            <v>278</v>
          </cell>
          <cell r="F7540" t="str">
            <v>Supply/Implants</v>
          </cell>
          <cell r="G7540" t="str">
            <v/>
          </cell>
          <cell r="H7540" t="str">
            <v/>
          </cell>
          <cell r="I7540">
            <v>407</v>
          </cell>
        </row>
        <row r="7541">
          <cell r="A7541">
            <v>5507231</v>
          </cell>
          <cell r="B7541" t="str">
            <v>SCREW 6.5 CANN 32THR 75MM</v>
          </cell>
          <cell r="C7541" t="str">
            <v>CDM Code</v>
          </cell>
          <cell r="D7541" t="str">
            <v>IP/OP</v>
          </cell>
          <cell r="E7541">
            <v>278</v>
          </cell>
          <cell r="F7541" t="str">
            <v>Supply/Implants</v>
          </cell>
          <cell r="G7541" t="str">
            <v/>
          </cell>
          <cell r="H7541" t="str">
            <v/>
          </cell>
          <cell r="I7541">
            <v>465</v>
          </cell>
        </row>
        <row r="7542">
          <cell r="A7542">
            <v>5507232</v>
          </cell>
          <cell r="B7542" t="str">
            <v>SCREW 6.5 CANN 32THR 80MM</v>
          </cell>
          <cell r="C7542" t="str">
            <v>CDM Code</v>
          </cell>
          <cell r="D7542" t="str">
            <v>IP/OP</v>
          </cell>
          <cell r="E7542">
            <v>278</v>
          </cell>
          <cell r="F7542" t="str">
            <v>Supply/Implants</v>
          </cell>
          <cell r="G7542" t="str">
            <v/>
          </cell>
          <cell r="H7542" t="str">
            <v/>
          </cell>
          <cell r="I7542">
            <v>422</v>
          </cell>
        </row>
        <row r="7543">
          <cell r="A7543">
            <v>5507233</v>
          </cell>
          <cell r="B7543" t="str">
            <v>SCREW 6.5 CANN 32THR 85MM</v>
          </cell>
          <cell r="C7543" t="str">
            <v>CDM Code</v>
          </cell>
          <cell r="D7543" t="str">
            <v>IP/OP</v>
          </cell>
          <cell r="E7543">
            <v>278</v>
          </cell>
          <cell r="F7543" t="str">
            <v>Supply/Implants</v>
          </cell>
          <cell r="G7543" t="str">
            <v/>
          </cell>
          <cell r="H7543" t="str">
            <v/>
          </cell>
          <cell r="I7543">
            <v>411</v>
          </cell>
        </row>
        <row r="7544">
          <cell r="A7544">
            <v>5507234</v>
          </cell>
          <cell r="B7544" t="str">
            <v>SCREW 6.5 CANN 32THR 90MM</v>
          </cell>
          <cell r="C7544" t="str">
            <v>CDM Code</v>
          </cell>
          <cell r="D7544" t="str">
            <v>IP/OP</v>
          </cell>
          <cell r="E7544">
            <v>278</v>
          </cell>
          <cell r="F7544" t="str">
            <v>Supply/Implants</v>
          </cell>
          <cell r="G7544" t="str">
            <v/>
          </cell>
          <cell r="H7544" t="str">
            <v/>
          </cell>
          <cell r="I7544">
            <v>451</v>
          </cell>
        </row>
        <row r="7545">
          <cell r="A7545">
            <v>5507235</v>
          </cell>
          <cell r="B7545" t="str">
            <v>SCREW 6.5 CANN 32THR 95MM</v>
          </cell>
          <cell r="C7545" t="str">
            <v>CDM Code</v>
          </cell>
          <cell r="D7545" t="str">
            <v>IP/OP</v>
          </cell>
          <cell r="E7545">
            <v>278</v>
          </cell>
          <cell r="F7545" t="str">
            <v>Supply/Implants</v>
          </cell>
          <cell r="G7545" t="str">
            <v/>
          </cell>
          <cell r="H7545" t="str">
            <v/>
          </cell>
          <cell r="I7545">
            <v>422</v>
          </cell>
        </row>
        <row r="7546">
          <cell r="A7546">
            <v>5507236</v>
          </cell>
          <cell r="B7546" t="str">
            <v>SCREW 6.5 CANN 32THR 100MM</v>
          </cell>
          <cell r="C7546" t="str">
            <v>CDM Code</v>
          </cell>
          <cell r="D7546" t="str">
            <v>IP/OP</v>
          </cell>
          <cell r="E7546">
            <v>278</v>
          </cell>
          <cell r="F7546" t="str">
            <v>Supply/Implants</v>
          </cell>
          <cell r="G7546" t="str">
            <v/>
          </cell>
          <cell r="H7546" t="str">
            <v/>
          </cell>
          <cell r="I7546">
            <v>407</v>
          </cell>
        </row>
        <row r="7547">
          <cell r="A7547">
            <v>5507237</v>
          </cell>
          <cell r="B7547" t="str">
            <v>SCREW 6.5 CANN 32THR 105MM</v>
          </cell>
          <cell r="C7547" t="str">
            <v>CDM Code</v>
          </cell>
          <cell r="D7547" t="str">
            <v>IP/OP</v>
          </cell>
          <cell r="E7547">
            <v>278</v>
          </cell>
          <cell r="F7547" t="str">
            <v>Supply/Implants</v>
          </cell>
          <cell r="G7547" t="str">
            <v/>
          </cell>
          <cell r="H7547" t="str">
            <v/>
          </cell>
          <cell r="I7547">
            <v>407</v>
          </cell>
        </row>
        <row r="7548">
          <cell r="A7548">
            <v>5507238</v>
          </cell>
          <cell r="B7548" t="str">
            <v>SCREW 6.5 CANN 32THR 110MM</v>
          </cell>
          <cell r="C7548" t="str">
            <v>CDM Code</v>
          </cell>
          <cell r="D7548" t="str">
            <v>IP/OP</v>
          </cell>
          <cell r="E7548">
            <v>278</v>
          </cell>
          <cell r="F7548" t="str">
            <v>Supply/Implants</v>
          </cell>
          <cell r="G7548" t="str">
            <v/>
          </cell>
          <cell r="H7548" t="str">
            <v/>
          </cell>
          <cell r="I7548">
            <v>407</v>
          </cell>
        </row>
        <row r="7549">
          <cell r="A7549">
            <v>5507239</v>
          </cell>
          <cell r="B7549" t="str">
            <v>SCREW 6.5 CANN 32THR 115MM</v>
          </cell>
          <cell r="C7549" t="str">
            <v>CDM Code</v>
          </cell>
          <cell r="D7549" t="str">
            <v>IP/OP</v>
          </cell>
          <cell r="E7549">
            <v>278</v>
          </cell>
          <cell r="F7549" t="str">
            <v>Supply/Implants</v>
          </cell>
          <cell r="G7549" t="str">
            <v/>
          </cell>
          <cell r="H7549" t="str">
            <v/>
          </cell>
          <cell r="I7549">
            <v>407</v>
          </cell>
        </row>
        <row r="7550">
          <cell r="A7550">
            <v>5507240</v>
          </cell>
          <cell r="B7550" t="str">
            <v>SCREW 6.5 CANN 32THR 120MM</v>
          </cell>
          <cell r="C7550" t="str">
            <v>CDM Code</v>
          </cell>
          <cell r="D7550" t="str">
            <v>IP/OP</v>
          </cell>
          <cell r="E7550">
            <v>278</v>
          </cell>
          <cell r="F7550" t="str">
            <v>Supply/Implants</v>
          </cell>
          <cell r="G7550" t="str">
            <v/>
          </cell>
          <cell r="H7550" t="str">
            <v/>
          </cell>
          <cell r="I7550">
            <v>407</v>
          </cell>
        </row>
        <row r="7551">
          <cell r="A7551">
            <v>5507241</v>
          </cell>
          <cell r="B7551" t="str">
            <v>SCREW 6.5 CANN 32THR 125MM</v>
          </cell>
          <cell r="C7551" t="str">
            <v>CDM Code</v>
          </cell>
          <cell r="D7551" t="str">
            <v>IP/OP</v>
          </cell>
          <cell r="E7551">
            <v>278</v>
          </cell>
          <cell r="F7551" t="str">
            <v>Supply/Implants</v>
          </cell>
          <cell r="G7551" t="str">
            <v/>
          </cell>
          <cell r="H7551" t="str">
            <v/>
          </cell>
          <cell r="I7551">
            <v>407</v>
          </cell>
        </row>
        <row r="7552">
          <cell r="A7552">
            <v>5507242</v>
          </cell>
          <cell r="B7552" t="str">
            <v>SCREW 6.5 CANN 32THR 130MM</v>
          </cell>
          <cell r="C7552" t="str">
            <v>CDM Code</v>
          </cell>
          <cell r="D7552" t="str">
            <v>IP/OP</v>
          </cell>
          <cell r="E7552">
            <v>278</v>
          </cell>
          <cell r="F7552" t="str">
            <v>Supply/Implants</v>
          </cell>
          <cell r="G7552" t="str">
            <v/>
          </cell>
          <cell r="H7552" t="str">
            <v/>
          </cell>
          <cell r="I7552">
            <v>407</v>
          </cell>
        </row>
        <row r="7553">
          <cell r="A7553">
            <v>5507243</v>
          </cell>
          <cell r="B7553" t="str">
            <v>SCREW 6.5 CANN 32THR 135MM</v>
          </cell>
          <cell r="C7553" t="str">
            <v>CDM Code</v>
          </cell>
          <cell r="D7553" t="str">
            <v>IP/OP</v>
          </cell>
          <cell r="E7553">
            <v>278</v>
          </cell>
          <cell r="F7553" t="str">
            <v>Supply/Implants</v>
          </cell>
          <cell r="G7553" t="str">
            <v/>
          </cell>
          <cell r="H7553" t="str">
            <v/>
          </cell>
          <cell r="I7553">
            <v>422</v>
          </cell>
        </row>
        <row r="7554">
          <cell r="A7554">
            <v>5507244</v>
          </cell>
          <cell r="B7554" t="str">
            <v>SCREW 6.5 CANN 32THR 140MM</v>
          </cell>
          <cell r="C7554" t="str">
            <v>CDM Code</v>
          </cell>
          <cell r="D7554" t="str">
            <v>IP/OP</v>
          </cell>
          <cell r="E7554">
            <v>278</v>
          </cell>
          <cell r="F7554" t="str">
            <v>Supply/Implants</v>
          </cell>
          <cell r="G7554" t="str">
            <v/>
          </cell>
          <cell r="H7554" t="str">
            <v/>
          </cell>
          <cell r="I7554">
            <v>407</v>
          </cell>
        </row>
        <row r="7555">
          <cell r="A7555">
            <v>5507245</v>
          </cell>
          <cell r="B7555" t="str">
            <v>SCREW 6.5 CANN 32THR 145MM</v>
          </cell>
          <cell r="C7555" t="str">
            <v>CDM Code</v>
          </cell>
          <cell r="D7555" t="str">
            <v>IP/OP</v>
          </cell>
          <cell r="E7555">
            <v>278</v>
          </cell>
          <cell r="F7555" t="str">
            <v>Supply/Implants</v>
          </cell>
          <cell r="G7555" t="str">
            <v/>
          </cell>
          <cell r="H7555" t="str">
            <v/>
          </cell>
          <cell r="I7555">
            <v>407</v>
          </cell>
        </row>
        <row r="7556">
          <cell r="A7556">
            <v>5507246</v>
          </cell>
          <cell r="B7556" t="str">
            <v>SCREW 6.5 CANN 32THR 150MM</v>
          </cell>
          <cell r="C7556" t="str">
            <v>CDM Code</v>
          </cell>
          <cell r="D7556" t="str">
            <v>IP/OP</v>
          </cell>
          <cell r="E7556">
            <v>278</v>
          </cell>
          <cell r="F7556" t="str">
            <v>Supply/Implants</v>
          </cell>
          <cell r="G7556" t="str">
            <v/>
          </cell>
          <cell r="H7556" t="str">
            <v/>
          </cell>
          <cell r="I7556">
            <v>407</v>
          </cell>
        </row>
        <row r="7557">
          <cell r="A7557">
            <v>5507247</v>
          </cell>
          <cell r="B7557" t="str">
            <v>SCREW 7.3 CANN 16THR 30MM</v>
          </cell>
          <cell r="C7557" t="str">
            <v>CDM Code</v>
          </cell>
          <cell r="D7557" t="str">
            <v>IP/OP</v>
          </cell>
          <cell r="E7557">
            <v>278</v>
          </cell>
          <cell r="F7557" t="str">
            <v>Supply/Implants</v>
          </cell>
          <cell r="G7557" t="str">
            <v/>
          </cell>
          <cell r="H7557" t="str">
            <v/>
          </cell>
          <cell r="I7557">
            <v>407</v>
          </cell>
        </row>
        <row r="7558">
          <cell r="A7558">
            <v>5507248</v>
          </cell>
          <cell r="B7558" t="str">
            <v>SCREW 7.3 CANN 16THR 35MM</v>
          </cell>
          <cell r="C7558" t="str">
            <v>CDM Code</v>
          </cell>
          <cell r="D7558" t="str">
            <v>IP/OP</v>
          </cell>
          <cell r="E7558">
            <v>278</v>
          </cell>
          <cell r="F7558" t="str">
            <v>Supply/Implants</v>
          </cell>
          <cell r="G7558" t="str">
            <v/>
          </cell>
          <cell r="H7558" t="str">
            <v/>
          </cell>
          <cell r="I7558">
            <v>407</v>
          </cell>
        </row>
        <row r="7559">
          <cell r="A7559">
            <v>5507249</v>
          </cell>
          <cell r="B7559" t="str">
            <v>SCREW 7.3 CANN 16THR 40MM</v>
          </cell>
          <cell r="C7559" t="str">
            <v>CDM Code</v>
          </cell>
          <cell r="D7559" t="str">
            <v>IP/OP</v>
          </cell>
          <cell r="E7559">
            <v>278</v>
          </cell>
          <cell r="F7559" t="str">
            <v>Supply/Implants</v>
          </cell>
          <cell r="G7559" t="str">
            <v/>
          </cell>
          <cell r="H7559" t="str">
            <v/>
          </cell>
          <cell r="I7559">
            <v>407</v>
          </cell>
        </row>
        <row r="7560">
          <cell r="A7560">
            <v>5507250</v>
          </cell>
          <cell r="B7560" t="str">
            <v>SCREW 7.3 CANN 16THR 45MM</v>
          </cell>
          <cell r="C7560" t="str">
            <v>CDM Code</v>
          </cell>
          <cell r="D7560" t="str">
            <v>IP/OP</v>
          </cell>
          <cell r="E7560">
            <v>278</v>
          </cell>
          <cell r="F7560" t="str">
            <v>Supply/Implants</v>
          </cell>
          <cell r="G7560" t="str">
            <v/>
          </cell>
          <cell r="H7560" t="str">
            <v/>
          </cell>
          <cell r="I7560">
            <v>407</v>
          </cell>
        </row>
        <row r="7561">
          <cell r="A7561">
            <v>5507251</v>
          </cell>
          <cell r="B7561" t="str">
            <v>SCREW 7.3 CANN 16THR 50MM</v>
          </cell>
          <cell r="C7561" t="str">
            <v>CDM Code</v>
          </cell>
          <cell r="D7561" t="str">
            <v>IP/OP</v>
          </cell>
          <cell r="E7561">
            <v>278</v>
          </cell>
          <cell r="F7561" t="str">
            <v>Supply/Implants</v>
          </cell>
          <cell r="G7561" t="str">
            <v/>
          </cell>
          <cell r="H7561" t="str">
            <v/>
          </cell>
          <cell r="I7561">
            <v>407</v>
          </cell>
        </row>
        <row r="7562">
          <cell r="A7562">
            <v>5507252</v>
          </cell>
          <cell r="B7562" t="str">
            <v>SCREW 7.3 CANN 16THR 55MM</v>
          </cell>
          <cell r="C7562" t="str">
            <v>CDM Code</v>
          </cell>
          <cell r="D7562" t="str">
            <v>IP/OP</v>
          </cell>
          <cell r="E7562">
            <v>278</v>
          </cell>
          <cell r="F7562" t="str">
            <v>Supply/Implants</v>
          </cell>
          <cell r="G7562" t="str">
            <v/>
          </cell>
          <cell r="H7562" t="str">
            <v/>
          </cell>
          <cell r="I7562">
            <v>407</v>
          </cell>
        </row>
        <row r="7563">
          <cell r="A7563">
            <v>5507253</v>
          </cell>
          <cell r="B7563" t="str">
            <v>SCREW 7.3 CANN 16THR 60MM</v>
          </cell>
          <cell r="C7563" t="str">
            <v>CDM Code</v>
          </cell>
          <cell r="D7563" t="str">
            <v>IP/OP</v>
          </cell>
          <cell r="E7563">
            <v>278</v>
          </cell>
          <cell r="F7563" t="str">
            <v>Supply/Implants</v>
          </cell>
          <cell r="G7563" t="str">
            <v/>
          </cell>
          <cell r="H7563" t="str">
            <v/>
          </cell>
          <cell r="I7563">
            <v>407</v>
          </cell>
        </row>
        <row r="7564">
          <cell r="A7564">
            <v>5507254</v>
          </cell>
          <cell r="B7564" t="str">
            <v>SCREW 7.3 CANN 16THR 65MM</v>
          </cell>
          <cell r="C7564" t="str">
            <v>CDM Code</v>
          </cell>
          <cell r="D7564" t="str">
            <v>IP/OP</v>
          </cell>
          <cell r="E7564">
            <v>278</v>
          </cell>
          <cell r="F7564" t="str">
            <v>Supply/Implants</v>
          </cell>
          <cell r="G7564" t="str">
            <v/>
          </cell>
          <cell r="H7564" t="str">
            <v/>
          </cell>
          <cell r="I7564">
            <v>407</v>
          </cell>
        </row>
        <row r="7565">
          <cell r="A7565">
            <v>5507255</v>
          </cell>
          <cell r="B7565" t="str">
            <v>SCREW 7.3 CANN 16THR 70MM</v>
          </cell>
          <cell r="C7565" t="str">
            <v>CDM Code</v>
          </cell>
          <cell r="D7565" t="str">
            <v>IP/OP</v>
          </cell>
          <cell r="E7565">
            <v>278</v>
          </cell>
          <cell r="F7565" t="str">
            <v>Supply/Implants</v>
          </cell>
          <cell r="G7565" t="str">
            <v/>
          </cell>
          <cell r="H7565" t="str">
            <v/>
          </cell>
          <cell r="I7565">
            <v>407</v>
          </cell>
        </row>
        <row r="7566">
          <cell r="A7566">
            <v>5507256</v>
          </cell>
          <cell r="B7566" t="str">
            <v>SCREW 7.3 CANN 16THR 75MM</v>
          </cell>
          <cell r="C7566" t="str">
            <v>CDM Code</v>
          </cell>
          <cell r="D7566" t="str">
            <v>IP/OP</v>
          </cell>
          <cell r="E7566">
            <v>278</v>
          </cell>
          <cell r="F7566" t="str">
            <v>Supply/Implants</v>
          </cell>
          <cell r="G7566" t="str">
            <v/>
          </cell>
          <cell r="H7566" t="str">
            <v/>
          </cell>
          <cell r="I7566">
            <v>462</v>
          </cell>
        </row>
        <row r="7567">
          <cell r="A7567">
            <v>5507257</v>
          </cell>
          <cell r="B7567" t="str">
            <v>SCREW 7.3 CANN 16THR 80MM</v>
          </cell>
          <cell r="C7567" t="str">
            <v>CDM Code</v>
          </cell>
          <cell r="D7567" t="str">
            <v>IP/OP</v>
          </cell>
          <cell r="E7567">
            <v>278</v>
          </cell>
          <cell r="F7567" t="str">
            <v>Supply/Implants</v>
          </cell>
          <cell r="G7567" t="str">
            <v/>
          </cell>
          <cell r="H7567" t="str">
            <v/>
          </cell>
          <cell r="I7567">
            <v>407</v>
          </cell>
        </row>
        <row r="7568">
          <cell r="A7568">
            <v>5507258</v>
          </cell>
          <cell r="B7568" t="str">
            <v>SCREW 7.3 CANN 6THR 90MM</v>
          </cell>
          <cell r="C7568" t="str">
            <v>CDM Code</v>
          </cell>
          <cell r="D7568" t="str">
            <v>IP/OP</v>
          </cell>
          <cell r="E7568">
            <v>278</v>
          </cell>
          <cell r="F7568" t="str">
            <v>Supply/Implants</v>
          </cell>
          <cell r="G7568" t="str">
            <v/>
          </cell>
          <cell r="H7568" t="str">
            <v/>
          </cell>
          <cell r="I7568">
            <v>388</v>
          </cell>
        </row>
        <row r="7569">
          <cell r="A7569">
            <v>5507259</v>
          </cell>
          <cell r="B7569" t="str">
            <v>SCREW 7.3 CANN 16THR 95MM</v>
          </cell>
          <cell r="C7569" t="str">
            <v>CDM Code</v>
          </cell>
          <cell r="D7569" t="str">
            <v>IP/OP</v>
          </cell>
          <cell r="E7569">
            <v>278</v>
          </cell>
          <cell r="F7569" t="str">
            <v>Supply/Implants</v>
          </cell>
          <cell r="G7569" t="str">
            <v/>
          </cell>
          <cell r="H7569" t="str">
            <v/>
          </cell>
          <cell r="I7569">
            <v>388</v>
          </cell>
        </row>
        <row r="7570">
          <cell r="A7570">
            <v>5507260</v>
          </cell>
          <cell r="B7570" t="str">
            <v>SCREW 7.3 CANN 16THR 100MM</v>
          </cell>
          <cell r="C7570" t="str">
            <v>CDM Code</v>
          </cell>
          <cell r="D7570" t="str">
            <v>IP/OP</v>
          </cell>
          <cell r="E7570">
            <v>278</v>
          </cell>
          <cell r="F7570" t="str">
            <v>Supply/Implants</v>
          </cell>
          <cell r="G7570" t="str">
            <v/>
          </cell>
          <cell r="H7570" t="str">
            <v/>
          </cell>
          <cell r="I7570">
            <v>449</v>
          </cell>
        </row>
        <row r="7571">
          <cell r="A7571">
            <v>5507261</v>
          </cell>
          <cell r="B7571" t="str">
            <v>SCREW 7.3 CANN 16 THR 105MM</v>
          </cell>
          <cell r="C7571" t="str">
            <v>CDM Code</v>
          </cell>
          <cell r="D7571" t="str">
            <v>IP/OP</v>
          </cell>
          <cell r="E7571">
            <v>278</v>
          </cell>
          <cell r="F7571" t="str">
            <v>Supply/Implants</v>
          </cell>
          <cell r="G7571" t="str">
            <v/>
          </cell>
          <cell r="H7571" t="str">
            <v/>
          </cell>
          <cell r="I7571">
            <v>388</v>
          </cell>
        </row>
        <row r="7572">
          <cell r="A7572">
            <v>5507262</v>
          </cell>
          <cell r="B7572" t="str">
            <v>SCREW 7.3 CANN 16THR 110MM</v>
          </cell>
          <cell r="C7572" t="str">
            <v>CDM Code</v>
          </cell>
          <cell r="D7572" t="str">
            <v>IP/OP</v>
          </cell>
          <cell r="E7572">
            <v>278</v>
          </cell>
          <cell r="F7572" t="str">
            <v>Supply/Implants</v>
          </cell>
          <cell r="G7572" t="str">
            <v/>
          </cell>
          <cell r="H7572" t="str">
            <v/>
          </cell>
          <cell r="I7572">
            <v>388</v>
          </cell>
        </row>
        <row r="7573">
          <cell r="A7573">
            <v>5507263</v>
          </cell>
          <cell r="B7573" t="str">
            <v>SCREW 7.3 CANN 16THR 115MM</v>
          </cell>
          <cell r="C7573" t="str">
            <v>CDM Code</v>
          </cell>
          <cell r="D7573" t="str">
            <v>IP/OP</v>
          </cell>
          <cell r="E7573">
            <v>278</v>
          </cell>
          <cell r="F7573" t="str">
            <v>Supply/Implants</v>
          </cell>
          <cell r="G7573" t="str">
            <v/>
          </cell>
          <cell r="H7573" t="str">
            <v/>
          </cell>
          <cell r="I7573">
            <v>407</v>
          </cell>
        </row>
        <row r="7574">
          <cell r="A7574">
            <v>5507264</v>
          </cell>
          <cell r="B7574" t="str">
            <v>SCREW 7.3 CANN 16THRD 120MM</v>
          </cell>
          <cell r="C7574" t="str">
            <v>CDM Code</v>
          </cell>
          <cell r="D7574" t="str">
            <v>IP/OP</v>
          </cell>
          <cell r="E7574">
            <v>278</v>
          </cell>
          <cell r="F7574" t="str">
            <v>Supply/Implants</v>
          </cell>
          <cell r="G7574" t="str">
            <v/>
          </cell>
          <cell r="H7574" t="str">
            <v/>
          </cell>
          <cell r="I7574">
            <v>407</v>
          </cell>
        </row>
        <row r="7575">
          <cell r="A7575">
            <v>5507265</v>
          </cell>
          <cell r="B7575" t="str">
            <v>SCREW 7.3 CANN 16THR 125MM</v>
          </cell>
          <cell r="C7575" t="str">
            <v>CDM Code</v>
          </cell>
          <cell r="D7575" t="str">
            <v>IP/OP</v>
          </cell>
          <cell r="E7575">
            <v>278</v>
          </cell>
          <cell r="F7575" t="str">
            <v>Supply/Implants</v>
          </cell>
          <cell r="G7575" t="str">
            <v/>
          </cell>
          <cell r="H7575" t="str">
            <v/>
          </cell>
          <cell r="I7575">
            <v>407</v>
          </cell>
        </row>
        <row r="7576">
          <cell r="A7576">
            <v>5507266</v>
          </cell>
          <cell r="B7576" t="str">
            <v>SCREW 7.3 CANN 16THR 130MM</v>
          </cell>
          <cell r="C7576" t="str">
            <v>CDM Code</v>
          </cell>
          <cell r="D7576" t="str">
            <v>IP/OP</v>
          </cell>
          <cell r="E7576">
            <v>278</v>
          </cell>
          <cell r="F7576" t="str">
            <v>Supply/Implants</v>
          </cell>
          <cell r="G7576" t="str">
            <v/>
          </cell>
          <cell r="H7576" t="str">
            <v/>
          </cell>
          <cell r="I7576">
            <v>407</v>
          </cell>
        </row>
        <row r="7577">
          <cell r="A7577">
            <v>5507267</v>
          </cell>
          <cell r="B7577" t="str">
            <v>SCREW 7.3 CANN 16THR 135MM</v>
          </cell>
          <cell r="C7577" t="str">
            <v>CDM Code</v>
          </cell>
          <cell r="D7577" t="str">
            <v>IP/OP</v>
          </cell>
          <cell r="E7577">
            <v>278</v>
          </cell>
          <cell r="F7577" t="str">
            <v>Supply/Implants</v>
          </cell>
          <cell r="G7577" t="str">
            <v/>
          </cell>
          <cell r="H7577" t="str">
            <v/>
          </cell>
          <cell r="I7577">
            <v>407</v>
          </cell>
        </row>
        <row r="7578">
          <cell r="A7578">
            <v>5507268</v>
          </cell>
          <cell r="B7578" t="str">
            <v>SCREW 7.3 CANN 16THR 140MM</v>
          </cell>
          <cell r="C7578" t="str">
            <v>CDM Code</v>
          </cell>
          <cell r="D7578" t="str">
            <v>IP/OP</v>
          </cell>
          <cell r="E7578">
            <v>278</v>
          </cell>
          <cell r="F7578" t="str">
            <v>Supply/Implants</v>
          </cell>
          <cell r="G7578" t="str">
            <v/>
          </cell>
          <cell r="H7578" t="str">
            <v/>
          </cell>
          <cell r="I7578">
            <v>407</v>
          </cell>
        </row>
        <row r="7579">
          <cell r="A7579">
            <v>5507269</v>
          </cell>
          <cell r="B7579" t="str">
            <v>SCREW 7.3 CANN 16THR 145MM</v>
          </cell>
          <cell r="C7579" t="str">
            <v>CDM Code</v>
          </cell>
          <cell r="D7579" t="str">
            <v>IP/OP</v>
          </cell>
          <cell r="E7579">
            <v>278</v>
          </cell>
          <cell r="F7579" t="str">
            <v>Supply/Implants</v>
          </cell>
          <cell r="G7579" t="str">
            <v/>
          </cell>
          <cell r="H7579" t="str">
            <v/>
          </cell>
          <cell r="I7579">
            <v>407</v>
          </cell>
        </row>
        <row r="7580">
          <cell r="A7580">
            <v>5507270</v>
          </cell>
          <cell r="B7580" t="str">
            <v>SCREW 7.3 CANN 16THR 150MM</v>
          </cell>
          <cell r="C7580" t="str">
            <v>CDM Code</v>
          </cell>
          <cell r="D7580" t="str">
            <v>IP/OP</v>
          </cell>
          <cell r="E7580">
            <v>278</v>
          </cell>
          <cell r="F7580" t="str">
            <v>Supply/Implants</v>
          </cell>
          <cell r="G7580" t="str">
            <v/>
          </cell>
          <cell r="H7580" t="str">
            <v/>
          </cell>
          <cell r="I7580">
            <v>407</v>
          </cell>
        </row>
        <row r="7581">
          <cell r="A7581">
            <v>5507271</v>
          </cell>
          <cell r="B7581" t="str">
            <v>SCREW 7.3 CANN 32THR 45MM</v>
          </cell>
          <cell r="C7581" t="str">
            <v>CDM Code</v>
          </cell>
          <cell r="D7581" t="str">
            <v>IP/OP</v>
          </cell>
          <cell r="E7581">
            <v>278</v>
          </cell>
          <cell r="F7581" t="str">
            <v>Supply/Implants</v>
          </cell>
          <cell r="G7581" t="str">
            <v/>
          </cell>
          <cell r="H7581" t="str">
            <v/>
          </cell>
          <cell r="I7581">
            <v>407</v>
          </cell>
        </row>
        <row r="7582">
          <cell r="A7582">
            <v>5507272</v>
          </cell>
          <cell r="B7582" t="str">
            <v>SCREW 7.3 CANN 32THR 50MM</v>
          </cell>
          <cell r="C7582" t="str">
            <v>CDM Code</v>
          </cell>
          <cell r="D7582" t="str">
            <v>IP/OP</v>
          </cell>
          <cell r="E7582">
            <v>278</v>
          </cell>
          <cell r="F7582" t="str">
            <v>Supply/Implants</v>
          </cell>
          <cell r="G7582" t="str">
            <v/>
          </cell>
          <cell r="H7582" t="str">
            <v/>
          </cell>
          <cell r="I7582">
            <v>407</v>
          </cell>
        </row>
        <row r="7583">
          <cell r="A7583">
            <v>5507273</v>
          </cell>
          <cell r="B7583" t="str">
            <v>SCREW 7.3 CANN 32THR 55MM</v>
          </cell>
          <cell r="C7583" t="str">
            <v>CDM Code</v>
          </cell>
          <cell r="D7583" t="str">
            <v>IP/OP</v>
          </cell>
          <cell r="E7583">
            <v>278</v>
          </cell>
          <cell r="F7583" t="str">
            <v>Supply/Implants</v>
          </cell>
          <cell r="G7583" t="str">
            <v/>
          </cell>
          <cell r="H7583" t="str">
            <v/>
          </cell>
          <cell r="I7583">
            <v>407</v>
          </cell>
        </row>
        <row r="7584">
          <cell r="A7584">
            <v>5507274</v>
          </cell>
          <cell r="B7584" t="str">
            <v>SCREW 7.3 CANN 32THR 60MM</v>
          </cell>
          <cell r="C7584" t="str">
            <v>CDM Code</v>
          </cell>
          <cell r="D7584" t="str">
            <v>IP/OP</v>
          </cell>
          <cell r="E7584">
            <v>278</v>
          </cell>
          <cell r="F7584" t="str">
            <v>Supply/Implants</v>
          </cell>
          <cell r="G7584" t="str">
            <v/>
          </cell>
          <cell r="H7584" t="str">
            <v/>
          </cell>
          <cell r="I7584">
            <v>407</v>
          </cell>
        </row>
        <row r="7585">
          <cell r="A7585">
            <v>5507275</v>
          </cell>
          <cell r="B7585" t="str">
            <v>SCREW 7.3 CANN 32THR 65MM</v>
          </cell>
          <cell r="C7585" t="str">
            <v>CDM Code</v>
          </cell>
          <cell r="D7585" t="str">
            <v>IP/OP</v>
          </cell>
          <cell r="E7585">
            <v>278</v>
          </cell>
          <cell r="F7585" t="str">
            <v>Supply/Implants</v>
          </cell>
          <cell r="G7585" t="str">
            <v/>
          </cell>
          <cell r="H7585" t="str">
            <v/>
          </cell>
          <cell r="I7585">
            <v>407</v>
          </cell>
        </row>
        <row r="7586">
          <cell r="A7586">
            <v>5507276</v>
          </cell>
          <cell r="B7586" t="str">
            <v>SCREW 7.3 CANN 32THR 70MM</v>
          </cell>
          <cell r="C7586" t="str">
            <v>CDM Code</v>
          </cell>
          <cell r="D7586" t="str">
            <v>IP/OP</v>
          </cell>
          <cell r="E7586">
            <v>278</v>
          </cell>
          <cell r="F7586" t="str">
            <v>Supply/Implants</v>
          </cell>
          <cell r="G7586" t="str">
            <v/>
          </cell>
          <cell r="H7586" t="str">
            <v/>
          </cell>
          <cell r="I7586">
            <v>407</v>
          </cell>
        </row>
        <row r="7587">
          <cell r="A7587">
            <v>5507277</v>
          </cell>
          <cell r="B7587" t="str">
            <v>SCREW 7.3 CANN 32THR 75MM</v>
          </cell>
          <cell r="C7587" t="str">
            <v>CDM Code</v>
          </cell>
          <cell r="D7587" t="str">
            <v>IP/OP</v>
          </cell>
          <cell r="E7587">
            <v>278</v>
          </cell>
          <cell r="F7587" t="str">
            <v>Supply/Implants</v>
          </cell>
          <cell r="G7587" t="str">
            <v/>
          </cell>
          <cell r="H7587" t="str">
            <v/>
          </cell>
          <cell r="I7587">
            <v>407</v>
          </cell>
        </row>
        <row r="7588">
          <cell r="A7588">
            <v>5507278</v>
          </cell>
          <cell r="B7588" t="str">
            <v>SCREW 7.3 CAN 32THR 80</v>
          </cell>
          <cell r="C7588" t="str">
            <v>CDM Code</v>
          </cell>
          <cell r="D7588" t="str">
            <v>IP/OP</v>
          </cell>
          <cell r="E7588">
            <v>278</v>
          </cell>
          <cell r="F7588" t="str">
            <v>Supply/Implants</v>
          </cell>
          <cell r="G7588" t="str">
            <v/>
          </cell>
          <cell r="H7588" t="str">
            <v/>
          </cell>
          <cell r="I7588">
            <v>449</v>
          </cell>
        </row>
        <row r="7589">
          <cell r="A7589">
            <v>5507279</v>
          </cell>
          <cell r="B7589" t="str">
            <v>SCREW 7.3 CANN 32THR 85MM</v>
          </cell>
          <cell r="C7589" t="str">
            <v>CDM Code</v>
          </cell>
          <cell r="D7589" t="str">
            <v>IP/OP</v>
          </cell>
          <cell r="E7589">
            <v>278</v>
          </cell>
          <cell r="F7589" t="str">
            <v>Supply/Implants</v>
          </cell>
          <cell r="G7589" t="str">
            <v/>
          </cell>
          <cell r="H7589" t="str">
            <v/>
          </cell>
          <cell r="I7589">
            <v>407</v>
          </cell>
        </row>
        <row r="7590">
          <cell r="A7590">
            <v>5507280</v>
          </cell>
          <cell r="B7590" t="str">
            <v>SCREW 7.3 CANN 32THR 90MM</v>
          </cell>
          <cell r="C7590" t="str">
            <v>CDM Code</v>
          </cell>
          <cell r="D7590" t="str">
            <v>IP/OP</v>
          </cell>
          <cell r="E7590">
            <v>278</v>
          </cell>
          <cell r="F7590" t="str">
            <v>Supply/Implants</v>
          </cell>
          <cell r="G7590" t="str">
            <v/>
          </cell>
          <cell r="H7590" t="str">
            <v/>
          </cell>
          <cell r="I7590">
            <v>407</v>
          </cell>
        </row>
        <row r="7591">
          <cell r="A7591">
            <v>5507281</v>
          </cell>
          <cell r="B7591" t="str">
            <v>SCREW 7.3 CANN 32THR 95MM</v>
          </cell>
          <cell r="C7591" t="str">
            <v>CDM Code</v>
          </cell>
          <cell r="D7591" t="str">
            <v>IP/OP</v>
          </cell>
          <cell r="E7591">
            <v>278</v>
          </cell>
          <cell r="F7591" t="str">
            <v>Supply/Implants</v>
          </cell>
          <cell r="G7591" t="str">
            <v/>
          </cell>
          <cell r="H7591" t="str">
            <v/>
          </cell>
          <cell r="I7591">
            <v>407</v>
          </cell>
        </row>
        <row r="7592">
          <cell r="A7592">
            <v>5507282</v>
          </cell>
          <cell r="B7592" t="str">
            <v>SCREW 7.3 CANN 32THR 100MM</v>
          </cell>
          <cell r="C7592" t="str">
            <v>CDM Code</v>
          </cell>
          <cell r="D7592" t="str">
            <v>IP/OP</v>
          </cell>
          <cell r="E7592">
            <v>278</v>
          </cell>
          <cell r="F7592" t="str">
            <v>Supply/Implants</v>
          </cell>
          <cell r="G7592" t="str">
            <v/>
          </cell>
          <cell r="H7592" t="str">
            <v/>
          </cell>
          <cell r="I7592">
            <v>449</v>
          </cell>
        </row>
        <row r="7593">
          <cell r="A7593">
            <v>5507283</v>
          </cell>
          <cell r="B7593" t="str">
            <v>SCREW 7.3 CANN 32THR 105MM</v>
          </cell>
          <cell r="C7593" t="str">
            <v>CDM Code</v>
          </cell>
          <cell r="D7593" t="str">
            <v>IP/OP</v>
          </cell>
          <cell r="E7593">
            <v>278</v>
          </cell>
          <cell r="F7593" t="str">
            <v>Supply/Implants</v>
          </cell>
          <cell r="G7593" t="str">
            <v/>
          </cell>
          <cell r="H7593" t="str">
            <v/>
          </cell>
          <cell r="I7593">
            <v>407</v>
          </cell>
        </row>
        <row r="7594">
          <cell r="A7594">
            <v>5507284</v>
          </cell>
          <cell r="B7594" t="str">
            <v>SCREW 7.3 CANN 32THR 110MM</v>
          </cell>
          <cell r="C7594" t="str">
            <v>CDM Code</v>
          </cell>
          <cell r="D7594" t="str">
            <v>IP/OP</v>
          </cell>
          <cell r="E7594">
            <v>278</v>
          </cell>
          <cell r="F7594" t="str">
            <v>Supply/Implants</v>
          </cell>
          <cell r="G7594" t="str">
            <v/>
          </cell>
          <cell r="H7594" t="str">
            <v/>
          </cell>
          <cell r="I7594">
            <v>407</v>
          </cell>
        </row>
        <row r="7595">
          <cell r="A7595">
            <v>5507285</v>
          </cell>
          <cell r="B7595" t="str">
            <v>SCREW 7.3 CANN 32THR 115MM</v>
          </cell>
          <cell r="C7595" t="str">
            <v>CDM Code</v>
          </cell>
          <cell r="D7595" t="str">
            <v>IP/OP</v>
          </cell>
          <cell r="E7595">
            <v>278</v>
          </cell>
          <cell r="F7595" t="str">
            <v>Supply/Implants</v>
          </cell>
          <cell r="G7595" t="str">
            <v/>
          </cell>
          <cell r="H7595" t="str">
            <v/>
          </cell>
          <cell r="I7595">
            <v>407</v>
          </cell>
        </row>
        <row r="7596">
          <cell r="A7596">
            <v>5507286</v>
          </cell>
          <cell r="B7596" t="str">
            <v>SCREW 7.3 CANN 32THR 120MM</v>
          </cell>
          <cell r="C7596" t="str">
            <v>CDM Code</v>
          </cell>
          <cell r="D7596" t="str">
            <v>IP/OP</v>
          </cell>
          <cell r="E7596">
            <v>278</v>
          </cell>
          <cell r="F7596" t="str">
            <v>Supply/Implants</v>
          </cell>
          <cell r="G7596" t="str">
            <v/>
          </cell>
          <cell r="H7596" t="str">
            <v/>
          </cell>
          <cell r="I7596">
            <v>407</v>
          </cell>
        </row>
        <row r="7597">
          <cell r="A7597">
            <v>5507287</v>
          </cell>
          <cell r="B7597" t="str">
            <v>SCREW 7.3 CANN 32THR 125MM</v>
          </cell>
          <cell r="C7597" t="str">
            <v>CDM Code</v>
          </cell>
          <cell r="D7597" t="str">
            <v>IP/OP</v>
          </cell>
          <cell r="E7597">
            <v>278</v>
          </cell>
          <cell r="F7597" t="str">
            <v>Supply/Implants</v>
          </cell>
          <cell r="G7597" t="str">
            <v/>
          </cell>
          <cell r="H7597" t="str">
            <v/>
          </cell>
          <cell r="I7597">
            <v>407</v>
          </cell>
        </row>
        <row r="7598">
          <cell r="A7598">
            <v>5507288</v>
          </cell>
          <cell r="B7598" t="str">
            <v>SCREW 7.3 CANN 32THR 130MM</v>
          </cell>
          <cell r="C7598" t="str">
            <v>CDM Code</v>
          </cell>
          <cell r="D7598" t="str">
            <v>IP/OP</v>
          </cell>
          <cell r="E7598">
            <v>278</v>
          </cell>
          <cell r="F7598" t="str">
            <v>Supply/Implants</v>
          </cell>
          <cell r="G7598" t="str">
            <v/>
          </cell>
          <cell r="H7598" t="str">
            <v/>
          </cell>
          <cell r="I7598">
            <v>407</v>
          </cell>
        </row>
        <row r="7599">
          <cell r="A7599">
            <v>5507289</v>
          </cell>
          <cell r="B7599" t="str">
            <v>SCREW 7.3 CANN 32THR 135MM</v>
          </cell>
          <cell r="C7599" t="str">
            <v>CDM Code</v>
          </cell>
          <cell r="D7599" t="str">
            <v>IP/OP</v>
          </cell>
          <cell r="E7599">
            <v>278</v>
          </cell>
          <cell r="F7599" t="str">
            <v>Supply/Implants</v>
          </cell>
          <cell r="G7599" t="str">
            <v/>
          </cell>
          <cell r="H7599" t="str">
            <v/>
          </cell>
          <cell r="I7599">
            <v>407</v>
          </cell>
        </row>
        <row r="7600">
          <cell r="A7600">
            <v>5507290</v>
          </cell>
          <cell r="B7600" t="str">
            <v>SCREW 7.3 CANN 32THR 140MM</v>
          </cell>
          <cell r="C7600" t="str">
            <v>CDM Code</v>
          </cell>
          <cell r="D7600" t="str">
            <v>IP/OP</v>
          </cell>
          <cell r="E7600">
            <v>278</v>
          </cell>
          <cell r="F7600" t="str">
            <v>Supply/Implants</v>
          </cell>
          <cell r="G7600" t="str">
            <v/>
          </cell>
          <cell r="H7600" t="str">
            <v/>
          </cell>
          <cell r="I7600">
            <v>407</v>
          </cell>
        </row>
        <row r="7601">
          <cell r="A7601">
            <v>5507291</v>
          </cell>
          <cell r="B7601" t="str">
            <v>SCREW 7.3 CANN 32THR 145MM</v>
          </cell>
          <cell r="C7601" t="str">
            <v>CDM Code</v>
          </cell>
          <cell r="D7601" t="str">
            <v>IP/OP</v>
          </cell>
          <cell r="E7601">
            <v>278</v>
          </cell>
          <cell r="F7601" t="str">
            <v>Supply/Implants</v>
          </cell>
          <cell r="G7601" t="str">
            <v/>
          </cell>
          <cell r="H7601" t="str">
            <v/>
          </cell>
          <cell r="I7601">
            <v>407</v>
          </cell>
        </row>
        <row r="7602">
          <cell r="A7602">
            <v>5507292</v>
          </cell>
          <cell r="B7602" t="str">
            <v>SCREW 7.3 CANN 32THR 150MM</v>
          </cell>
          <cell r="C7602" t="str">
            <v>CDM Code</v>
          </cell>
          <cell r="D7602" t="str">
            <v>IP/OP</v>
          </cell>
          <cell r="E7602">
            <v>278</v>
          </cell>
          <cell r="F7602" t="str">
            <v>Supply/Implants</v>
          </cell>
          <cell r="G7602" t="str">
            <v/>
          </cell>
          <cell r="H7602" t="str">
            <v/>
          </cell>
          <cell r="I7602">
            <v>407</v>
          </cell>
        </row>
        <row r="7603">
          <cell r="A7603">
            <v>5507293</v>
          </cell>
          <cell r="B7603" t="str">
            <v>SCREW 4.5 CANN PART THD 20MM</v>
          </cell>
          <cell r="C7603" t="str">
            <v>CDM Code</v>
          </cell>
          <cell r="D7603" t="str">
            <v>IP/OP</v>
          </cell>
          <cell r="E7603">
            <v>278</v>
          </cell>
          <cell r="F7603" t="str">
            <v>Supply/Implants</v>
          </cell>
          <cell r="G7603" t="str">
            <v/>
          </cell>
          <cell r="H7603" t="str">
            <v/>
          </cell>
          <cell r="I7603">
            <v>416</v>
          </cell>
        </row>
        <row r="7604">
          <cell r="A7604">
            <v>5507294</v>
          </cell>
          <cell r="B7604" t="str">
            <v>SCREW 4.5 CANN PART THD 22MM</v>
          </cell>
          <cell r="C7604" t="str">
            <v>CDM Code</v>
          </cell>
          <cell r="D7604" t="str">
            <v>IP/OP</v>
          </cell>
          <cell r="E7604">
            <v>278</v>
          </cell>
          <cell r="F7604" t="str">
            <v>Supply/Implants</v>
          </cell>
          <cell r="G7604" t="str">
            <v/>
          </cell>
          <cell r="H7604" t="str">
            <v/>
          </cell>
          <cell r="I7604">
            <v>416</v>
          </cell>
        </row>
        <row r="7605">
          <cell r="A7605">
            <v>5507295</v>
          </cell>
          <cell r="B7605" t="str">
            <v>SCREW 4.5 CANN PART THD 24MM</v>
          </cell>
          <cell r="C7605" t="str">
            <v>CDM Code</v>
          </cell>
          <cell r="D7605" t="str">
            <v>IP/OP</v>
          </cell>
          <cell r="E7605">
            <v>278</v>
          </cell>
          <cell r="F7605" t="str">
            <v>Supply/Implants</v>
          </cell>
          <cell r="G7605" t="str">
            <v/>
          </cell>
          <cell r="H7605" t="str">
            <v/>
          </cell>
          <cell r="I7605">
            <v>328</v>
          </cell>
        </row>
        <row r="7606">
          <cell r="A7606">
            <v>5507296</v>
          </cell>
          <cell r="B7606" t="str">
            <v>SCREW 4.5 CANN PART THD 26MM</v>
          </cell>
          <cell r="C7606" t="str">
            <v>CDM Code</v>
          </cell>
          <cell r="D7606" t="str">
            <v>IP/OP</v>
          </cell>
          <cell r="E7606">
            <v>278</v>
          </cell>
          <cell r="F7606" t="str">
            <v>Supply/Implants</v>
          </cell>
          <cell r="G7606" t="str">
            <v/>
          </cell>
          <cell r="H7606" t="str">
            <v/>
          </cell>
          <cell r="I7606">
            <v>416</v>
          </cell>
        </row>
        <row r="7607">
          <cell r="A7607">
            <v>5507297</v>
          </cell>
          <cell r="B7607" t="str">
            <v>SCREW 4.5 CANN PART THD 28MM</v>
          </cell>
          <cell r="C7607" t="str">
            <v>CDM Code</v>
          </cell>
          <cell r="D7607" t="str">
            <v>IP/OP</v>
          </cell>
          <cell r="E7607">
            <v>278</v>
          </cell>
          <cell r="F7607" t="str">
            <v>Supply/Implants</v>
          </cell>
          <cell r="G7607" t="str">
            <v/>
          </cell>
          <cell r="H7607" t="str">
            <v/>
          </cell>
          <cell r="I7607">
            <v>416</v>
          </cell>
        </row>
        <row r="7608">
          <cell r="A7608">
            <v>5507298</v>
          </cell>
          <cell r="B7608" t="str">
            <v>SCREW 4.5 CANN PART THD 30MM</v>
          </cell>
          <cell r="C7608" t="str">
            <v>CDM Code</v>
          </cell>
          <cell r="D7608" t="str">
            <v>IP/OP</v>
          </cell>
          <cell r="E7608">
            <v>278</v>
          </cell>
          <cell r="F7608" t="str">
            <v>Supply/Implants</v>
          </cell>
          <cell r="G7608" t="str">
            <v/>
          </cell>
          <cell r="H7608" t="str">
            <v/>
          </cell>
          <cell r="I7608">
            <v>416</v>
          </cell>
        </row>
        <row r="7609">
          <cell r="A7609">
            <v>5507299</v>
          </cell>
          <cell r="B7609" t="str">
            <v>SCREW 4.5 CANN PART THD 32MM</v>
          </cell>
          <cell r="C7609" t="str">
            <v>CDM Code</v>
          </cell>
          <cell r="D7609" t="str">
            <v>IP/OP</v>
          </cell>
          <cell r="E7609">
            <v>278</v>
          </cell>
          <cell r="F7609" t="str">
            <v>Supply/Implants</v>
          </cell>
          <cell r="G7609" t="str">
            <v/>
          </cell>
          <cell r="H7609" t="str">
            <v/>
          </cell>
          <cell r="I7609">
            <v>402</v>
          </cell>
        </row>
        <row r="7610">
          <cell r="A7610">
            <v>5507300</v>
          </cell>
          <cell r="B7610" t="str">
            <v>SCREW 4.5 CANN PART THD 34MM</v>
          </cell>
          <cell r="C7610" t="str">
            <v>CDM Code</v>
          </cell>
          <cell r="D7610" t="str">
            <v>IP/OP</v>
          </cell>
          <cell r="E7610">
            <v>278</v>
          </cell>
          <cell r="F7610" t="str">
            <v>Supply/Implants</v>
          </cell>
          <cell r="G7610" t="str">
            <v/>
          </cell>
          <cell r="H7610" t="str">
            <v/>
          </cell>
          <cell r="I7610">
            <v>416</v>
          </cell>
        </row>
        <row r="7611">
          <cell r="A7611">
            <v>5507301</v>
          </cell>
          <cell r="B7611" t="str">
            <v>SCREW 4.5 CANN PART THD 36MM</v>
          </cell>
          <cell r="C7611" t="str">
            <v>CDM Code</v>
          </cell>
          <cell r="D7611" t="str">
            <v>IP/OP</v>
          </cell>
          <cell r="E7611">
            <v>278</v>
          </cell>
          <cell r="F7611" t="str">
            <v>Supply/Implants</v>
          </cell>
          <cell r="G7611" t="str">
            <v/>
          </cell>
          <cell r="H7611" t="str">
            <v/>
          </cell>
          <cell r="I7611">
            <v>402</v>
          </cell>
        </row>
        <row r="7612">
          <cell r="A7612">
            <v>5507302</v>
          </cell>
          <cell r="B7612" t="str">
            <v>SCREW 4.5 CANN PART THD 38MM</v>
          </cell>
          <cell r="C7612" t="str">
            <v>CDM Code</v>
          </cell>
          <cell r="D7612" t="str">
            <v>IP/OP</v>
          </cell>
          <cell r="E7612">
            <v>278</v>
          </cell>
          <cell r="F7612" t="str">
            <v>Supply/Implants</v>
          </cell>
          <cell r="G7612" t="str">
            <v/>
          </cell>
          <cell r="H7612" t="str">
            <v/>
          </cell>
          <cell r="I7612">
            <v>402</v>
          </cell>
        </row>
        <row r="7613">
          <cell r="A7613">
            <v>5507303</v>
          </cell>
          <cell r="B7613" t="str">
            <v>SCREW 4.5 CANN PART THD 40MM</v>
          </cell>
          <cell r="C7613" t="str">
            <v>CDM Code</v>
          </cell>
          <cell r="D7613" t="str">
            <v>IP/OP</v>
          </cell>
          <cell r="E7613">
            <v>278</v>
          </cell>
          <cell r="F7613" t="str">
            <v>Supply/Implants</v>
          </cell>
          <cell r="G7613" t="str">
            <v/>
          </cell>
          <cell r="H7613" t="str">
            <v/>
          </cell>
          <cell r="I7613">
            <v>328</v>
          </cell>
        </row>
        <row r="7614">
          <cell r="A7614">
            <v>5507304</v>
          </cell>
          <cell r="B7614" t="str">
            <v>SCREW 4.5 CANN PART THD 42MM</v>
          </cell>
          <cell r="C7614" t="str">
            <v>CDM Code</v>
          </cell>
          <cell r="D7614" t="str">
            <v>IP/OP</v>
          </cell>
          <cell r="E7614">
            <v>278</v>
          </cell>
          <cell r="F7614" t="str">
            <v>Supply/Implants</v>
          </cell>
          <cell r="G7614" t="str">
            <v/>
          </cell>
          <cell r="H7614" t="str">
            <v/>
          </cell>
          <cell r="I7614">
            <v>328</v>
          </cell>
        </row>
        <row r="7615">
          <cell r="A7615">
            <v>5507305</v>
          </cell>
          <cell r="B7615" t="str">
            <v>SCREW 4.5 CANN PART THD 44MM</v>
          </cell>
          <cell r="C7615" t="str">
            <v>CDM Code</v>
          </cell>
          <cell r="D7615" t="str">
            <v>IP/OP</v>
          </cell>
          <cell r="E7615">
            <v>278</v>
          </cell>
          <cell r="F7615" t="str">
            <v>Supply/Implants</v>
          </cell>
          <cell r="G7615" t="str">
            <v/>
          </cell>
          <cell r="H7615" t="str">
            <v/>
          </cell>
          <cell r="I7615">
            <v>328</v>
          </cell>
        </row>
        <row r="7616">
          <cell r="A7616">
            <v>5507306</v>
          </cell>
          <cell r="B7616" t="str">
            <v>SCREW 4.5 CANN PART THD 46MM</v>
          </cell>
          <cell r="C7616" t="str">
            <v>CDM Code</v>
          </cell>
          <cell r="D7616" t="str">
            <v>IP/OP</v>
          </cell>
          <cell r="E7616">
            <v>278</v>
          </cell>
          <cell r="F7616" t="str">
            <v>Supply/Implants</v>
          </cell>
          <cell r="G7616" t="str">
            <v/>
          </cell>
          <cell r="H7616" t="str">
            <v/>
          </cell>
          <cell r="I7616">
            <v>416</v>
          </cell>
        </row>
        <row r="7617">
          <cell r="A7617">
            <v>5507307</v>
          </cell>
          <cell r="B7617" t="str">
            <v>SCREW 4.5 CANN PART THD 48MM</v>
          </cell>
          <cell r="C7617" t="str">
            <v>CDM Code</v>
          </cell>
          <cell r="D7617" t="str">
            <v>IP/OP</v>
          </cell>
          <cell r="E7617">
            <v>278</v>
          </cell>
          <cell r="F7617" t="str">
            <v>Supply/Implants</v>
          </cell>
          <cell r="G7617" t="str">
            <v/>
          </cell>
          <cell r="H7617" t="str">
            <v/>
          </cell>
          <cell r="I7617">
            <v>384</v>
          </cell>
        </row>
        <row r="7618">
          <cell r="A7618">
            <v>5507308</v>
          </cell>
          <cell r="B7618" t="str">
            <v>SCREW 4.5 CANN PART THD 50MM</v>
          </cell>
          <cell r="C7618" t="str">
            <v>CDM Code</v>
          </cell>
          <cell r="D7618" t="str">
            <v>IP/OP</v>
          </cell>
          <cell r="E7618">
            <v>278</v>
          </cell>
          <cell r="F7618" t="str">
            <v>Supply/Implants</v>
          </cell>
          <cell r="G7618" t="str">
            <v/>
          </cell>
          <cell r="H7618" t="str">
            <v/>
          </cell>
          <cell r="I7618">
            <v>359</v>
          </cell>
        </row>
        <row r="7619">
          <cell r="A7619">
            <v>5507309</v>
          </cell>
          <cell r="B7619" t="str">
            <v>SCREW 4.5 CANN PART THD 52MM</v>
          </cell>
          <cell r="C7619" t="str">
            <v>CDM Code</v>
          </cell>
          <cell r="D7619" t="str">
            <v>IP/OP</v>
          </cell>
          <cell r="E7619">
            <v>278</v>
          </cell>
          <cell r="F7619" t="str">
            <v>Supply/Implants</v>
          </cell>
          <cell r="G7619" t="str">
            <v/>
          </cell>
          <cell r="H7619" t="str">
            <v/>
          </cell>
          <cell r="I7619">
            <v>416</v>
          </cell>
        </row>
        <row r="7620">
          <cell r="A7620">
            <v>5507310</v>
          </cell>
          <cell r="B7620" t="str">
            <v>SCREW 4.5 CANN PART THD 54MM</v>
          </cell>
          <cell r="C7620" t="str">
            <v>CDM Code</v>
          </cell>
          <cell r="D7620" t="str">
            <v>IP/OP</v>
          </cell>
          <cell r="E7620">
            <v>278</v>
          </cell>
          <cell r="F7620" t="str">
            <v>Supply/Implants</v>
          </cell>
          <cell r="G7620" t="str">
            <v/>
          </cell>
          <cell r="H7620" t="str">
            <v/>
          </cell>
          <cell r="I7620">
            <v>416</v>
          </cell>
        </row>
        <row r="7621">
          <cell r="A7621">
            <v>5507311</v>
          </cell>
          <cell r="B7621" t="str">
            <v>SCREW 4.5 CANN PART THD 56MM</v>
          </cell>
          <cell r="C7621" t="str">
            <v>CDM Code</v>
          </cell>
          <cell r="D7621" t="str">
            <v>IP/OP</v>
          </cell>
          <cell r="E7621">
            <v>278</v>
          </cell>
          <cell r="F7621" t="str">
            <v>Supply/Implants</v>
          </cell>
          <cell r="G7621" t="str">
            <v/>
          </cell>
          <cell r="H7621" t="str">
            <v/>
          </cell>
          <cell r="I7621">
            <v>416</v>
          </cell>
        </row>
        <row r="7622">
          <cell r="A7622">
            <v>5507312</v>
          </cell>
          <cell r="B7622" t="str">
            <v>SCREW 4.5 CANN PART THD 60MM</v>
          </cell>
          <cell r="C7622" t="str">
            <v>CDM Code</v>
          </cell>
          <cell r="D7622" t="str">
            <v>IP/OP</v>
          </cell>
          <cell r="E7622">
            <v>278</v>
          </cell>
          <cell r="F7622" t="str">
            <v>Supply/Implants</v>
          </cell>
          <cell r="G7622" t="str">
            <v/>
          </cell>
          <cell r="H7622" t="str">
            <v/>
          </cell>
          <cell r="I7622">
            <v>384</v>
          </cell>
        </row>
        <row r="7623">
          <cell r="A7623">
            <v>5507313</v>
          </cell>
          <cell r="B7623" t="str">
            <v>SCREW 4.5 CANN PART THD 64MM</v>
          </cell>
          <cell r="C7623" t="str">
            <v>CDM Code</v>
          </cell>
          <cell r="D7623" t="str">
            <v>IP/OP</v>
          </cell>
          <cell r="E7623">
            <v>278</v>
          </cell>
          <cell r="F7623" t="str">
            <v>Supply/Implants</v>
          </cell>
          <cell r="G7623" t="str">
            <v/>
          </cell>
          <cell r="H7623" t="str">
            <v/>
          </cell>
          <cell r="I7623">
            <v>328</v>
          </cell>
        </row>
        <row r="7624">
          <cell r="A7624">
            <v>5507314</v>
          </cell>
          <cell r="B7624" t="str">
            <v>SCREW 4.5 CANN PART THD 68MM</v>
          </cell>
          <cell r="C7624" t="str">
            <v>CDM Code</v>
          </cell>
          <cell r="D7624" t="str">
            <v>IP/OP</v>
          </cell>
          <cell r="E7624">
            <v>278</v>
          </cell>
          <cell r="F7624" t="str">
            <v>Supply/Implants</v>
          </cell>
          <cell r="G7624" t="str">
            <v/>
          </cell>
          <cell r="H7624" t="str">
            <v/>
          </cell>
          <cell r="I7624">
            <v>416</v>
          </cell>
        </row>
        <row r="7625">
          <cell r="A7625">
            <v>5507315</v>
          </cell>
          <cell r="B7625" t="str">
            <v>SCREW 4.5 CANN PART THD 72MM</v>
          </cell>
          <cell r="C7625" t="str">
            <v>CDM Code</v>
          </cell>
          <cell r="D7625" t="str">
            <v>IP/OP</v>
          </cell>
          <cell r="E7625">
            <v>278</v>
          </cell>
          <cell r="F7625" t="str">
            <v>Supply/Implants</v>
          </cell>
          <cell r="G7625" t="str">
            <v/>
          </cell>
          <cell r="H7625" t="str">
            <v/>
          </cell>
          <cell r="I7625">
            <v>416</v>
          </cell>
        </row>
        <row r="7626">
          <cell r="A7626">
            <v>5507316</v>
          </cell>
          <cell r="B7626" t="str">
            <v>SCREW 3.5 CANN PART THD 10MM</v>
          </cell>
          <cell r="C7626" t="str">
            <v>CDM Code</v>
          </cell>
          <cell r="D7626" t="str">
            <v>IP/OP</v>
          </cell>
          <cell r="E7626">
            <v>278</v>
          </cell>
          <cell r="F7626" t="str">
            <v>Supply/Implants</v>
          </cell>
          <cell r="G7626" t="str">
            <v/>
          </cell>
          <cell r="H7626" t="str">
            <v/>
          </cell>
          <cell r="I7626">
            <v>394</v>
          </cell>
        </row>
        <row r="7627">
          <cell r="A7627">
            <v>5507317</v>
          </cell>
          <cell r="B7627" t="str">
            <v>SCREW 3.5 CANN PART THD 12MM</v>
          </cell>
          <cell r="C7627" t="str">
            <v>CDM Code</v>
          </cell>
          <cell r="D7627" t="str">
            <v>IP/OP</v>
          </cell>
          <cell r="E7627">
            <v>278</v>
          </cell>
          <cell r="F7627" t="str">
            <v>Supply/Implants</v>
          </cell>
          <cell r="G7627" t="str">
            <v/>
          </cell>
          <cell r="H7627" t="str">
            <v/>
          </cell>
          <cell r="I7627">
            <v>338</v>
          </cell>
        </row>
        <row r="7628">
          <cell r="A7628">
            <v>5507318</v>
          </cell>
          <cell r="B7628" t="str">
            <v>SCREW 3.5 CANN PART THD 14MM</v>
          </cell>
          <cell r="C7628" t="str">
            <v>CDM Code</v>
          </cell>
          <cell r="D7628" t="str">
            <v>IP/OP</v>
          </cell>
          <cell r="E7628">
            <v>278</v>
          </cell>
          <cell r="F7628" t="str">
            <v>Supply/Implants</v>
          </cell>
          <cell r="G7628" t="str">
            <v/>
          </cell>
          <cell r="H7628" t="str">
            <v/>
          </cell>
          <cell r="I7628">
            <v>394</v>
          </cell>
        </row>
        <row r="7629">
          <cell r="A7629">
            <v>5507319</v>
          </cell>
          <cell r="B7629" t="str">
            <v>SCREW 3.5 CANN PART THD 16MM</v>
          </cell>
          <cell r="C7629" t="str">
            <v>CDM Code</v>
          </cell>
          <cell r="D7629" t="str">
            <v>IP/OP</v>
          </cell>
          <cell r="E7629">
            <v>278</v>
          </cell>
          <cell r="F7629" t="str">
            <v>Supply/Implants</v>
          </cell>
          <cell r="G7629" t="str">
            <v/>
          </cell>
          <cell r="H7629" t="str">
            <v/>
          </cell>
          <cell r="I7629">
            <v>394</v>
          </cell>
        </row>
        <row r="7630">
          <cell r="A7630">
            <v>5507320</v>
          </cell>
          <cell r="B7630" t="str">
            <v>SCREW 3.5 CANN PART THD 18MM</v>
          </cell>
          <cell r="C7630" t="str">
            <v>CDM Code</v>
          </cell>
          <cell r="D7630" t="str">
            <v>IP/OP</v>
          </cell>
          <cell r="E7630">
            <v>278</v>
          </cell>
          <cell r="F7630" t="str">
            <v>Supply/Implants</v>
          </cell>
          <cell r="G7630" t="str">
            <v/>
          </cell>
          <cell r="H7630" t="str">
            <v/>
          </cell>
          <cell r="I7630">
            <v>394</v>
          </cell>
        </row>
        <row r="7631">
          <cell r="A7631">
            <v>5507321</v>
          </cell>
          <cell r="B7631" t="str">
            <v>SCREW 3.5 CANN PART THD 20MM</v>
          </cell>
          <cell r="C7631" t="str">
            <v>CDM Code</v>
          </cell>
          <cell r="D7631" t="str">
            <v>IP/OP</v>
          </cell>
          <cell r="E7631">
            <v>278</v>
          </cell>
          <cell r="F7631" t="str">
            <v>Supply/Implants</v>
          </cell>
          <cell r="G7631" t="str">
            <v/>
          </cell>
          <cell r="H7631" t="str">
            <v/>
          </cell>
          <cell r="I7631">
            <v>394</v>
          </cell>
        </row>
        <row r="7632">
          <cell r="A7632">
            <v>5507322</v>
          </cell>
          <cell r="B7632" t="str">
            <v>SCREW 3.5 CANN PART THD 22MM</v>
          </cell>
          <cell r="C7632" t="str">
            <v>CDM Code</v>
          </cell>
          <cell r="D7632" t="str">
            <v>IP/OP</v>
          </cell>
          <cell r="E7632">
            <v>278</v>
          </cell>
          <cell r="F7632" t="str">
            <v>Supply/Implants</v>
          </cell>
          <cell r="G7632" t="str">
            <v/>
          </cell>
          <cell r="H7632" t="str">
            <v/>
          </cell>
          <cell r="I7632">
            <v>394</v>
          </cell>
        </row>
        <row r="7633">
          <cell r="A7633">
            <v>5507323</v>
          </cell>
          <cell r="B7633" t="str">
            <v>SCREW 3.5 CANN PART THD 24MM</v>
          </cell>
          <cell r="C7633" t="str">
            <v>CDM Code</v>
          </cell>
          <cell r="D7633" t="str">
            <v>IP/OP</v>
          </cell>
          <cell r="E7633">
            <v>278</v>
          </cell>
          <cell r="F7633" t="str">
            <v>Supply/Implants</v>
          </cell>
          <cell r="G7633" t="str">
            <v/>
          </cell>
          <cell r="H7633" t="str">
            <v/>
          </cell>
          <cell r="I7633">
            <v>394</v>
          </cell>
        </row>
        <row r="7634">
          <cell r="A7634">
            <v>5507324</v>
          </cell>
          <cell r="B7634" t="str">
            <v>SCREW 3.5 CANN PART THD 26MM</v>
          </cell>
          <cell r="C7634" t="str">
            <v>CDM Code</v>
          </cell>
          <cell r="D7634" t="str">
            <v>IP/OP</v>
          </cell>
          <cell r="E7634">
            <v>278</v>
          </cell>
          <cell r="F7634" t="str">
            <v>Supply/Implants</v>
          </cell>
          <cell r="G7634" t="str">
            <v/>
          </cell>
          <cell r="H7634" t="str">
            <v/>
          </cell>
          <cell r="I7634">
            <v>359</v>
          </cell>
        </row>
        <row r="7635">
          <cell r="A7635">
            <v>5507325</v>
          </cell>
          <cell r="B7635" t="str">
            <v>SCREW 3.5 CANN PART THD 28MM</v>
          </cell>
          <cell r="C7635" t="str">
            <v>CDM Code</v>
          </cell>
          <cell r="D7635" t="str">
            <v>IP/OP</v>
          </cell>
          <cell r="E7635">
            <v>278</v>
          </cell>
          <cell r="F7635" t="str">
            <v>Supply/Implants</v>
          </cell>
          <cell r="G7635" t="str">
            <v/>
          </cell>
          <cell r="H7635" t="str">
            <v/>
          </cell>
          <cell r="I7635">
            <v>394</v>
          </cell>
        </row>
        <row r="7636">
          <cell r="A7636">
            <v>5507326</v>
          </cell>
          <cell r="B7636" t="str">
            <v>SCREW 3.5 CANN PART THD 30MM</v>
          </cell>
          <cell r="C7636" t="str">
            <v>CDM Code</v>
          </cell>
          <cell r="D7636" t="str">
            <v>IP/OP</v>
          </cell>
          <cell r="E7636">
            <v>278</v>
          </cell>
          <cell r="F7636" t="str">
            <v>Supply/Implants</v>
          </cell>
          <cell r="G7636" t="str">
            <v/>
          </cell>
          <cell r="H7636" t="str">
            <v/>
          </cell>
          <cell r="I7636">
            <v>347</v>
          </cell>
        </row>
        <row r="7637">
          <cell r="A7637">
            <v>5507327</v>
          </cell>
          <cell r="B7637" t="str">
            <v>SCREW 3.5 CANN PART THD 32MM</v>
          </cell>
          <cell r="C7637" t="str">
            <v>CDM Code</v>
          </cell>
          <cell r="D7637" t="str">
            <v>IP/OP</v>
          </cell>
          <cell r="E7637">
            <v>278</v>
          </cell>
          <cell r="F7637" t="str">
            <v>Supply/Implants</v>
          </cell>
          <cell r="G7637" t="str">
            <v/>
          </cell>
          <cell r="H7637" t="str">
            <v/>
          </cell>
          <cell r="I7637">
            <v>379</v>
          </cell>
        </row>
        <row r="7638">
          <cell r="A7638">
            <v>5507328</v>
          </cell>
          <cell r="B7638" t="str">
            <v>SCREW 3.5 CANN PART THD 34MM</v>
          </cell>
          <cell r="C7638" t="str">
            <v>CDM Code</v>
          </cell>
          <cell r="D7638" t="str">
            <v>IP/OP</v>
          </cell>
          <cell r="E7638">
            <v>278</v>
          </cell>
          <cell r="F7638" t="str">
            <v>Supply/Implants</v>
          </cell>
          <cell r="G7638" t="str">
            <v/>
          </cell>
          <cell r="H7638" t="str">
            <v/>
          </cell>
          <cell r="I7638">
            <v>349</v>
          </cell>
        </row>
        <row r="7639">
          <cell r="A7639">
            <v>5507329</v>
          </cell>
          <cell r="B7639" t="str">
            <v>SCREW 3.5 CANN PART THD 36MM</v>
          </cell>
          <cell r="C7639" t="str">
            <v>CDM Code</v>
          </cell>
          <cell r="D7639" t="str">
            <v>IP/OP</v>
          </cell>
          <cell r="E7639">
            <v>278</v>
          </cell>
          <cell r="F7639" t="str">
            <v>Supply/Implants</v>
          </cell>
          <cell r="G7639" t="str">
            <v/>
          </cell>
          <cell r="H7639" t="str">
            <v/>
          </cell>
          <cell r="I7639">
            <v>349</v>
          </cell>
        </row>
        <row r="7640">
          <cell r="A7640">
            <v>5507330</v>
          </cell>
          <cell r="B7640" t="str">
            <v>SCREW 3.5 CANN PART THD 38MM</v>
          </cell>
          <cell r="C7640" t="str">
            <v>CDM Code</v>
          </cell>
          <cell r="D7640" t="str">
            <v>IP/OP</v>
          </cell>
          <cell r="E7640">
            <v>278</v>
          </cell>
          <cell r="F7640" t="str">
            <v>Supply/Implants</v>
          </cell>
          <cell r="G7640" t="str">
            <v/>
          </cell>
          <cell r="H7640" t="str">
            <v/>
          </cell>
          <cell r="I7640">
            <v>349</v>
          </cell>
        </row>
        <row r="7641">
          <cell r="A7641">
            <v>5507331</v>
          </cell>
          <cell r="B7641" t="str">
            <v>SCREW 3.5 CANN PART THD 40MM</v>
          </cell>
          <cell r="C7641" t="str">
            <v>CDM Code</v>
          </cell>
          <cell r="D7641" t="str">
            <v>IP/OP</v>
          </cell>
          <cell r="E7641">
            <v>278</v>
          </cell>
          <cell r="F7641" t="str">
            <v>Supply/Implants</v>
          </cell>
          <cell r="G7641" t="str">
            <v/>
          </cell>
          <cell r="H7641" t="str">
            <v/>
          </cell>
          <cell r="I7641">
            <v>359</v>
          </cell>
        </row>
        <row r="7642">
          <cell r="A7642">
            <v>5507332</v>
          </cell>
          <cell r="B7642" t="str">
            <v>SCREW 3.5 CANN PART THD 42MM</v>
          </cell>
          <cell r="C7642" t="str">
            <v>CDM Code</v>
          </cell>
          <cell r="D7642" t="str">
            <v>IP/OP</v>
          </cell>
          <cell r="E7642">
            <v>278</v>
          </cell>
          <cell r="F7642" t="str">
            <v>Supply/Implants</v>
          </cell>
          <cell r="G7642" t="str">
            <v/>
          </cell>
          <cell r="H7642" t="str">
            <v/>
          </cell>
          <cell r="I7642">
            <v>394</v>
          </cell>
        </row>
        <row r="7643">
          <cell r="A7643">
            <v>5507333</v>
          </cell>
          <cell r="B7643" t="str">
            <v>SCREW 3.5 CANN PART THD 44MM</v>
          </cell>
          <cell r="C7643" t="str">
            <v>CDM Code</v>
          </cell>
          <cell r="D7643" t="str">
            <v>IP/OP</v>
          </cell>
          <cell r="E7643">
            <v>278</v>
          </cell>
          <cell r="F7643" t="str">
            <v>Supply/Implants</v>
          </cell>
          <cell r="G7643" t="str">
            <v/>
          </cell>
          <cell r="H7643" t="str">
            <v/>
          </cell>
          <cell r="I7643">
            <v>410</v>
          </cell>
        </row>
        <row r="7644">
          <cell r="A7644">
            <v>5507334</v>
          </cell>
          <cell r="B7644" t="str">
            <v>SCREW 3.5 CANN PART THD 46MM</v>
          </cell>
          <cell r="C7644" t="str">
            <v>CDM Code</v>
          </cell>
          <cell r="D7644" t="str">
            <v>IP/OP</v>
          </cell>
          <cell r="E7644">
            <v>278</v>
          </cell>
          <cell r="F7644" t="str">
            <v>Supply/Implants</v>
          </cell>
          <cell r="G7644" t="str">
            <v/>
          </cell>
          <cell r="H7644" t="str">
            <v/>
          </cell>
          <cell r="I7644">
            <v>394</v>
          </cell>
        </row>
        <row r="7645">
          <cell r="A7645">
            <v>5507335</v>
          </cell>
          <cell r="B7645" t="str">
            <v>SCREW 3.5 CANN PART THD 48MM</v>
          </cell>
          <cell r="C7645" t="str">
            <v>CDM Code</v>
          </cell>
          <cell r="D7645" t="str">
            <v>IP/OP</v>
          </cell>
          <cell r="E7645">
            <v>278</v>
          </cell>
          <cell r="F7645" t="str">
            <v>Supply/Implants</v>
          </cell>
          <cell r="G7645" t="str">
            <v/>
          </cell>
          <cell r="H7645" t="str">
            <v/>
          </cell>
          <cell r="I7645">
            <v>349</v>
          </cell>
        </row>
        <row r="7646">
          <cell r="A7646">
            <v>5507336</v>
          </cell>
          <cell r="B7646" t="str">
            <v>SCREW 3.5 CANN PART THD 50MM</v>
          </cell>
          <cell r="C7646" t="str">
            <v>CDM Code</v>
          </cell>
          <cell r="D7646" t="str">
            <v>IP/OP</v>
          </cell>
          <cell r="E7646">
            <v>278</v>
          </cell>
          <cell r="F7646" t="str">
            <v>Supply/Implants</v>
          </cell>
          <cell r="G7646" t="str">
            <v/>
          </cell>
          <cell r="H7646" t="str">
            <v/>
          </cell>
          <cell r="I7646">
            <v>349</v>
          </cell>
        </row>
        <row r="7647">
          <cell r="A7647">
            <v>5507337</v>
          </cell>
          <cell r="B7647" t="str">
            <v>SCREW 7.3 CANN 16THR 85MM</v>
          </cell>
          <cell r="C7647" t="str">
            <v>CDM Code</v>
          </cell>
          <cell r="D7647" t="str">
            <v>IP/OP</v>
          </cell>
          <cell r="E7647">
            <v>278</v>
          </cell>
          <cell r="F7647" t="str">
            <v>Supply/Implants</v>
          </cell>
          <cell r="G7647" t="str">
            <v/>
          </cell>
          <cell r="H7647" t="str">
            <v/>
          </cell>
          <cell r="I7647">
            <v>407</v>
          </cell>
        </row>
        <row r="7648">
          <cell r="A7648">
            <v>5507338</v>
          </cell>
          <cell r="B7648" t="str">
            <v>SCREW 5.0 LOCKING 26MM</v>
          </cell>
          <cell r="C7648" t="str">
            <v>CDM Code</v>
          </cell>
          <cell r="D7648" t="str">
            <v>IP/OP</v>
          </cell>
          <cell r="E7648">
            <v>278</v>
          </cell>
          <cell r="F7648" t="str">
            <v>Supply/Implants</v>
          </cell>
          <cell r="G7648" t="str">
            <v/>
          </cell>
          <cell r="H7648" t="str">
            <v/>
          </cell>
          <cell r="I7648">
            <v>379</v>
          </cell>
        </row>
        <row r="7649">
          <cell r="A7649">
            <v>5507339</v>
          </cell>
          <cell r="B7649" t="str">
            <v>SCREW 5.0 LOCKING 28MM</v>
          </cell>
          <cell r="C7649" t="str">
            <v>CDM Code</v>
          </cell>
          <cell r="D7649" t="str">
            <v>IP/OP</v>
          </cell>
          <cell r="E7649">
            <v>278</v>
          </cell>
          <cell r="F7649" t="str">
            <v>Supply/Implants</v>
          </cell>
          <cell r="G7649" t="str">
            <v/>
          </cell>
          <cell r="H7649" t="str">
            <v/>
          </cell>
          <cell r="I7649">
            <v>379</v>
          </cell>
        </row>
        <row r="7650">
          <cell r="A7650">
            <v>5507340</v>
          </cell>
          <cell r="B7650" t="str">
            <v>SCREW 5.0 LOCKING 30MM</v>
          </cell>
          <cell r="C7650" t="str">
            <v>CDM Code</v>
          </cell>
          <cell r="D7650" t="str">
            <v>IP/OP</v>
          </cell>
          <cell r="E7650">
            <v>278</v>
          </cell>
          <cell r="F7650" t="str">
            <v>Supply/Implants</v>
          </cell>
          <cell r="G7650" t="str">
            <v/>
          </cell>
          <cell r="H7650" t="str">
            <v/>
          </cell>
          <cell r="I7650">
            <v>344</v>
          </cell>
        </row>
        <row r="7651">
          <cell r="A7651">
            <v>5507341</v>
          </cell>
          <cell r="B7651" t="str">
            <v>SCREW 5.0 LOCKING 32MM</v>
          </cell>
          <cell r="C7651" t="str">
            <v>CDM Code</v>
          </cell>
          <cell r="D7651" t="str">
            <v>IP/OP</v>
          </cell>
          <cell r="E7651">
            <v>278</v>
          </cell>
          <cell r="F7651" t="str">
            <v>Supply/Implants</v>
          </cell>
          <cell r="G7651" t="str">
            <v/>
          </cell>
          <cell r="H7651" t="str">
            <v/>
          </cell>
          <cell r="I7651">
            <v>337</v>
          </cell>
        </row>
        <row r="7652">
          <cell r="A7652">
            <v>5507342</v>
          </cell>
          <cell r="B7652" t="str">
            <v>SCREW 5.0 LOCKING 34MM</v>
          </cell>
          <cell r="C7652" t="str">
            <v>CDM Code</v>
          </cell>
          <cell r="D7652" t="str">
            <v>IP/OP</v>
          </cell>
          <cell r="E7652">
            <v>278</v>
          </cell>
          <cell r="F7652" t="str">
            <v>Supply/Implants</v>
          </cell>
          <cell r="G7652" t="str">
            <v/>
          </cell>
          <cell r="H7652" t="str">
            <v/>
          </cell>
          <cell r="I7652">
            <v>379</v>
          </cell>
        </row>
        <row r="7653">
          <cell r="A7653">
            <v>5507343</v>
          </cell>
          <cell r="B7653" t="str">
            <v>SCREW 5.0 LOCKING 36MM</v>
          </cell>
          <cell r="C7653" t="str">
            <v>CDM Code</v>
          </cell>
          <cell r="D7653" t="str">
            <v>IP/OP</v>
          </cell>
          <cell r="E7653">
            <v>278</v>
          </cell>
          <cell r="F7653" t="str">
            <v>Supply/Implants</v>
          </cell>
          <cell r="G7653" t="str">
            <v/>
          </cell>
          <cell r="H7653" t="str">
            <v/>
          </cell>
          <cell r="I7653">
            <v>361</v>
          </cell>
        </row>
        <row r="7654">
          <cell r="A7654">
            <v>5507344</v>
          </cell>
          <cell r="B7654" t="str">
            <v>SCREW 5.0 LOCKING 38MM</v>
          </cell>
          <cell r="C7654" t="str">
            <v>CDM Code</v>
          </cell>
          <cell r="D7654" t="str">
            <v>IP/OP</v>
          </cell>
          <cell r="E7654">
            <v>278</v>
          </cell>
          <cell r="F7654" t="str">
            <v>Supply/Implants</v>
          </cell>
          <cell r="G7654" t="str">
            <v/>
          </cell>
          <cell r="H7654" t="str">
            <v/>
          </cell>
          <cell r="I7654">
            <v>361</v>
          </cell>
        </row>
        <row r="7655">
          <cell r="A7655">
            <v>5507345</v>
          </cell>
          <cell r="B7655" t="str">
            <v>SCREW 5.0 LOCKING 40MM</v>
          </cell>
          <cell r="C7655" t="str">
            <v>CDM Code</v>
          </cell>
          <cell r="D7655" t="str">
            <v>IP/OP</v>
          </cell>
          <cell r="E7655">
            <v>278</v>
          </cell>
          <cell r="F7655" t="str">
            <v>Supply/Implants</v>
          </cell>
          <cell r="G7655" t="str">
            <v/>
          </cell>
          <cell r="H7655" t="str">
            <v/>
          </cell>
          <cell r="I7655">
            <v>361</v>
          </cell>
        </row>
        <row r="7656">
          <cell r="A7656">
            <v>5507346</v>
          </cell>
          <cell r="B7656" t="str">
            <v>SCREW 5.0 LOCKING 42MM</v>
          </cell>
          <cell r="C7656" t="str">
            <v>CDM Code</v>
          </cell>
          <cell r="D7656" t="str">
            <v>IP/OP</v>
          </cell>
          <cell r="E7656">
            <v>278</v>
          </cell>
          <cell r="F7656" t="str">
            <v>Supply/Implants</v>
          </cell>
          <cell r="G7656" t="str">
            <v/>
          </cell>
          <cell r="H7656" t="str">
            <v/>
          </cell>
          <cell r="I7656">
            <v>417</v>
          </cell>
        </row>
        <row r="7657">
          <cell r="A7657">
            <v>5507347</v>
          </cell>
          <cell r="B7657" t="str">
            <v>SCREW 5.0 LOCKING 44MM</v>
          </cell>
          <cell r="C7657" t="str">
            <v>CDM Code</v>
          </cell>
          <cell r="D7657" t="str">
            <v>IP/OP</v>
          </cell>
          <cell r="E7657">
            <v>278</v>
          </cell>
          <cell r="F7657" t="str">
            <v>Supply/Implants</v>
          </cell>
          <cell r="G7657" t="str">
            <v/>
          </cell>
          <cell r="H7657" t="str">
            <v/>
          </cell>
          <cell r="I7657">
            <v>379</v>
          </cell>
        </row>
        <row r="7658">
          <cell r="A7658">
            <v>5507348</v>
          </cell>
          <cell r="B7658" t="str">
            <v>SCREW 5.0 LOCKING 46MM</v>
          </cell>
          <cell r="C7658" t="str">
            <v>CDM Code</v>
          </cell>
          <cell r="D7658" t="str">
            <v>IP/OP</v>
          </cell>
          <cell r="E7658">
            <v>278</v>
          </cell>
          <cell r="F7658" t="str">
            <v>Supply/Implants</v>
          </cell>
          <cell r="G7658" t="str">
            <v/>
          </cell>
          <cell r="H7658" t="str">
            <v/>
          </cell>
          <cell r="I7658">
            <v>332</v>
          </cell>
        </row>
        <row r="7659">
          <cell r="A7659">
            <v>5507349</v>
          </cell>
          <cell r="B7659" t="str">
            <v>SCREW 5.0 LOCKING 48MM</v>
          </cell>
          <cell r="C7659" t="str">
            <v>CDM Code</v>
          </cell>
          <cell r="D7659" t="str">
            <v>IP/OP</v>
          </cell>
          <cell r="E7659">
            <v>278</v>
          </cell>
          <cell r="F7659" t="str">
            <v>Supply/Implants</v>
          </cell>
          <cell r="G7659" t="str">
            <v/>
          </cell>
          <cell r="H7659" t="str">
            <v/>
          </cell>
          <cell r="I7659">
            <v>322</v>
          </cell>
        </row>
        <row r="7660">
          <cell r="A7660">
            <v>5507350</v>
          </cell>
          <cell r="B7660" t="str">
            <v>SCREW 5.0 LOCKING 50MM</v>
          </cell>
          <cell r="C7660" t="str">
            <v>CDM Code</v>
          </cell>
          <cell r="D7660" t="str">
            <v>IP/OP</v>
          </cell>
          <cell r="E7660">
            <v>278</v>
          </cell>
          <cell r="F7660" t="str">
            <v>Supply/Implants</v>
          </cell>
          <cell r="G7660" t="str">
            <v/>
          </cell>
          <cell r="H7660" t="str">
            <v/>
          </cell>
          <cell r="I7660">
            <v>332</v>
          </cell>
        </row>
        <row r="7661">
          <cell r="A7661">
            <v>5507351</v>
          </cell>
          <cell r="B7661" t="str">
            <v>SCREW 5.0 LOCKING 52MM</v>
          </cell>
          <cell r="C7661" t="str">
            <v>CDM Code</v>
          </cell>
          <cell r="D7661" t="str">
            <v>IP/OP</v>
          </cell>
          <cell r="E7661">
            <v>278</v>
          </cell>
          <cell r="F7661" t="str">
            <v>Supply/Implants</v>
          </cell>
          <cell r="G7661" t="str">
            <v/>
          </cell>
          <cell r="H7661" t="str">
            <v/>
          </cell>
          <cell r="I7661">
            <v>379</v>
          </cell>
        </row>
        <row r="7662">
          <cell r="A7662">
            <v>5507352</v>
          </cell>
          <cell r="B7662" t="str">
            <v>SCREW 5.0 LOCKING 54MM</v>
          </cell>
          <cell r="C7662" t="str">
            <v>CDM Code</v>
          </cell>
          <cell r="D7662" t="str">
            <v>IP/OP</v>
          </cell>
          <cell r="E7662">
            <v>278</v>
          </cell>
          <cell r="F7662" t="str">
            <v>Supply/Implants</v>
          </cell>
          <cell r="G7662" t="str">
            <v/>
          </cell>
          <cell r="H7662" t="str">
            <v/>
          </cell>
          <cell r="I7662">
            <v>379</v>
          </cell>
        </row>
        <row r="7663">
          <cell r="A7663">
            <v>5507353</v>
          </cell>
          <cell r="B7663" t="str">
            <v>SCREW 5.0 LOCKING 56MM</v>
          </cell>
          <cell r="C7663" t="str">
            <v>CDM Code</v>
          </cell>
          <cell r="D7663" t="str">
            <v>IP/OP</v>
          </cell>
          <cell r="E7663">
            <v>278</v>
          </cell>
          <cell r="F7663" t="str">
            <v>Supply/Implants</v>
          </cell>
          <cell r="G7663" t="str">
            <v/>
          </cell>
          <cell r="H7663" t="str">
            <v/>
          </cell>
          <cell r="I7663">
            <v>417</v>
          </cell>
        </row>
        <row r="7664">
          <cell r="A7664">
            <v>5507354</v>
          </cell>
          <cell r="B7664" t="str">
            <v>SCREW 5.0 LOCKING 58MM</v>
          </cell>
          <cell r="C7664" t="str">
            <v>CDM Code</v>
          </cell>
          <cell r="D7664" t="str">
            <v>IP/OP</v>
          </cell>
          <cell r="E7664">
            <v>278</v>
          </cell>
          <cell r="F7664" t="str">
            <v>Supply/Implants</v>
          </cell>
          <cell r="G7664" t="str">
            <v/>
          </cell>
          <cell r="H7664" t="str">
            <v/>
          </cell>
          <cell r="I7664">
            <v>379</v>
          </cell>
        </row>
        <row r="7665">
          <cell r="A7665">
            <v>5507355</v>
          </cell>
          <cell r="B7665" t="str">
            <v>SCREW 5.0 LOCKING 60MM</v>
          </cell>
          <cell r="C7665" t="str">
            <v>CDM Code</v>
          </cell>
          <cell r="D7665" t="str">
            <v>IP/OP</v>
          </cell>
          <cell r="E7665">
            <v>278</v>
          </cell>
          <cell r="F7665" t="str">
            <v>Supply/Implants</v>
          </cell>
          <cell r="G7665" t="str">
            <v/>
          </cell>
          <cell r="H7665" t="str">
            <v/>
          </cell>
          <cell r="I7665">
            <v>379</v>
          </cell>
        </row>
        <row r="7666">
          <cell r="A7666">
            <v>5507356</v>
          </cell>
          <cell r="B7666" t="str">
            <v>SCREW 5.0 LOCKING 64MM</v>
          </cell>
          <cell r="C7666" t="str">
            <v>CDM Code</v>
          </cell>
          <cell r="D7666" t="str">
            <v>IP/OP</v>
          </cell>
          <cell r="E7666">
            <v>278</v>
          </cell>
          <cell r="F7666" t="str">
            <v>Supply/Implants</v>
          </cell>
          <cell r="G7666" t="str">
            <v/>
          </cell>
          <cell r="H7666" t="str">
            <v/>
          </cell>
          <cell r="I7666">
            <v>322</v>
          </cell>
        </row>
        <row r="7667">
          <cell r="A7667">
            <v>5507357</v>
          </cell>
          <cell r="B7667" t="str">
            <v>SCREW 5.0 LOCKING 68MM</v>
          </cell>
          <cell r="C7667" t="str">
            <v>CDM Code</v>
          </cell>
          <cell r="D7667" t="str">
            <v>IP/OP</v>
          </cell>
          <cell r="E7667">
            <v>278</v>
          </cell>
          <cell r="F7667" t="str">
            <v>Supply/Implants</v>
          </cell>
          <cell r="G7667" t="str">
            <v/>
          </cell>
          <cell r="H7667" t="str">
            <v/>
          </cell>
          <cell r="I7667">
            <v>379</v>
          </cell>
        </row>
        <row r="7668">
          <cell r="A7668">
            <v>5507358</v>
          </cell>
          <cell r="B7668" t="str">
            <v>SCREW 5.0 LOCKING 72MM</v>
          </cell>
          <cell r="C7668" t="str">
            <v>CDM Code</v>
          </cell>
          <cell r="D7668" t="str">
            <v>IP/OP</v>
          </cell>
          <cell r="E7668">
            <v>278</v>
          </cell>
          <cell r="F7668" t="str">
            <v>Supply/Implants</v>
          </cell>
          <cell r="G7668" t="str">
            <v/>
          </cell>
          <cell r="H7668" t="str">
            <v/>
          </cell>
          <cell r="I7668">
            <v>379</v>
          </cell>
        </row>
        <row r="7669">
          <cell r="A7669">
            <v>5507359</v>
          </cell>
          <cell r="B7669" t="str">
            <v>SCREW 5.0 LOCKING 76MM</v>
          </cell>
          <cell r="C7669" t="str">
            <v>CDM Code</v>
          </cell>
          <cell r="D7669" t="str">
            <v>IP/OP</v>
          </cell>
          <cell r="E7669">
            <v>278</v>
          </cell>
          <cell r="F7669" t="str">
            <v>Supply/Implants</v>
          </cell>
          <cell r="G7669" t="str">
            <v/>
          </cell>
          <cell r="H7669" t="str">
            <v/>
          </cell>
          <cell r="I7669">
            <v>379</v>
          </cell>
        </row>
        <row r="7670">
          <cell r="A7670">
            <v>5507360</v>
          </cell>
          <cell r="B7670" t="str">
            <v>SCREW 5.0 LOCKING 80MM</v>
          </cell>
          <cell r="C7670" t="str">
            <v>CDM Code</v>
          </cell>
          <cell r="D7670" t="str">
            <v>IP/OP</v>
          </cell>
          <cell r="E7670">
            <v>278</v>
          </cell>
          <cell r="F7670" t="str">
            <v>Supply/Implants</v>
          </cell>
          <cell r="G7670" t="str">
            <v/>
          </cell>
          <cell r="H7670" t="str">
            <v/>
          </cell>
          <cell r="I7670">
            <v>379</v>
          </cell>
        </row>
        <row r="7671">
          <cell r="A7671">
            <v>5507361</v>
          </cell>
          <cell r="B7671" t="str">
            <v>SCREW 5.0 LOCKING 85MM</v>
          </cell>
          <cell r="C7671" t="str">
            <v>CDM Code</v>
          </cell>
          <cell r="D7671" t="str">
            <v>IP/OP</v>
          </cell>
          <cell r="E7671">
            <v>278</v>
          </cell>
          <cell r="F7671" t="str">
            <v>Supply/Implants</v>
          </cell>
          <cell r="G7671" t="str">
            <v/>
          </cell>
          <cell r="H7671" t="str">
            <v/>
          </cell>
          <cell r="I7671">
            <v>379</v>
          </cell>
        </row>
        <row r="7672">
          <cell r="A7672">
            <v>5507362</v>
          </cell>
          <cell r="B7672" t="str">
            <v>SCREW 5.0 LOCKING 90MM</v>
          </cell>
          <cell r="C7672" t="str">
            <v>CDM Code</v>
          </cell>
          <cell r="D7672" t="str">
            <v>IP/OP</v>
          </cell>
          <cell r="E7672">
            <v>278</v>
          </cell>
          <cell r="F7672" t="str">
            <v>Supply/Implants</v>
          </cell>
          <cell r="G7672" t="str">
            <v/>
          </cell>
          <cell r="H7672" t="str">
            <v/>
          </cell>
          <cell r="I7672">
            <v>379</v>
          </cell>
        </row>
        <row r="7673">
          <cell r="A7673">
            <v>5507363</v>
          </cell>
          <cell r="B7673" t="str">
            <v>SCREW 5.0 LOCKING 95MM</v>
          </cell>
          <cell r="C7673" t="str">
            <v>CDM Code</v>
          </cell>
          <cell r="D7673" t="str">
            <v>IP/OP</v>
          </cell>
          <cell r="E7673">
            <v>278</v>
          </cell>
          <cell r="F7673" t="str">
            <v>Supply/Implants</v>
          </cell>
          <cell r="G7673" t="str">
            <v/>
          </cell>
          <cell r="H7673" t="str">
            <v/>
          </cell>
          <cell r="I7673">
            <v>379</v>
          </cell>
        </row>
        <row r="7674">
          <cell r="A7674">
            <v>5507364</v>
          </cell>
          <cell r="B7674" t="str">
            <v>SCREW 5.0 LOCKING 100MM</v>
          </cell>
          <cell r="C7674" t="str">
            <v>CDM Code</v>
          </cell>
          <cell r="D7674" t="str">
            <v>IP/OP</v>
          </cell>
          <cell r="E7674">
            <v>278</v>
          </cell>
          <cell r="F7674" t="str">
            <v>Supply/Implants</v>
          </cell>
          <cell r="G7674" t="str">
            <v/>
          </cell>
          <cell r="H7674" t="str">
            <v/>
          </cell>
          <cell r="I7674">
            <v>379</v>
          </cell>
        </row>
        <row r="7675">
          <cell r="A7675">
            <v>5507365</v>
          </cell>
          <cell r="B7675" t="str">
            <v>SCREW 2.7 CORTEX SELF-TAP 10MM</v>
          </cell>
          <cell r="C7675" t="str">
            <v>CDM Code</v>
          </cell>
          <cell r="D7675" t="str">
            <v>IP/OP</v>
          </cell>
          <cell r="E7675">
            <v>278</v>
          </cell>
          <cell r="F7675" t="str">
            <v>Supply/Implants</v>
          </cell>
          <cell r="G7675" t="str">
            <v/>
          </cell>
          <cell r="H7675" t="str">
            <v/>
          </cell>
          <cell r="I7675">
            <v>89</v>
          </cell>
        </row>
        <row r="7676">
          <cell r="A7676">
            <v>5507366</v>
          </cell>
          <cell r="B7676" t="str">
            <v>SCREW 2.7 CORTEX SELF-TAP 12MM</v>
          </cell>
          <cell r="C7676" t="str">
            <v>CDM Code</v>
          </cell>
          <cell r="D7676" t="str">
            <v>IP/OP</v>
          </cell>
          <cell r="E7676">
            <v>278</v>
          </cell>
          <cell r="F7676" t="str">
            <v>Supply/Implants</v>
          </cell>
          <cell r="G7676" t="str">
            <v/>
          </cell>
          <cell r="H7676" t="str">
            <v/>
          </cell>
          <cell r="I7676">
            <v>89</v>
          </cell>
        </row>
        <row r="7677">
          <cell r="A7677">
            <v>5507367</v>
          </cell>
          <cell r="B7677" t="str">
            <v>SCREW 2.7 CORTEX SELF-TAP 14MM</v>
          </cell>
          <cell r="C7677" t="str">
            <v>CDM Code</v>
          </cell>
          <cell r="D7677" t="str">
            <v>IP/OP</v>
          </cell>
          <cell r="E7677">
            <v>278</v>
          </cell>
          <cell r="F7677" t="str">
            <v>Supply/Implants</v>
          </cell>
          <cell r="G7677" t="str">
            <v/>
          </cell>
          <cell r="H7677" t="str">
            <v/>
          </cell>
          <cell r="I7677">
            <v>89</v>
          </cell>
        </row>
        <row r="7678">
          <cell r="A7678">
            <v>5507368</v>
          </cell>
          <cell r="B7678" t="str">
            <v>SCREW 2.7 CORTEX SELF-TAP 16MM</v>
          </cell>
          <cell r="C7678" t="str">
            <v>CDM Code</v>
          </cell>
          <cell r="D7678" t="str">
            <v>IP/OP</v>
          </cell>
          <cell r="E7678">
            <v>278</v>
          </cell>
          <cell r="F7678" t="str">
            <v>Supply/Implants</v>
          </cell>
          <cell r="G7678" t="str">
            <v/>
          </cell>
          <cell r="H7678" t="str">
            <v/>
          </cell>
          <cell r="I7678">
            <v>115</v>
          </cell>
        </row>
        <row r="7679">
          <cell r="A7679">
            <v>5507369</v>
          </cell>
          <cell r="B7679" t="str">
            <v>SCREW 2.7 CORTEX SELF-TAP 18MM</v>
          </cell>
          <cell r="C7679" t="str">
            <v>CDM Code</v>
          </cell>
          <cell r="D7679" t="str">
            <v>IP/OP</v>
          </cell>
          <cell r="E7679">
            <v>278</v>
          </cell>
          <cell r="F7679" t="str">
            <v>Supply/Implants</v>
          </cell>
          <cell r="G7679" t="str">
            <v/>
          </cell>
          <cell r="H7679" t="str">
            <v/>
          </cell>
          <cell r="I7679">
            <v>89</v>
          </cell>
        </row>
        <row r="7680">
          <cell r="A7680">
            <v>5507370</v>
          </cell>
          <cell r="B7680" t="str">
            <v>SCREW 2.7 CORTEX SELF-TAP 20MM</v>
          </cell>
          <cell r="C7680" t="str">
            <v>CDM Code</v>
          </cell>
          <cell r="D7680" t="str">
            <v>IP/OP</v>
          </cell>
          <cell r="E7680">
            <v>278</v>
          </cell>
          <cell r="F7680" t="str">
            <v>Supply/Implants</v>
          </cell>
          <cell r="G7680" t="str">
            <v/>
          </cell>
          <cell r="H7680" t="str">
            <v/>
          </cell>
          <cell r="I7680">
            <v>89</v>
          </cell>
        </row>
        <row r="7681">
          <cell r="A7681">
            <v>5507371</v>
          </cell>
          <cell r="B7681" t="str">
            <v>SCREW 2.7 CORTEX SELF-TAP 22MM</v>
          </cell>
          <cell r="C7681" t="str">
            <v>CDM Code</v>
          </cell>
          <cell r="D7681" t="str">
            <v>IP/OP</v>
          </cell>
          <cell r="E7681">
            <v>278</v>
          </cell>
          <cell r="F7681" t="str">
            <v>Supply/Implants</v>
          </cell>
          <cell r="G7681" t="str">
            <v/>
          </cell>
          <cell r="H7681" t="str">
            <v/>
          </cell>
          <cell r="I7681">
            <v>89</v>
          </cell>
        </row>
        <row r="7682">
          <cell r="A7682">
            <v>5507372</v>
          </cell>
          <cell r="B7682" t="str">
            <v>SCREW 2.7 CORTEX SELF-TAP 24MM</v>
          </cell>
          <cell r="C7682" t="str">
            <v>CDM Code</v>
          </cell>
          <cell r="D7682" t="str">
            <v>IP/OP</v>
          </cell>
          <cell r="E7682">
            <v>278</v>
          </cell>
          <cell r="F7682" t="str">
            <v>Supply/Implants</v>
          </cell>
          <cell r="G7682" t="str">
            <v/>
          </cell>
          <cell r="H7682" t="str">
            <v/>
          </cell>
          <cell r="I7682">
            <v>115</v>
          </cell>
        </row>
        <row r="7683">
          <cell r="A7683">
            <v>5507373</v>
          </cell>
          <cell r="B7683" t="str">
            <v>SCREW 2.7 CORTEX SELF-TAP 26MM</v>
          </cell>
          <cell r="C7683" t="str">
            <v>CDM Code</v>
          </cell>
          <cell r="D7683" t="str">
            <v>IP/OP</v>
          </cell>
          <cell r="E7683">
            <v>278</v>
          </cell>
          <cell r="F7683" t="str">
            <v>Supply/Implants</v>
          </cell>
          <cell r="G7683" t="str">
            <v/>
          </cell>
          <cell r="H7683" t="str">
            <v/>
          </cell>
          <cell r="I7683">
            <v>115</v>
          </cell>
        </row>
        <row r="7684">
          <cell r="A7684">
            <v>5507374</v>
          </cell>
          <cell r="B7684" t="str">
            <v>SCREW 2.7 CORTEX SELF-TAP 28MM</v>
          </cell>
          <cell r="C7684" t="str">
            <v>CDM Code</v>
          </cell>
          <cell r="D7684" t="str">
            <v>IP/OP</v>
          </cell>
          <cell r="E7684">
            <v>278</v>
          </cell>
          <cell r="F7684" t="str">
            <v>Supply/Implants</v>
          </cell>
          <cell r="G7684" t="str">
            <v/>
          </cell>
          <cell r="H7684" t="str">
            <v/>
          </cell>
          <cell r="I7684">
            <v>115</v>
          </cell>
        </row>
        <row r="7685">
          <cell r="A7685">
            <v>5507375</v>
          </cell>
          <cell r="B7685" t="str">
            <v>SCREW 2.7 CORTEX SELF-TAP 30MM</v>
          </cell>
          <cell r="C7685" t="str">
            <v>CDM Code</v>
          </cell>
          <cell r="D7685" t="str">
            <v>IP/OP</v>
          </cell>
          <cell r="E7685">
            <v>278</v>
          </cell>
          <cell r="F7685" t="str">
            <v>Supply/Implants</v>
          </cell>
          <cell r="G7685" t="str">
            <v/>
          </cell>
          <cell r="H7685" t="str">
            <v/>
          </cell>
          <cell r="I7685">
            <v>89</v>
          </cell>
        </row>
        <row r="7686">
          <cell r="A7686">
            <v>5507376</v>
          </cell>
          <cell r="B7686" t="str">
            <v>SCREW 2.7 CORTEX SELF-TAP 32MM</v>
          </cell>
          <cell r="C7686" t="str">
            <v>CDM Code</v>
          </cell>
          <cell r="D7686" t="str">
            <v>IP/OP</v>
          </cell>
          <cell r="E7686">
            <v>278</v>
          </cell>
          <cell r="F7686" t="str">
            <v>Supply/Implants</v>
          </cell>
          <cell r="G7686" t="str">
            <v/>
          </cell>
          <cell r="H7686" t="str">
            <v/>
          </cell>
          <cell r="I7686">
            <v>89</v>
          </cell>
        </row>
        <row r="7687">
          <cell r="A7687">
            <v>5507377</v>
          </cell>
          <cell r="B7687" t="str">
            <v>SCREW 2.7 CORTEX SELF-TAP 34MM</v>
          </cell>
          <cell r="C7687" t="str">
            <v>CDM Code</v>
          </cell>
          <cell r="D7687" t="str">
            <v>IP/OP</v>
          </cell>
          <cell r="E7687">
            <v>278</v>
          </cell>
          <cell r="F7687" t="str">
            <v>Supply/Implants</v>
          </cell>
          <cell r="G7687" t="str">
            <v/>
          </cell>
          <cell r="H7687" t="str">
            <v/>
          </cell>
          <cell r="I7687">
            <v>89</v>
          </cell>
        </row>
        <row r="7688">
          <cell r="A7688">
            <v>5507378</v>
          </cell>
          <cell r="B7688" t="str">
            <v>SCREW 2.7 CORTEX SELF-TAP 36MM</v>
          </cell>
          <cell r="C7688" t="str">
            <v>CDM Code</v>
          </cell>
          <cell r="D7688" t="str">
            <v>IP/OP</v>
          </cell>
          <cell r="E7688">
            <v>278</v>
          </cell>
          <cell r="F7688" t="str">
            <v>Supply/Implants</v>
          </cell>
          <cell r="G7688" t="str">
            <v/>
          </cell>
          <cell r="H7688" t="str">
            <v/>
          </cell>
          <cell r="I7688">
            <v>89</v>
          </cell>
        </row>
        <row r="7689">
          <cell r="A7689">
            <v>5507379</v>
          </cell>
          <cell r="B7689" t="str">
            <v>SCREW 2.7 CORTEX SELF-TAP 38MM</v>
          </cell>
          <cell r="C7689" t="str">
            <v>CDM Code</v>
          </cell>
          <cell r="D7689" t="str">
            <v>IP/OP</v>
          </cell>
          <cell r="E7689">
            <v>278</v>
          </cell>
          <cell r="F7689" t="str">
            <v>Supply/Implants</v>
          </cell>
          <cell r="G7689" t="str">
            <v/>
          </cell>
          <cell r="H7689" t="str">
            <v/>
          </cell>
          <cell r="I7689">
            <v>89</v>
          </cell>
        </row>
        <row r="7690">
          <cell r="A7690">
            <v>5507380</v>
          </cell>
          <cell r="B7690" t="str">
            <v>SCREW 2.7 CORTEX SELF-TAP 40MM</v>
          </cell>
          <cell r="C7690" t="str">
            <v>CDM Code</v>
          </cell>
          <cell r="D7690" t="str">
            <v>IP/OP</v>
          </cell>
          <cell r="E7690">
            <v>278</v>
          </cell>
          <cell r="F7690" t="str">
            <v>Supply/Implants</v>
          </cell>
          <cell r="G7690" t="str">
            <v/>
          </cell>
          <cell r="H7690" t="str">
            <v/>
          </cell>
          <cell r="I7690">
            <v>89</v>
          </cell>
        </row>
        <row r="7691">
          <cell r="A7691">
            <v>5507381</v>
          </cell>
          <cell r="B7691" t="str">
            <v>SCREW 2.7 CORTEX SELF-TAP 45MM</v>
          </cell>
          <cell r="C7691" t="str">
            <v>CDM Code</v>
          </cell>
          <cell r="D7691" t="str">
            <v>IP/OP</v>
          </cell>
          <cell r="E7691">
            <v>278</v>
          </cell>
          <cell r="F7691" t="str">
            <v>Supply/Implants</v>
          </cell>
          <cell r="G7691" t="str">
            <v/>
          </cell>
          <cell r="H7691" t="str">
            <v/>
          </cell>
          <cell r="I7691">
            <v>89</v>
          </cell>
        </row>
        <row r="7692">
          <cell r="A7692">
            <v>5507382</v>
          </cell>
          <cell r="B7692" t="str">
            <v>SCREW 2.7 CORTEX SELF-TAP 50MM</v>
          </cell>
          <cell r="C7692" t="str">
            <v>CDM Code</v>
          </cell>
          <cell r="D7692" t="str">
            <v>IP/OP</v>
          </cell>
          <cell r="E7692">
            <v>278</v>
          </cell>
          <cell r="F7692" t="str">
            <v>Supply/Implants</v>
          </cell>
          <cell r="G7692" t="str">
            <v/>
          </cell>
          <cell r="H7692" t="str">
            <v/>
          </cell>
          <cell r="I7692">
            <v>89</v>
          </cell>
        </row>
        <row r="7693">
          <cell r="A7693">
            <v>5507383</v>
          </cell>
          <cell r="B7693" t="str">
            <v>SCREW 2.7 CORTEX SELF-TAP 55MM</v>
          </cell>
          <cell r="C7693" t="str">
            <v>CDM Code</v>
          </cell>
          <cell r="D7693" t="str">
            <v>IP/OP</v>
          </cell>
          <cell r="E7693">
            <v>278</v>
          </cell>
          <cell r="F7693" t="str">
            <v>Supply/Implants</v>
          </cell>
          <cell r="G7693" t="str">
            <v/>
          </cell>
          <cell r="H7693" t="str">
            <v/>
          </cell>
          <cell r="I7693">
            <v>89</v>
          </cell>
        </row>
        <row r="7694">
          <cell r="A7694">
            <v>5507384</v>
          </cell>
          <cell r="B7694" t="str">
            <v>SCREW 3.5 SHAFT 20MM</v>
          </cell>
          <cell r="C7694" t="str">
            <v>CDM Code</v>
          </cell>
          <cell r="D7694" t="str">
            <v>IP/OP</v>
          </cell>
          <cell r="E7694">
            <v>278</v>
          </cell>
          <cell r="F7694" t="str">
            <v>Supply/Implants</v>
          </cell>
          <cell r="G7694" t="str">
            <v/>
          </cell>
          <cell r="H7694" t="str">
            <v/>
          </cell>
          <cell r="I7694">
            <v>92</v>
          </cell>
        </row>
        <row r="7695">
          <cell r="A7695">
            <v>5507385</v>
          </cell>
          <cell r="B7695" t="str">
            <v>SCREW 3.5 SHAFT 22MM</v>
          </cell>
          <cell r="C7695" t="str">
            <v>CDM Code</v>
          </cell>
          <cell r="D7695" t="str">
            <v>IP/OP</v>
          </cell>
          <cell r="E7695">
            <v>278</v>
          </cell>
          <cell r="F7695" t="str">
            <v>Supply/Implants</v>
          </cell>
          <cell r="G7695" t="str">
            <v/>
          </cell>
          <cell r="H7695" t="str">
            <v/>
          </cell>
          <cell r="I7695">
            <v>82</v>
          </cell>
        </row>
        <row r="7696">
          <cell r="A7696">
            <v>5507386</v>
          </cell>
          <cell r="B7696" t="str">
            <v>SCREW 3.5 SHAFT 24MM</v>
          </cell>
          <cell r="C7696" t="str">
            <v>CDM Code</v>
          </cell>
          <cell r="D7696" t="str">
            <v>IP/OP</v>
          </cell>
          <cell r="E7696">
            <v>278</v>
          </cell>
          <cell r="F7696" t="str">
            <v>Supply/Implants</v>
          </cell>
          <cell r="G7696" t="str">
            <v/>
          </cell>
          <cell r="H7696" t="str">
            <v/>
          </cell>
          <cell r="I7696">
            <v>82</v>
          </cell>
        </row>
        <row r="7697">
          <cell r="A7697">
            <v>5507387</v>
          </cell>
          <cell r="B7697" t="str">
            <v>SCREW 3.5 SHAFT 26MM</v>
          </cell>
          <cell r="C7697" t="str">
            <v>CDM Code</v>
          </cell>
          <cell r="D7697" t="str">
            <v>IP/OP</v>
          </cell>
          <cell r="E7697">
            <v>278</v>
          </cell>
          <cell r="F7697" t="str">
            <v>Supply/Implants</v>
          </cell>
          <cell r="G7697" t="str">
            <v/>
          </cell>
          <cell r="H7697" t="str">
            <v/>
          </cell>
          <cell r="I7697">
            <v>82</v>
          </cell>
        </row>
        <row r="7698">
          <cell r="A7698">
            <v>5507388</v>
          </cell>
          <cell r="B7698" t="str">
            <v>SCREW 3.5 SHAFT 28MM</v>
          </cell>
          <cell r="C7698" t="str">
            <v>CDM Code</v>
          </cell>
          <cell r="D7698" t="str">
            <v>IP/OP</v>
          </cell>
          <cell r="E7698">
            <v>278</v>
          </cell>
          <cell r="F7698" t="str">
            <v>Supply/Implants</v>
          </cell>
          <cell r="G7698" t="str">
            <v/>
          </cell>
          <cell r="H7698" t="str">
            <v/>
          </cell>
          <cell r="I7698">
            <v>82</v>
          </cell>
        </row>
        <row r="7699">
          <cell r="A7699">
            <v>5507389</v>
          </cell>
          <cell r="B7699" t="str">
            <v>SCREW 3.5 SHAFT 30MM</v>
          </cell>
          <cell r="C7699" t="str">
            <v>CDM Code</v>
          </cell>
          <cell r="D7699" t="str">
            <v>IP/OP</v>
          </cell>
          <cell r="E7699">
            <v>278</v>
          </cell>
          <cell r="F7699" t="str">
            <v>Supply/Implants</v>
          </cell>
          <cell r="G7699" t="str">
            <v/>
          </cell>
          <cell r="H7699" t="str">
            <v/>
          </cell>
          <cell r="I7699">
            <v>82</v>
          </cell>
        </row>
        <row r="7700">
          <cell r="A7700">
            <v>5507390</v>
          </cell>
          <cell r="B7700" t="str">
            <v>SCREW 3.5 SHAFT 32MM</v>
          </cell>
          <cell r="C7700" t="str">
            <v>CDM Code</v>
          </cell>
          <cell r="D7700" t="str">
            <v>IP/OP</v>
          </cell>
          <cell r="E7700">
            <v>278</v>
          </cell>
          <cell r="F7700" t="str">
            <v>Supply/Implants</v>
          </cell>
          <cell r="G7700" t="str">
            <v/>
          </cell>
          <cell r="H7700" t="str">
            <v/>
          </cell>
          <cell r="I7700">
            <v>82</v>
          </cell>
        </row>
        <row r="7701">
          <cell r="A7701">
            <v>5507391</v>
          </cell>
          <cell r="B7701" t="str">
            <v>SCREW 3.5 SHAFT 34MM</v>
          </cell>
          <cell r="C7701" t="str">
            <v>CDM Code</v>
          </cell>
          <cell r="D7701" t="str">
            <v>IP/OP</v>
          </cell>
          <cell r="E7701">
            <v>278</v>
          </cell>
          <cell r="F7701" t="str">
            <v>Supply/Implants</v>
          </cell>
          <cell r="G7701" t="str">
            <v/>
          </cell>
          <cell r="H7701" t="str">
            <v/>
          </cell>
          <cell r="I7701">
            <v>82</v>
          </cell>
        </row>
        <row r="7702">
          <cell r="A7702">
            <v>5507392</v>
          </cell>
          <cell r="B7702" t="str">
            <v>SCREW 3.5 SHAFT 36MM</v>
          </cell>
          <cell r="C7702" t="str">
            <v>CDM Code</v>
          </cell>
          <cell r="D7702" t="str">
            <v>IP/OP</v>
          </cell>
          <cell r="E7702">
            <v>278</v>
          </cell>
          <cell r="F7702" t="str">
            <v>Supply/Implants</v>
          </cell>
          <cell r="G7702" t="str">
            <v/>
          </cell>
          <cell r="H7702" t="str">
            <v/>
          </cell>
          <cell r="I7702">
            <v>82</v>
          </cell>
        </row>
        <row r="7703">
          <cell r="A7703">
            <v>5507393</v>
          </cell>
          <cell r="B7703" t="str">
            <v>SCREW 3.5 SHAFT 38MM</v>
          </cell>
          <cell r="C7703" t="str">
            <v>CDM Code</v>
          </cell>
          <cell r="D7703" t="str">
            <v>IP/OP</v>
          </cell>
          <cell r="E7703">
            <v>278</v>
          </cell>
          <cell r="F7703" t="str">
            <v>Supply/Implants</v>
          </cell>
          <cell r="G7703" t="str">
            <v/>
          </cell>
          <cell r="H7703" t="str">
            <v/>
          </cell>
          <cell r="I7703">
            <v>82</v>
          </cell>
        </row>
        <row r="7704">
          <cell r="A7704">
            <v>5507394</v>
          </cell>
          <cell r="B7704" t="str">
            <v>SCREW 3.5 CORTEX SELF-TAP 10MM</v>
          </cell>
          <cell r="C7704" t="str">
            <v>CDM Code</v>
          </cell>
          <cell r="D7704" t="str">
            <v>IP/OP</v>
          </cell>
          <cell r="E7704">
            <v>278</v>
          </cell>
          <cell r="F7704" t="str">
            <v>Supply/Implants</v>
          </cell>
          <cell r="G7704" t="str">
            <v/>
          </cell>
          <cell r="H7704" t="str">
            <v/>
          </cell>
          <cell r="I7704">
            <v>85</v>
          </cell>
        </row>
        <row r="7705">
          <cell r="A7705">
            <v>5507395</v>
          </cell>
          <cell r="B7705" t="str">
            <v>SCREW 3.5 CORTEX SELF-TAP 12MM</v>
          </cell>
          <cell r="C7705" t="str">
            <v>CDM Code</v>
          </cell>
          <cell r="D7705" t="str">
            <v>IP/OP</v>
          </cell>
          <cell r="E7705">
            <v>278</v>
          </cell>
          <cell r="F7705" t="str">
            <v>Supply/Implants</v>
          </cell>
          <cell r="G7705" t="str">
            <v/>
          </cell>
          <cell r="H7705" t="str">
            <v/>
          </cell>
          <cell r="I7705">
            <v>74</v>
          </cell>
        </row>
        <row r="7706">
          <cell r="A7706">
            <v>5507396</v>
          </cell>
          <cell r="B7706" t="str">
            <v>SCREW 3.5 CORTEX SELF-TAP 14MM</v>
          </cell>
          <cell r="C7706" t="str">
            <v>CDM Code</v>
          </cell>
          <cell r="D7706" t="str">
            <v>IP/OP</v>
          </cell>
          <cell r="E7706">
            <v>278</v>
          </cell>
          <cell r="F7706" t="str">
            <v>Supply/Implants</v>
          </cell>
          <cell r="G7706" t="str">
            <v/>
          </cell>
          <cell r="H7706" t="str">
            <v/>
          </cell>
          <cell r="I7706">
            <v>74</v>
          </cell>
        </row>
        <row r="7707">
          <cell r="A7707">
            <v>5507397</v>
          </cell>
          <cell r="B7707" t="str">
            <v>SCREW 3.5 CORTEX SELF-TAP 20MM</v>
          </cell>
          <cell r="C7707" t="str">
            <v>CDM Code</v>
          </cell>
          <cell r="D7707" t="str">
            <v>IP/OP</v>
          </cell>
          <cell r="E7707">
            <v>278</v>
          </cell>
          <cell r="F7707" t="str">
            <v>Supply/Implants</v>
          </cell>
          <cell r="G7707" t="str">
            <v/>
          </cell>
          <cell r="H7707" t="str">
            <v/>
          </cell>
          <cell r="I7707">
            <v>91</v>
          </cell>
        </row>
        <row r="7708">
          <cell r="A7708">
            <v>5507398</v>
          </cell>
          <cell r="B7708" t="str">
            <v>SCREW 3.5 CORTEX SELF-TAP 22MM</v>
          </cell>
          <cell r="C7708" t="str">
            <v>CDM Code</v>
          </cell>
          <cell r="D7708" t="str">
            <v>IP/OP</v>
          </cell>
          <cell r="E7708">
            <v>278</v>
          </cell>
          <cell r="F7708" t="str">
            <v>Supply/Implants</v>
          </cell>
          <cell r="G7708" t="str">
            <v/>
          </cell>
          <cell r="H7708" t="str">
            <v/>
          </cell>
          <cell r="I7708">
            <v>91</v>
          </cell>
        </row>
        <row r="7709">
          <cell r="A7709">
            <v>5507399</v>
          </cell>
          <cell r="B7709" t="str">
            <v>SCREW 3.5 CORTEX SELF-TAP 24MM</v>
          </cell>
          <cell r="C7709" t="str">
            <v>CDM Code</v>
          </cell>
          <cell r="D7709" t="str">
            <v>IP/OP</v>
          </cell>
          <cell r="E7709">
            <v>278</v>
          </cell>
          <cell r="F7709" t="str">
            <v>Supply/Implants</v>
          </cell>
          <cell r="G7709" t="str">
            <v/>
          </cell>
          <cell r="H7709" t="str">
            <v/>
          </cell>
          <cell r="I7709">
            <v>91</v>
          </cell>
        </row>
        <row r="7710">
          <cell r="A7710">
            <v>5507400</v>
          </cell>
          <cell r="B7710" t="str">
            <v>SCREW 3.5 CORTEX SELF-TAP 26MM</v>
          </cell>
          <cell r="C7710" t="str">
            <v>CDM Code</v>
          </cell>
          <cell r="D7710" t="str">
            <v>IP/OP</v>
          </cell>
          <cell r="E7710">
            <v>278</v>
          </cell>
          <cell r="F7710" t="str">
            <v>Supply/Implants</v>
          </cell>
          <cell r="G7710" t="str">
            <v/>
          </cell>
          <cell r="H7710" t="str">
            <v/>
          </cell>
          <cell r="I7710">
            <v>91</v>
          </cell>
        </row>
        <row r="7711">
          <cell r="A7711">
            <v>5507401</v>
          </cell>
          <cell r="B7711" t="str">
            <v>SCREW 3.5 CORTEX SELF-TAP 28MM</v>
          </cell>
          <cell r="C7711" t="str">
            <v>CDM Code</v>
          </cell>
          <cell r="D7711" t="str">
            <v>IP/OP</v>
          </cell>
          <cell r="E7711">
            <v>278</v>
          </cell>
          <cell r="F7711" t="str">
            <v>Supply/Implants</v>
          </cell>
          <cell r="G7711" t="str">
            <v/>
          </cell>
          <cell r="H7711" t="str">
            <v/>
          </cell>
          <cell r="I7711">
            <v>74</v>
          </cell>
        </row>
        <row r="7712">
          <cell r="A7712">
            <v>5507402</v>
          </cell>
          <cell r="B7712" t="str">
            <v>SCREW 3.5 CORTEX SELF-TAP 30MM</v>
          </cell>
          <cell r="C7712" t="str">
            <v>CDM Code</v>
          </cell>
          <cell r="D7712" t="str">
            <v>IP/OP</v>
          </cell>
          <cell r="E7712">
            <v>278</v>
          </cell>
          <cell r="F7712" t="str">
            <v>Supply/Implants</v>
          </cell>
          <cell r="G7712" t="str">
            <v/>
          </cell>
          <cell r="H7712" t="str">
            <v/>
          </cell>
          <cell r="I7712">
            <v>89</v>
          </cell>
        </row>
        <row r="7713">
          <cell r="A7713">
            <v>5507403</v>
          </cell>
          <cell r="B7713" t="str">
            <v>SCREW 3.5 CORTEX SELF-TAP 32MM</v>
          </cell>
          <cell r="C7713" t="str">
            <v>CDM Code</v>
          </cell>
          <cell r="D7713" t="str">
            <v>IP/OP</v>
          </cell>
          <cell r="E7713">
            <v>278</v>
          </cell>
          <cell r="F7713" t="str">
            <v>Supply/Implants</v>
          </cell>
          <cell r="G7713" t="str">
            <v/>
          </cell>
          <cell r="H7713" t="str">
            <v/>
          </cell>
          <cell r="I7713">
            <v>74</v>
          </cell>
        </row>
        <row r="7714">
          <cell r="A7714">
            <v>5507404</v>
          </cell>
          <cell r="B7714" t="str">
            <v>SCREW 3.5 CORTEX SELF-TAP 45MM</v>
          </cell>
          <cell r="C7714" t="str">
            <v>CDM Code</v>
          </cell>
          <cell r="D7714" t="str">
            <v>IP/OP</v>
          </cell>
          <cell r="E7714">
            <v>278</v>
          </cell>
          <cell r="F7714" t="str">
            <v>Supply/Implants</v>
          </cell>
          <cell r="G7714" t="str">
            <v/>
          </cell>
          <cell r="H7714" t="str">
            <v/>
          </cell>
          <cell r="I7714">
            <v>91</v>
          </cell>
        </row>
        <row r="7715">
          <cell r="A7715">
            <v>5507407</v>
          </cell>
          <cell r="B7715" t="str">
            <v>SCREW 4.0 CANC FULL THR 45MM</v>
          </cell>
          <cell r="C7715" t="str">
            <v>CDM Code</v>
          </cell>
          <cell r="D7715" t="str">
            <v>IP/OP</v>
          </cell>
          <cell r="E7715">
            <v>278</v>
          </cell>
          <cell r="F7715" t="str">
            <v>Supply/Implants</v>
          </cell>
          <cell r="G7715" t="str">
            <v/>
          </cell>
          <cell r="H7715" t="str">
            <v/>
          </cell>
          <cell r="I7715">
            <v>84</v>
          </cell>
        </row>
        <row r="7716">
          <cell r="A7716">
            <v>5507408</v>
          </cell>
          <cell r="B7716" t="str">
            <v>SCREW 4.0 CANC FULL THR 50MM</v>
          </cell>
          <cell r="C7716" t="str">
            <v>CDM Code</v>
          </cell>
          <cell r="D7716" t="str">
            <v>IP/OP</v>
          </cell>
          <cell r="E7716">
            <v>278</v>
          </cell>
          <cell r="F7716" t="str">
            <v>Supply/Implants</v>
          </cell>
          <cell r="G7716" t="str">
            <v/>
          </cell>
          <cell r="H7716" t="str">
            <v/>
          </cell>
          <cell r="I7716">
            <v>87</v>
          </cell>
        </row>
        <row r="7717">
          <cell r="A7717">
            <v>5507409</v>
          </cell>
          <cell r="B7717" t="str">
            <v>SCREW 4.0 CANC FULL THR 55MM</v>
          </cell>
          <cell r="C7717" t="str">
            <v>CDM Code</v>
          </cell>
          <cell r="D7717" t="str">
            <v>IP/OP</v>
          </cell>
          <cell r="E7717">
            <v>278</v>
          </cell>
          <cell r="F7717" t="str">
            <v>Supply/Implants</v>
          </cell>
          <cell r="G7717" t="str">
            <v/>
          </cell>
          <cell r="H7717" t="str">
            <v/>
          </cell>
          <cell r="I7717">
            <v>84</v>
          </cell>
        </row>
        <row r="7718">
          <cell r="A7718">
            <v>5507410</v>
          </cell>
          <cell r="B7718" t="str">
            <v>SCREW 4.0 CANC FULL THR 60MM</v>
          </cell>
          <cell r="C7718" t="str">
            <v>CDM Code</v>
          </cell>
          <cell r="D7718" t="str">
            <v>IP/OP</v>
          </cell>
          <cell r="E7718">
            <v>278</v>
          </cell>
          <cell r="F7718" t="str">
            <v>Supply/Implants</v>
          </cell>
          <cell r="G7718" t="str">
            <v/>
          </cell>
          <cell r="H7718" t="str">
            <v/>
          </cell>
          <cell r="I7718">
            <v>71</v>
          </cell>
        </row>
        <row r="7719">
          <cell r="A7719">
            <v>5507411</v>
          </cell>
          <cell r="B7719" t="str">
            <v>SCREW 3.5 LOCKING SELF TAP 10MM</v>
          </cell>
          <cell r="C7719" t="str">
            <v>CDM Code</v>
          </cell>
          <cell r="D7719" t="str">
            <v>IP/OP</v>
          </cell>
          <cell r="E7719">
            <v>278</v>
          </cell>
          <cell r="F7719" t="str">
            <v>Supply/Implants</v>
          </cell>
          <cell r="G7719" t="str">
            <v/>
          </cell>
          <cell r="H7719" t="str">
            <v/>
          </cell>
          <cell r="I7719">
            <v>324</v>
          </cell>
        </row>
        <row r="7720">
          <cell r="A7720">
            <v>5507412</v>
          </cell>
          <cell r="B7720" t="str">
            <v>SCREW 3.5 LOCIN SELF TAP 12MM</v>
          </cell>
          <cell r="C7720" t="str">
            <v>CDM Code</v>
          </cell>
          <cell r="D7720" t="str">
            <v>IP/OP</v>
          </cell>
          <cell r="E7720">
            <v>278</v>
          </cell>
          <cell r="F7720" t="str">
            <v>Supply/Implants</v>
          </cell>
          <cell r="G7720" t="str">
            <v/>
          </cell>
          <cell r="H7720" t="str">
            <v/>
          </cell>
          <cell r="I7720">
            <v>324</v>
          </cell>
        </row>
        <row r="7721">
          <cell r="A7721">
            <v>5507413</v>
          </cell>
          <cell r="B7721" t="str">
            <v>SCREW 3.5 LOCKING SELF TAP 14MM</v>
          </cell>
          <cell r="C7721" t="str">
            <v>CDM Code</v>
          </cell>
          <cell r="D7721" t="str">
            <v>IP/OP</v>
          </cell>
          <cell r="E7721">
            <v>278</v>
          </cell>
          <cell r="F7721" t="str">
            <v>Supply/Implants</v>
          </cell>
          <cell r="G7721" t="str">
            <v/>
          </cell>
          <cell r="H7721" t="str">
            <v/>
          </cell>
          <cell r="I7721">
            <v>313</v>
          </cell>
        </row>
        <row r="7722">
          <cell r="A7722">
            <v>5507414</v>
          </cell>
          <cell r="B7722" t="str">
            <v>SCREW 3.5 LOCKING SELF TAP 16MM</v>
          </cell>
          <cell r="C7722" t="str">
            <v>CDM Code</v>
          </cell>
          <cell r="D7722" t="str">
            <v>IP/OP</v>
          </cell>
          <cell r="E7722">
            <v>278</v>
          </cell>
          <cell r="F7722" t="str">
            <v>Supply/Implants</v>
          </cell>
          <cell r="G7722" t="str">
            <v/>
          </cell>
          <cell r="H7722" t="str">
            <v/>
          </cell>
          <cell r="I7722">
            <v>373</v>
          </cell>
        </row>
        <row r="7723">
          <cell r="A7723">
            <v>5507415</v>
          </cell>
          <cell r="B7723" t="str">
            <v>SCREW 3.5 LOCKING SELF TAP 18MM</v>
          </cell>
          <cell r="C7723" t="str">
            <v>CDM Code</v>
          </cell>
          <cell r="D7723" t="str">
            <v>IP/OP</v>
          </cell>
          <cell r="E7723">
            <v>278</v>
          </cell>
          <cell r="F7723" t="str">
            <v>Supply/Implants</v>
          </cell>
          <cell r="G7723" t="str">
            <v/>
          </cell>
          <cell r="H7723" t="str">
            <v/>
          </cell>
          <cell r="I7723">
            <v>324</v>
          </cell>
        </row>
        <row r="7724">
          <cell r="A7724">
            <v>5507416</v>
          </cell>
          <cell r="B7724" t="str">
            <v>SCREW 3.5 LOCKING SELF TAP 20MM</v>
          </cell>
          <cell r="C7724" t="str">
            <v>CDM Code</v>
          </cell>
          <cell r="D7724" t="str">
            <v>IP/OP</v>
          </cell>
          <cell r="E7724">
            <v>278</v>
          </cell>
          <cell r="F7724" t="str">
            <v>Supply/Implants</v>
          </cell>
          <cell r="G7724" t="str">
            <v/>
          </cell>
          <cell r="H7724" t="str">
            <v/>
          </cell>
          <cell r="I7724">
            <v>365</v>
          </cell>
        </row>
        <row r="7725">
          <cell r="A7725">
            <v>5507417</v>
          </cell>
          <cell r="B7725" t="str">
            <v>SCREW 3.5 LOCKING SELF TAP 22MM</v>
          </cell>
          <cell r="C7725" t="str">
            <v>CDM Code</v>
          </cell>
          <cell r="D7725" t="str">
            <v>IP/OP</v>
          </cell>
          <cell r="E7725">
            <v>278</v>
          </cell>
          <cell r="F7725" t="str">
            <v>Supply/Implants</v>
          </cell>
          <cell r="G7725" t="str">
            <v/>
          </cell>
          <cell r="H7725" t="str">
            <v/>
          </cell>
          <cell r="I7725">
            <v>313</v>
          </cell>
        </row>
        <row r="7726">
          <cell r="A7726">
            <v>5507418</v>
          </cell>
          <cell r="B7726" t="str">
            <v>SCREW 3.5 LOCKING SELF TAP 24MM</v>
          </cell>
          <cell r="C7726" t="str">
            <v>CDM Code</v>
          </cell>
          <cell r="D7726" t="str">
            <v>IP/OP</v>
          </cell>
          <cell r="E7726">
            <v>278</v>
          </cell>
          <cell r="F7726" t="str">
            <v>Supply/Implants</v>
          </cell>
          <cell r="G7726" t="str">
            <v/>
          </cell>
          <cell r="H7726" t="str">
            <v/>
          </cell>
          <cell r="I7726">
            <v>324</v>
          </cell>
        </row>
        <row r="7727">
          <cell r="A7727">
            <v>5507419</v>
          </cell>
          <cell r="B7727" t="str">
            <v>SCREW 3.5 LOCKING SELFT TAP 26MM</v>
          </cell>
          <cell r="C7727" t="str">
            <v>CDM Code</v>
          </cell>
          <cell r="D7727" t="str">
            <v>IP/OP</v>
          </cell>
          <cell r="E7727">
            <v>278</v>
          </cell>
          <cell r="F7727" t="str">
            <v>Supply/Implants</v>
          </cell>
          <cell r="G7727" t="str">
            <v/>
          </cell>
          <cell r="H7727" t="str">
            <v/>
          </cell>
          <cell r="I7727">
            <v>324</v>
          </cell>
        </row>
        <row r="7728">
          <cell r="A7728">
            <v>5507420</v>
          </cell>
          <cell r="B7728" t="str">
            <v>SCREW 3.5 LOCKING SELF TAP 28MM</v>
          </cell>
          <cell r="C7728" t="str">
            <v>CDM Code</v>
          </cell>
          <cell r="D7728" t="str">
            <v>IP/OP</v>
          </cell>
          <cell r="E7728">
            <v>278</v>
          </cell>
          <cell r="F7728" t="str">
            <v>Supply/Implants</v>
          </cell>
          <cell r="G7728" t="str">
            <v/>
          </cell>
          <cell r="H7728" t="str">
            <v/>
          </cell>
          <cell r="I7728">
            <v>314</v>
          </cell>
        </row>
        <row r="7729">
          <cell r="A7729">
            <v>5507421</v>
          </cell>
          <cell r="B7729" t="str">
            <v>SCREW 3.5 LOCKING SELF TAP 30MM</v>
          </cell>
          <cell r="C7729" t="str">
            <v>CDM Code</v>
          </cell>
          <cell r="D7729" t="str">
            <v>IP/OP</v>
          </cell>
          <cell r="E7729">
            <v>278</v>
          </cell>
          <cell r="F7729" t="str">
            <v>Supply/Implants</v>
          </cell>
          <cell r="G7729" t="str">
            <v/>
          </cell>
          <cell r="H7729" t="str">
            <v/>
          </cell>
          <cell r="I7729">
            <v>314</v>
          </cell>
        </row>
        <row r="7730">
          <cell r="A7730">
            <v>5507422</v>
          </cell>
          <cell r="B7730" t="str">
            <v>SCREW 3.5 LOCKING SELF TAP 32MM</v>
          </cell>
          <cell r="C7730" t="str">
            <v>CDM Code</v>
          </cell>
          <cell r="D7730" t="str">
            <v>IP/OP</v>
          </cell>
          <cell r="E7730">
            <v>278</v>
          </cell>
          <cell r="F7730" t="str">
            <v>Supply/Implants</v>
          </cell>
          <cell r="G7730" t="str">
            <v/>
          </cell>
          <cell r="H7730" t="str">
            <v/>
          </cell>
          <cell r="I7730">
            <v>314</v>
          </cell>
        </row>
        <row r="7731">
          <cell r="A7731">
            <v>5507423</v>
          </cell>
          <cell r="B7731" t="str">
            <v>SCREW 3.5 LOCKING SELF TAP 34MM</v>
          </cell>
          <cell r="C7731" t="str">
            <v>CDM Code</v>
          </cell>
          <cell r="D7731" t="str">
            <v>IP/OP</v>
          </cell>
          <cell r="E7731">
            <v>278</v>
          </cell>
          <cell r="F7731" t="str">
            <v>Supply/Implants</v>
          </cell>
          <cell r="G7731" t="str">
            <v/>
          </cell>
          <cell r="H7731" t="str">
            <v/>
          </cell>
          <cell r="I7731">
            <v>314</v>
          </cell>
        </row>
        <row r="7732">
          <cell r="A7732">
            <v>5507424</v>
          </cell>
          <cell r="B7732" t="str">
            <v>SCREW 3.5 LOCKING SELF TAP 36MM</v>
          </cell>
          <cell r="C7732" t="str">
            <v>CDM Code</v>
          </cell>
          <cell r="D7732" t="str">
            <v>IP/OP</v>
          </cell>
          <cell r="E7732">
            <v>278</v>
          </cell>
          <cell r="F7732" t="str">
            <v>Supply/Implants</v>
          </cell>
          <cell r="G7732" t="str">
            <v/>
          </cell>
          <cell r="H7732" t="str">
            <v/>
          </cell>
          <cell r="I7732">
            <v>314</v>
          </cell>
        </row>
        <row r="7733">
          <cell r="A7733">
            <v>5507425</v>
          </cell>
          <cell r="B7733" t="str">
            <v>SCREW 3.5 LOCKONG SELF TAP 38MM</v>
          </cell>
          <cell r="C7733" t="str">
            <v>CDM Code</v>
          </cell>
          <cell r="D7733" t="str">
            <v>IP/OP</v>
          </cell>
          <cell r="E7733">
            <v>278</v>
          </cell>
          <cell r="F7733" t="str">
            <v>Supply/Implants</v>
          </cell>
          <cell r="G7733" t="str">
            <v/>
          </cell>
          <cell r="H7733" t="str">
            <v/>
          </cell>
          <cell r="I7733">
            <v>385</v>
          </cell>
        </row>
        <row r="7734">
          <cell r="A7734">
            <v>5507426</v>
          </cell>
          <cell r="B7734" t="str">
            <v>SCREW 3.5 LOCKING SELF TAP 40MM</v>
          </cell>
          <cell r="C7734" t="str">
            <v>CDM Code</v>
          </cell>
          <cell r="D7734" t="str">
            <v>IP/OP</v>
          </cell>
          <cell r="E7734">
            <v>278</v>
          </cell>
          <cell r="F7734" t="str">
            <v>Supply/Implants</v>
          </cell>
          <cell r="G7734" t="str">
            <v/>
          </cell>
          <cell r="H7734" t="str">
            <v/>
          </cell>
          <cell r="I7734">
            <v>314</v>
          </cell>
        </row>
        <row r="7735">
          <cell r="A7735">
            <v>5507427</v>
          </cell>
          <cell r="B7735" t="str">
            <v>SCREW 3.5 LOCKING SELF TAP 45MM</v>
          </cell>
          <cell r="C7735" t="str">
            <v>CDM Code</v>
          </cell>
          <cell r="D7735" t="str">
            <v>IP/OP</v>
          </cell>
          <cell r="E7735">
            <v>278</v>
          </cell>
          <cell r="F7735" t="str">
            <v>Supply/Implants</v>
          </cell>
          <cell r="G7735" t="str">
            <v/>
          </cell>
          <cell r="H7735" t="str">
            <v/>
          </cell>
          <cell r="I7735">
            <v>314</v>
          </cell>
        </row>
        <row r="7736">
          <cell r="A7736">
            <v>5507428</v>
          </cell>
          <cell r="B7736" t="str">
            <v>SCREW 3.5 LOCKING SELF TAP 50MM</v>
          </cell>
          <cell r="C7736" t="str">
            <v>CDM Code</v>
          </cell>
          <cell r="D7736" t="str">
            <v>IP/OP</v>
          </cell>
          <cell r="E7736">
            <v>278</v>
          </cell>
          <cell r="F7736" t="str">
            <v>Supply/Implants</v>
          </cell>
          <cell r="G7736" t="str">
            <v/>
          </cell>
          <cell r="H7736" t="str">
            <v/>
          </cell>
          <cell r="I7736">
            <v>314</v>
          </cell>
        </row>
        <row r="7737">
          <cell r="A7737">
            <v>5507429</v>
          </cell>
          <cell r="B7737" t="str">
            <v>SCREW 3.5 LOCKING SELF TAP 55MM</v>
          </cell>
          <cell r="C7737" t="str">
            <v>CDM Code</v>
          </cell>
          <cell r="D7737" t="str">
            <v>IP/OP</v>
          </cell>
          <cell r="E7737">
            <v>278</v>
          </cell>
          <cell r="F7737" t="str">
            <v>Supply/Implants</v>
          </cell>
          <cell r="G7737" t="str">
            <v/>
          </cell>
          <cell r="H7737" t="str">
            <v/>
          </cell>
          <cell r="I7737">
            <v>378</v>
          </cell>
        </row>
        <row r="7738">
          <cell r="A7738">
            <v>5507430</v>
          </cell>
          <cell r="B7738" t="str">
            <v>SCREW 3.5 LOCING SELF TAP 60MM</v>
          </cell>
          <cell r="C7738" t="str">
            <v>CDM Code</v>
          </cell>
          <cell r="D7738" t="str">
            <v>IP/OP</v>
          </cell>
          <cell r="E7738">
            <v>278</v>
          </cell>
          <cell r="F7738" t="str">
            <v>Supply/Implants</v>
          </cell>
          <cell r="G7738" t="str">
            <v/>
          </cell>
          <cell r="H7738" t="str">
            <v/>
          </cell>
          <cell r="I7738">
            <v>385</v>
          </cell>
        </row>
        <row r="7739">
          <cell r="A7739">
            <v>5507431</v>
          </cell>
          <cell r="B7739" t="str">
            <v>SCREW 4.5 CORTEX SELF-TAP 14MM</v>
          </cell>
          <cell r="C7739" t="str">
            <v>CDM Code</v>
          </cell>
          <cell r="D7739" t="str">
            <v>IP/OP</v>
          </cell>
          <cell r="E7739">
            <v>278</v>
          </cell>
          <cell r="F7739" t="str">
            <v>Supply/Implants</v>
          </cell>
          <cell r="G7739" t="str">
            <v/>
          </cell>
          <cell r="H7739" t="str">
            <v/>
          </cell>
          <cell r="I7739">
            <v>92</v>
          </cell>
        </row>
        <row r="7740">
          <cell r="A7740">
            <v>5507432</v>
          </cell>
          <cell r="B7740" t="str">
            <v>SCREW 4.5 CORTEX SELF-TAP 16MM</v>
          </cell>
          <cell r="C7740" t="str">
            <v>CDM Code</v>
          </cell>
          <cell r="D7740" t="str">
            <v>IP/OP</v>
          </cell>
          <cell r="E7740">
            <v>278</v>
          </cell>
          <cell r="F7740" t="str">
            <v>Supply/Implants</v>
          </cell>
          <cell r="G7740" t="str">
            <v/>
          </cell>
          <cell r="H7740" t="str">
            <v/>
          </cell>
          <cell r="I7740">
            <v>73</v>
          </cell>
        </row>
        <row r="7741">
          <cell r="A7741">
            <v>5507433</v>
          </cell>
          <cell r="B7741" t="str">
            <v>SCREW 4.5 CORTEX SELF-TAP 18MM</v>
          </cell>
          <cell r="C7741" t="str">
            <v>CDM Code</v>
          </cell>
          <cell r="D7741" t="str">
            <v>IP/OP</v>
          </cell>
          <cell r="E7741">
            <v>278</v>
          </cell>
          <cell r="F7741" t="str">
            <v>Supply/Implants</v>
          </cell>
          <cell r="G7741" t="str">
            <v/>
          </cell>
          <cell r="H7741" t="str">
            <v/>
          </cell>
          <cell r="I7741">
            <v>73</v>
          </cell>
        </row>
        <row r="7742">
          <cell r="A7742">
            <v>5507434</v>
          </cell>
          <cell r="B7742" t="str">
            <v>SCREW 4.5 CORTEX SELF-TAP 20MM</v>
          </cell>
          <cell r="C7742" t="str">
            <v>CDM Code</v>
          </cell>
          <cell r="D7742" t="str">
            <v>IP/OP</v>
          </cell>
          <cell r="E7742">
            <v>278</v>
          </cell>
          <cell r="F7742" t="str">
            <v>Supply/Implants</v>
          </cell>
          <cell r="G7742" t="str">
            <v/>
          </cell>
          <cell r="H7742" t="str">
            <v/>
          </cell>
          <cell r="I7742">
            <v>73</v>
          </cell>
        </row>
        <row r="7743">
          <cell r="A7743">
            <v>5507435</v>
          </cell>
          <cell r="B7743" t="str">
            <v>SCREW 4.5 CORTEX SELF-TAP 22MM</v>
          </cell>
          <cell r="C7743" t="str">
            <v>CDM Code</v>
          </cell>
          <cell r="D7743" t="str">
            <v>IP/OP</v>
          </cell>
          <cell r="E7743">
            <v>278</v>
          </cell>
          <cell r="F7743" t="str">
            <v>Supply/Implants</v>
          </cell>
          <cell r="G7743" t="str">
            <v/>
          </cell>
          <cell r="H7743" t="str">
            <v/>
          </cell>
          <cell r="I7743">
            <v>92</v>
          </cell>
        </row>
        <row r="7744">
          <cell r="A7744">
            <v>5507436</v>
          </cell>
          <cell r="B7744" t="str">
            <v>SCREW 4.5 CORTEX SELF-TAP 24MM</v>
          </cell>
          <cell r="C7744" t="str">
            <v>CDM Code</v>
          </cell>
          <cell r="D7744" t="str">
            <v>IP/OP</v>
          </cell>
          <cell r="E7744">
            <v>278</v>
          </cell>
          <cell r="F7744" t="str">
            <v>Supply/Implants</v>
          </cell>
          <cell r="G7744" t="str">
            <v/>
          </cell>
          <cell r="H7744" t="str">
            <v/>
          </cell>
          <cell r="I7744">
            <v>73</v>
          </cell>
        </row>
        <row r="7745">
          <cell r="A7745">
            <v>5507437</v>
          </cell>
          <cell r="B7745" t="str">
            <v>SCREW 4.5 CORTEX SELF-TAP 26MM</v>
          </cell>
          <cell r="C7745" t="str">
            <v>CDM Code</v>
          </cell>
          <cell r="D7745" t="str">
            <v>IP/OP</v>
          </cell>
          <cell r="E7745">
            <v>278</v>
          </cell>
          <cell r="F7745" t="str">
            <v>Supply/Implants</v>
          </cell>
          <cell r="G7745" t="str">
            <v/>
          </cell>
          <cell r="H7745" t="str">
            <v/>
          </cell>
          <cell r="I7745">
            <v>92</v>
          </cell>
        </row>
        <row r="7746">
          <cell r="A7746">
            <v>5507438</v>
          </cell>
          <cell r="B7746" t="str">
            <v>SCREW 4.5 CORTEX SELF-TAP 28MM</v>
          </cell>
          <cell r="C7746" t="str">
            <v>CDM Code</v>
          </cell>
          <cell r="D7746" t="str">
            <v>IP/OP</v>
          </cell>
          <cell r="E7746">
            <v>278</v>
          </cell>
          <cell r="F7746" t="str">
            <v>Supply/Implants</v>
          </cell>
          <cell r="G7746" t="str">
            <v/>
          </cell>
          <cell r="H7746" t="str">
            <v/>
          </cell>
          <cell r="I7746">
            <v>92</v>
          </cell>
        </row>
        <row r="7747">
          <cell r="A7747">
            <v>5507439</v>
          </cell>
          <cell r="B7747" t="str">
            <v>SCREW 4.5 CORTEX SELF-TAP 30MM</v>
          </cell>
          <cell r="C7747" t="str">
            <v>CDM Code</v>
          </cell>
          <cell r="D7747" t="str">
            <v>IP/OP</v>
          </cell>
          <cell r="E7747">
            <v>278</v>
          </cell>
          <cell r="F7747" t="str">
            <v>Supply/Implants</v>
          </cell>
          <cell r="G7747" t="str">
            <v/>
          </cell>
          <cell r="H7747" t="str">
            <v/>
          </cell>
          <cell r="I7747">
            <v>73</v>
          </cell>
        </row>
        <row r="7748">
          <cell r="A7748">
            <v>5507440</v>
          </cell>
          <cell r="B7748" t="str">
            <v>SCREW 4.5 CORTEX SELF-TAP 32MM</v>
          </cell>
          <cell r="C7748" t="str">
            <v>CDM Code</v>
          </cell>
          <cell r="D7748" t="str">
            <v>IP/OP</v>
          </cell>
          <cell r="E7748">
            <v>278</v>
          </cell>
          <cell r="F7748" t="str">
            <v>Supply/Implants</v>
          </cell>
          <cell r="G7748" t="str">
            <v/>
          </cell>
          <cell r="H7748" t="str">
            <v/>
          </cell>
          <cell r="I7748">
            <v>73</v>
          </cell>
        </row>
        <row r="7749">
          <cell r="A7749">
            <v>5507441</v>
          </cell>
          <cell r="B7749" t="str">
            <v>SCREW 4.5 CORTEX SELF-TAP 34MM</v>
          </cell>
          <cell r="C7749" t="str">
            <v>CDM Code</v>
          </cell>
          <cell r="D7749" t="str">
            <v>IP/OP</v>
          </cell>
          <cell r="E7749">
            <v>278</v>
          </cell>
          <cell r="F7749" t="str">
            <v>Supply/Implants</v>
          </cell>
          <cell r="G7749" t="str">
            <v/>
          </cell>
          <cell r="H7749" t="str">
            <v/>
          </cell>
          <cell r="I7749">
            <v>73</v>
          </cell>
        </row>
        <row r="7750">
          <cell r="A7750">
            <v>5507442</v>
          </cell>
          <cell r="B7750" t="str">
            <v>SCREW 4.5 CORTEX SELF-TAP 36MM</v>
          </cell>
          <cell r="C7750" t="str">
            <v>CDM Code</v>
          </cell>
          <cell r="D7750" t="str">
            <v>IP/OP</v>
          </cell>
          <cell r="E7750">
            <v>278</v>
          </cell>
          <cell r="F7750" t="str">
            <v>Supply/Implants</v>
          </cell>
          <cell r="G7750" t="str">
            <v/>
          </cell>
          <cell r="H7750" t="str">
            <v/>
          </cell>
          <cell r="I7750">
            <v>73</v>
          </cell>
        </row>
        <row r="7751">
          <cell r="A7751">
            <v>5507443</v>
          </cell>
          <cell r="B7751" t="str">
            <v>SCREW 4.5 CORTEX SELF-TAP 38MM</v>
          </cell>
          <cell r="C7751" t="str">
            <v>CDM Code</v>
          </cell>
          <cell r="D7751" t="str">
            <v>IP/OP</v>
          </cell>
          <cell r="E7751">
            <v>278</v>
          </cell>
          <cell r="F7751" t="str">
            <v>Supply/Implants</v>
          </cell>
          <cell r="G7751" t="str">
            <v/>
          </cell>
          <cell r="H7751" t="str">
            <v/>
          </cell>
          <cell r="I7751">
            <v>73</v>
          </cell>
        </row>
        <row r="7752">
          <cell r="A7752">
            <v>5507444</v>
          </cell>
          <cell r="B7752" t="str">
            <v>SCREW 4.5 CORTEX SELF-TAP 40MM</v>
          </cell>
          <cell r="C7752" t="str">
            <v>CDM Code</v>
          </cell>
          <cell r="D7752" t="str">
            <v>IP/OP</v>
          </cell>
          <cell r="E7752">
            <v>278</v>
          </cell>
          <cell r="F7752" t="str">
            <v>Supply/Implants</v>
          </cell>
          <cell r="G7752" t="str">
            <v/>
          </cell>
          <cell r="H7752" t="str">
            <v/>
          </cell>
          <cell r="I7752">
            <v>73</v>
          </cell>
        </row>
        <row r="7753">
          <cell r="A7753">
            <v>5507445</v>
          </cell>
          <cell r="B7753" t="str">
            <v>SCREW 4.5 CORTEX SELF-TAP 42MM</v>
          </cell>
          <cell r="C7753" t="str">
            <v>CDM Code</v>
          </cell>
          <cell r="D7753" t="str">
            <v>IP/OP</v>
          </cell>
          <cell r="E7753">
            <v>278</v>
          </cell>
          <cell r="F7753" t="str">
            <v>Supply/Implants</v>
          </cell>
          <cell r="G7753" t="str">
            <v/>
          </cell>
          <cell r="H7753" t="str">
            <v/>
          </cell>
          <cell r="I7753">
            <v>87</v>
          </cell>
        </row>
        <row r="7754">
          <cell r="A7754">
            <v>5507446</v>
          </cell>
          <cell r="B7754" t="str">
            <v>SCREW 4.5 CORTEX SELF-TAP 44MM</v>
          </cell>
          <cell r="C7754" t="str">
            <v>CDM Code</v>
          </cell>
          <cell r="D7754" t="str">
            <v>IP/OP</v>
          </cell>
          <cell r="E7754">
            <v>278</v>
          </cell>
          <cell r="F7754" t="str">
            <v>Supply/Implants</v>
          </cell>
          <cell r="G7754" t="str">
            <v/>
          </cell>
          <cell r="H7754" t="str">
            <v/>
          </cell>
          <cell r="I7754">
            <v>73</v>
          </cell>
        </row>
        <row r="7755">
          <cell r="A7755">
            <v>5507447</v>
          </cell>
          <cell r="B7755" t="str">
            <v>SCREW 4.5 CORTEX SEL-TAP 46MM</v>
          </cell>
          <cell r="C7755" t="str">
            <v>CDM Code</v>
          </cell>
          <cell r="D7755" t="str">
            <v>IP/OP</v>
          </cell>
          <cell r="E7755">
            <v>278</v>
          </cell>
          <cell r="F7755" t="str">
            <v>Supply/Implants</v>
          </cell>
          <cell r="G7755" t="str">
            <v/>
          </cell>
          <cell r="H7755" t="str">
            <v/>
          </cell>
          <cell r="I7755">
            <v>73</v>
          </cell>
        </row>
        <row r="7756">
          <cell r="A7756">
            <v>5507448</v>
          </cell>
          <cell r="B7756" t="str">
            <v>SCREW 4.5 CORTEX SELF-TAP 48MM</v>
          </cell>
          <cell r="C7756" t="str">
            <v>CDM Code</v>
          </cell>
          <cell r="D7756" t="str">
            <v>IP/OP</v>
          </cell>
          <cell r="E7756">
            <v>278</v>
          </cell>
          <cell r="F7756" t="str">
            <v>Supply/Implants</v>
          </cell>
          <cell r="G7756" t="str">
            <v/>
          </cell>
          <cell r="H7756" t="str">
            <v/>
          </cell>
          <cell r="I7756">
            <v>87</v>
          </cell>
        </row>
        <row r="7757">
          <cell r="A7757">
            <v>5507449</v>
          </cell>
          <cell r="B7757" t="str">
            <v>SCREW 4.5 CORTEX SELF-TAP 50MM</v>
          </cell>
          <cell r="C7757" t="str">
            <v>CDM Code</v>
          </cell>
          <cell r="D7757" t="str">
            <v>IP/OP</v>
          </cell>
          <cell r="E7757">
            <v>278</v>
          </cell>
          <cell r="F7757" t="str">
            <v>Supply/Implants</v>
          </cell>
          <cell r="G7757" t="str">
            <v/>
          </cell>
          <cell r="H7757" t="str">
            <v/>
          </cell>
          <cell r="I7757">
            <v>73</v>
          </cell>
        </row>
        <row r="7758">
          <cell r="A7758">
            <v>5507450</v>
          </cell>
          <cell r="B7758" t="str">
            <v>SCREW 4.5 CORTEX SELF-TAP 52MM</v>
          </cell>
          <cell r="C7758" t="str">
            <v>CDM Code</v>
          </cell>
          <cell r="D7758" t="str">
            <v>IP/OP</v>
          </cell>
          <cell r="E7758">
            <v>278</v>
          </cell>
          <cell r="F7758" t="str">
            <v>Supply/Implants</v>
          </cell>
          <cell r="G7758" t="str">
            <v/>
          </cell>
          <cell r="H7758" t="str">
            <v/>
          </cell>
          <cell r="I7758">
            <v>73</v>
          </cell>
        </row>
        <row r="7759">
          <cell r="A7759">
            <v>5507451</v>
          </cell>
          <cell r="B7759" t="str">
            <v>SCREW 4.5 CORTEX SELF-TAP 54MM</v>
          </cell>
          <cell r="C7759" t="str">
            <v>CDM Code</v>
          </cell>
          <cell r="D7759" t="str">
            <v>IP/OP</v>
          </cell>
          <cell r="E7759">
            <v>278</v>
          </cell>
          <cell r="F7759" t="str">
            <v>Supply/Implants</v>
          </cell>
          <cell r="G7759" t="str">
            <v/>
          </cell>
          <cell r="H7759" t="str">
            <v/>
          </cell>
          <cell r="I7759">
            <v>73</v>
          </cell>
        </row>
        <row r="7760">
          <cell r="A7760">
            <v>5507452</v>
          </cell>
          <cell r="B7760" t="str">
            <v>SCREW 4.5 CORTEX SELF-TAP 56MM</v>
          </cell>
          <cell r="C7760" t="str">
            <v>CDM Code</v>
          </cell>
          <cell r="D7760" t="str">
            <v>IP/OP</v>
          </cell>
          <cell r="E7760">
            <v>278</v>
          </cell>
          <cell r="F7760" t="str">
            <v>Supply/Implants</v>
          </cell>
          <cell r="G7760" t="str">
            <v/>
          </cell>
          <cell r="H7760" t="str">
            <v/>
          </cell>
          <cell r="I7760">
            <v>73</v>
          </cell>
        </row>
        <row r="7761">
          <cell r="A7761">
            <v>5507453</v>
          </cell>
          <cell r="B7761" t="str">
            <v>SCREW 4.5 CORTEX SELF-TAP 58MM</v>
          </cell>
          <cell r="C7761" t="str">
            <v>CDM Code</v>
          </cell>
          <cell r="D7761" t="str">
            <v>IP/OP</v>
          </cell>
          <cell r="E7761">
            <v>278</v>
          </cell>
          <cell r="F7761" t="str">
            <v>Supply/Implants</v>
          </cell>
          <cell r="G7761" t="str">
            <v/>
          </cell>
          <cell r="H7761" t="str">
            <v/>
          </cell>
          <cell r="I7761">
            <v>73</v>
          </cell>
        </row>
        <row r="7762">
          <cell r="A7762">
            <v>5507454</v>
          </cell>
          <cell r="B7762" t="str">
            <v>SCREW 4.5 CORTEX SELF-TAP 60MM</v>
          </cell>
          <cell r="C7762" t="str">
            <v>CDM Code</v>
          </cell>
          <cell r="D7762" t="str">
            <v>IP/OP</v>
          </cell>
          <cell r="E7762">
            <v>278</v>
          </cell>
          <cell r="F7762" t="str">
            <v>Supply/Implants</v>
          </cell>
          <cell r="G7762" t="str">
            <v/>
          </cell>
          <cell r="H7762" t="str">
            <v/>
          </cell>
          <cell r="I7762">
            <v>73</v>
          </cell>
        </row>
        <row r="7763">
          <cell r="A7763">
            <v>5507455</v>
          </cell>
          <cell r="B7763" t="str">
            <v>SCREW 4.5 CORTEX SELF-TAP 62MM</v>
          </cell>
          <cell r="C7763" t="str">
            <v>CDM Code</v>
          </cell>
          <cell r="D7763" t="str">
            <v>IP/OP</v>
          </cell>
          <cell r="E7763">
            <v>278</v>
          </cell>
          <cell r="F7763" t="str">
            <v>Supply/Implants</v>
          </cell>
          <cell r="G7763" t="str">
            <v/>
          </cell>
          <cell r="H7763" t="str">
            <v/>
          </cell>
          <cell r="I7763">
            <v>73</v>
          </cell>
        </row>
        <row r="7764">
          <cell r="A7764">
            <v>5507456</v>
          </cell>
          <cell r="B7764" t="str">
            <v>SCREW 4.5 CORTEX SELF-TAP 64MM</v>
          </cell>
          <cell r="C7764" t="str">
            <v>CDM Code</v>
          </cell>
          <cell r="D7764" t="str">
            <v>IP/OP</v>
          </cell>
          <cell r="E7764">
            <v>278</v>
          </cell>
          <cell r="F7764" t="str">
            <v>Supply/Implants</v>
          </cell>
          <cell r="G7764" t="str">
            <v/>
          </cell>
          <cell r="H7764" t="str">
            <v/>
          </cell>
          <cell r="I7764">
            <v>73</v>
          </cell>
        </row>
        <row r="7765">
          <cell r="A7765">
            <v>5507457</v>
          </cell>
          <cell r="B7765" t="str">
            <v>SCREW 4.5 CORTEX SELF-TAP 66</v>
          </cell>
          <cell r="C7765" t="str">
            <v>CDM Code</v>
          </cell>
          <cell r="D7765" t="str">
            <v>IP/OP</v>
          </cell>
          <cell r="E7765">
            <v>278</v>
          </cell>
          <cell r="F7765" t="str">
            <v>Supply/Implants</v>
          </cell>
          <cell r="G7765" t="str">
            <v/>
          </cell>
          <cell r="H7765" t="str">
            <v/>
          </cell>
          <cell r="I7765">
            <v>73</v>
          </cell>
        </row>
        <row r="7766">
          <cell r="A7766">
            <v>5507458</v>
          </cell>
          <cell r="B7766" t="str">
            <v>SCREW 4.5 CORTEX SELF-TAP 68MM</v>
          </cell>
          <cell r="C7766" t="str">
            <v>CDM Code</v>
          </cell>
          <cell r="D7766" t="str">
            <v>IP/OP</v>
          </cell>
          <cell r="E7766">
            <v>278</v>
          </cell>
          <cell r="F7766" t="str">
            <v>Supply/Implants</v>
          </cell>
          <cell r="G7766" t="str">
            <v/>
          </cell>
          <cell r="H7766" t="str">
            <v/>
          </cell>
          <cell r="I7766">
            <v>73</v>
          </cell>
        </row>
        <row r="7767">
          <cell r="A7767">
            <v>5507459</v>
          </cell>
          <cell r="B7767" t="str">
            <v>SCREW 4.5 CORTEX SELF-TAP 70MM</v>
          </cell>
          <cell r="C7767" t="str">
            <v>CDM Code</v>
          </cell>
          <cell r="D7767" t="str">
            <v>IP/OP</v>
          </cell>
          <cell r="E7767">
            <v>278</v>
          </cell>
          <cell r="F7767" t="str">
            <v>Supply/Implants</v>
          </cell>
          <cell r="G7767" t="str">
            <v/>
          </cell>
          <cell r="H7767" t="str">
            <v/>
          </cell>
          <cell r="I7767">
            <v>73</v>
          </cell>
        </row>
        <row r="7768">
          <cell r="A7768">
            <v>5507460</v>
          </cell>
          <cell r="B7768" t="str">
            <v>SCREW 4.0 CANC FULL THR 30MM</v>
          </cell>
          <cell r="C7768" t="str">
            <v>CDM Code</v>
          </cell>
          <cell r="D7768" t="str">
            <v>IP/OP</v>
          </cell>
          <cell r="E7768">
            <v>278</v>
          </cell>
          <cell r="F7768" t="str">
            <v>Supply/Implants</v>
          </cell>
          <cell r="G7768" t="str">
            <v/>
          </cell>
          <cell r="H7768" t="str">
            <v/>
          </cell>
          <cell r="I7768">
            <v>87</v>
          </cell>
        </row>
        <row r="7769">
          <cell r="A7769">
            <v>5507461</v>
          </cell>
          <cell r="B7769" t="str">
            <v>SCREW 4.0 CANC FULL THRD 35MM</v>
          </cell>
          <cell r="C7769" t="str">
            <v>CDM Code</v>
          </cell>
          <cell r="D7769" t="str">
            <v>IP/OP</v>
          </cell>
          <cell r="E7769">
            <v>278</v>
          </cell>
          <cell r="F7769" t="str">
            <v>Supply/Implants</v>
          </cell>
          <cell r="G7769" t="str">
            <v/>
          </cell>
          <cell r="H7769" t="str">
            <v/>
          </cell>
          <cell r="I7769">
            <v>71</v>
          </cell>
        </row>
        <row r="7770">
          <cell r="A7770">
            <v>5507463</v>
          </cell>
          <cell r="B7770" t="str">
            <v>SCREW 3.5 CORTEX SELF-TAP 60MM</v>
          </cell>
          <cell r="C7770" t="str">
            <v>CDM Code</v>
          </cell>
          <cell r="D7770" t="str">
            <v>IP/OP</v>
          </cell>
          <cell r="E7770">
            <v>278</v>
          </cell>
          <cell r="F7770" t="str">
            <v>Supply/Implants</v>
          </cell>
          <cell r="G7770" t="str">
            <v/>
          </cell>
          <cell r="H7770" t="str">
            <v/>
          </cell>
          <cell r="I7770">
            <v>91</v>
          </cell>
        </row>
        <row r="7771">
          <cell r="A7771">
            <v>5507464</v>
          </cell>
          <cell r="B7771" t="str">
            <v>SEE ITEM 58007801</v>
          </cell>
          <cell r="C7771" t="str">
            <v>CDM Code</v>
          </cell>
          <cell r="D7771" t="str">
            <v>IP/OP</v>
          </cell>
          <cell r="E7771">
            <v>278</v>
          </cell>
          <cell r="F7771" t="str">
            <v>Supply/Implants</v>
          </cell>
          <cell r="G7771" t="str">
            <v/>
          </cell>
          <cell r="H7771" t="str">
            <v/>
          </cell>
          <cell r="I7771">
            <v>430</v>
          </cell>
        </row>
        <row r="7772">
          <cell r="A7772">
            <v>5507465</v>
          </cell>
          <cell r="B7772" t="str">
            <v>AARDVARK</v>
          </cell>
          <cell r="C7772" t="str">
            <v>CDM Code</v>
          </cell>
          <cell r="D7772" t="str">
            <v>IP/OP</v>
          </cell>
          <cell r="E7772">
            <v>278</v>
          </cell>
          <cell r="F7772" t="str">
            <v>Supply/Implants</v>
          </cell>
          <cell r="G7772" t="str">
            <v/>
          </cell>
          <cell r="H7772" t="str">
            <v/>
          </cell>
          <cell r="I7772">
            <v>472</v>
          </cell>
        </row>
        <row r="7773">
          <cell r="A7773">
            <v>5507500</v>
          </cell>
          <cell r="B7773" t="str">
            <v>SEE ITEM 58007905</v>
          </cell>
          <cell r="C7773" t="str">
            <v>CDM Code</v>
          </cell>
          <cell r="D7773" t="str">
            <v>IP/OP</v>
          </cell>
          <cell r="E7773">
            <v>278</v>
          </cell>
          <cell r="F7773" t="str">
            <v>Supply/Implants</v>
          </cell>
          <cell r="G7773" t="str">
            <v/>
          </cell>
          <cell r="H7773" t="str">
            <v/>
          </cell>
          <cell r="I7773">
            <v>42</v>
          </cell>
        </row>
        <row r="7774">
          <cell r="A7774">
            <v>5507501</v>
          </cell>
          <cell r="B7774" t="str">
            <v>SEE ITEM 58007907</v>
          </cell>
          <cell r="C7774" t="str">
            <v>CDM Code</v>
          </cell>
          <cell r="D7774" t="str">
            <v>IP/OP</v>
          </cell>
          <cell r="E7774">
            <v>278</v>
          </cell>
          <cell r="F7774" t="str">
            <v>Supply/Implants</v>
          </cell>
          <cell r="G7774" t="str">
            <v/>
          </cell>
          <cell r="H7774" t="str">
            <v/>
          </cell>
          <cell r="I7774">
            <v>58</v>
          </cell>
        </row>
        <row r="7775">
          <cell r="A7775">
            <v>5507502</v>
          </cell>
          <cell r="B7775" t="str">
            <v>SEE ITEM 58007906</v>
          </cell>
          <cell r="C7775" t="str">
            <v>CDM Code</v>
          </cell>
          <cell r="D7775" t="str">
            <v>IP/OP</v>
          </cell>
          <cell r="E7775">
            <v>278</v>
          </cell>
          <cell r="F7775" t="str">
            <v>Supply/Implants</v>
          </cell>
          <cell r="G7775" t="str">
            <v/>
          </cell>
          <cell r="H7775" t="str">
            <v/>
          </cell>
          <cell r="I7775">
            <v>42</v>
          </cell>
        </row>
        <row r="7776">
          <cell r="A7776">
            <v>5507550</v>
          </cell>
          <cell r="B7776" t="str">
            <v>PLATE 3.5MM LCP 5 HOLES</v>
          </cell>
          <cell r="C7776" t="str">
            <v>CDM Code</v>
          </cell>
          <cell r="D7776" t="str">
            <v>IP/OP</v>
          </cell>
          <cell r="E7776">
            <v>278</v>
          </cell>
          <cell r="F7776" t="str">
            <v>Supply/Implants</v>
          </cell>
          <cell r="G7776" t="str">
            <v/>
          </cell>
          <cell r="H7776" t="str">
            <v/>
          </cell>
          <cell r="I7776">
            <v>472</v>
          </cell>
        </row>
        <row r="7777">
          <cell r="A7777">
            <v>5507551</v>
          </cell>
          <cell r="B7777" t="str">
            <v>PLATE 3.5MM LCP 6 HOLES</v>
          </cell>
          <cell r="C7777" t="str">
            <v>CDM Code</v>
          </cell>
          <cell r="D7777" t="str">
            <v>IP/OP</v>
          </cell>
          <cell r="E7777">
            <v>278</v>
          </cell>
          <cell r="F7777" t="str">
            <v>Supply/Implants</v>
          </cell>
          <cell r="G7777" t="str">
            <v/>
          </cell>
          <cell r="H7777" t="str">
            <v/>
          </cell>
          <cell r="I7777">
            <v>417</v>
          </cell>
        </row>
        <row r="7778">
          <cell r="A7778">
            <v>5507552</v>
          </cell>
          <cell r="B7778" t="str">
            <v>PLATE 3.5MM LCP 8 HOLES</v>
          </cell>
          <cell r="C7778" t="str">
            <v>CDM Code</v>
          </cell>
          <cell r="D7778" t="str">
            <v>IP/OP</v>
          </cell>
          <cell r="E7778">
            <v>278</v>
          </cell>
          <cell r="F7778" t="str">
            <v>Supply/Implants</v>
          </cell>
          <cell r="G7778" t="str">
            <v/>
          </cell>
          <cell r="H7778" t="str">
            <v/>
          </cell>
          <cell r="I7778">
            <v>460</v>
          </cell>
        </row>
        <row r="7779">
          <cell r="A7779">
            <v>5507553</v>
          </cell>
          <cell r="B7779" t="str">
            <v>PLATE 3.5MM LCP 9 HOLES</v>
          </cell>
          <cell r="C7779" t="str">
            <v>CDM Code</v>
          </cell>
          <cell r="D7779" t="str">
            <v>IP/OP</v>
          </cell>
          <cell r="E7779">
            <v>278</v>
          </cell>
          <cell r="F7779" t="str">
            <v>Supply/Implants</v>
          </cell>
          <cell r="G7779" t="str">
            <v/>
          </cell>
          <cell r="H7779" t="str">
            <v/>
          </cell>
          <cell r="I7779">
            <v>477</v>
          </cell>
        </row>
        <row r="7780">
          <cell r="A7780">
            <v>5507554</v>
          </cell>
          <cell r="B7780" t="str">
            <v>PLATE 3.5MM LCP 10 HOLES</v>
          </cell>
          <cell r="C7780" t="str">
            <v>CDM Code</v>
          </cell>
          <cell r="D7780" t="str">
            <v>IP/OP</v>
          </cell>
          <cell r="E7780">
            <v>278</v>
          </cell>
          <cell r="F7780" t="str">
            <v>Supply/Implants</v>
          </cell>
          <cell r="G7780" t="str">
            <v/>
          </cell>
          <cell r="H7780" t="str">
            <v/>
          </cell>
          <cell r="I7780">
            <v>408</v>
          </cell>
        </row>
        <row r="7781">
          <cell r="A7781">
            <v>5507555</v>
          </cell>
          <cell r="B7781" t="str">
            <v>PLATE 3.5MM LCP 12 HOLES</v>
          </cell>
          <cell r="C7781" t="str">
            <v>CDM Code</v>
          </cell>
          <cell r="D7781" t="str">
            <v>IP/OP</v>
          </cell>
          <cell r="E7781">
            <v>278</v>
          </cell>
          <cell r="F7781" t="str">
            <v>Supply/Implants</v>
          </cell>
          <cell r="G7781" t="str">
            <v/>
          </cell>
          <cell r="H7781" t="str">
            <v/>
          </cell>
          <cell r="I7781">
            <v>533</v>
          </cell>
        </row>
        <row r="7782">
          <cell r="A7782">
            <v>5507556</v>
          </cell>
          <cell r="B7782" t="str">
            <v>PLATE 3.5MM LCP 14 HOLES</v>
          </cell>
          <cell r="C7782" t="str">
            <v>CDM Code</v>
          </cell>
          <cell r="D7782" t="str">
            <v>IP/OP</v>
          </cell>
          <cell r="E7782">
            <v>278</v>
          </cell>
          <cell r="F7782" t="str">
            <v>Supply/Implants</v>
          </cell>
          <cell r="G7782" t="str">
            <v/>
          </cell>
          <cell r="H7782" t="str">
            <v/>
          </cell>
          <cell r="I7782">
            <v>682</v>
          </cell>
        </row>
        <row r="7783">
          <cell r="A7783">
            <v>5507557</v>
          </cell>
          <cell r="B7783" t="str">
            <v>PLATE 3.5MM LCP RECON 5 HOLE</v>
          </cell>
          <cell r="C7783" t="str">
            <v>CDM Code</v>
          </cell>
          <cell r="D7783" t="str">
            <v>IP/OP</v>
          </cell>
          <cell r="E7783">
            <v>278</v>
          </cell>
          <cell r="F7783" t="str">
            <v>Supply/Implants</v>
          </cell>
          <cell r="G7783" t="str">
            <v/>
          </cell>
          <cell r="H7783" t="str">
            <v/>
          </cell>
          <cell r="I7783">
            <v>572</v>
          </cell>
        </row>
        <row r="7784">
          <cell r="A7784">
            <v>5507558</v>
          </cell>
          <cell r="B7784" t="str">
            <v>PLATE 3.5MM LCP RECON 6 HOLE</v>
          </cell>
          <cell r="C7784" t="str">
            <v>CDM Code</v>
          </cell>
          <cell r="D7784" t="str">
            <v>IP/OP</v>
          </cell>
          <cell r="E7784">
            <v>278</v>
          </cell>
          <cell r="F7784" t="str">
            <v>Supply/Implants</v>
          </cell>
          <cell r="G7784" t="str">
            <v/>
          </cell>
          <cell r="H7784" t="str">
            <v/>
          </cell>
          <cell r="I7784">
            <v>632</v>
          </cell>
        </row>
        <row r="7785">
          <cell r="A7785">
            <v>5507559</v>
          </cell>
          <cell r="B7785" t="str">
            <v>PLATE 3.5MM LCP RECON 7 HOLE</v>
          </cell>
          <cell r="C7785" t="str">
            <v>CDM Code</v>
          </cell>
          <cell r="D7785" t="str">
            <v>IP/OP</v>
          </cell>
          <cell r="E7785">
            <v>278</v>
          </cell>
          <cell r="F7785" t="str">
            <v>Supply/Implants</v>
          </cell>
          <cell r="G7785" t="str">
            <v/>
          </cell>
          <cell r="H7785" t="str">
            <v/>
          </cell>
          <cell r="I7785">
            <v>657</v>
          </cell>
        </row>
        <row r="7786">
          <cell r="A7786">
            <v>5507560</v>
          </cell>
          <cell r="B7786" t="str">
            <v>PLATE 3.5MM LCP RECON 8 HOLE</v>
          </cell>
          <cell r="C7786" t="str">
            <v>CDM Code</v>
          </cell>
          <cell r="D7786" t="str">
            <v>IP/OP</v>
          </cell>
          <cell r="E7786">
            <v>278</v>
          </cell>
          <cell r="F7786" t="str">
            <v>Supply/Implants</v>
          </cell>
          <cell r="G7786" t="str">
            <v/>
          </cell>
          <cell r="H7786" t="str">
            <v/>
          </cell>
          <cell r="I7786">
            <v>686</v>
          </cell>
        </row>
        <row r="7787">
          <cell r="A7787">
            <v>5507561</v>
          </cell>
          <cell r="B7787" t="str">
            <v>PLATE 3.5MM LCP RECON 10 HOLE</v>
          </cell>
          <cell r="C7787" t="str">
            <v>CDM Code</v>
          </cell>
          <cell r="D7787" t="str">
            <v>IP/OP</v>
          </cell>
          <cell r="E7787">
            <v>278</v>
          </cell>
          <cell r="F7787" t="str">
            <v>Supply/Implants</v>
          </cell>
          <cell r="G7787" t="str">
            <v/>
          </cell>
          <cell r="H7787" t="str">
            <v/>
          </cell>
          <cell r="I7787">
            <v>717</v>
          </cell>
        </row>
        <row r="7788">
          <cell r="A7788">
            <v>5507562</v>
          </cell>
          <cell r="B7788" t="str">
            <v>PLATE 3.5MM LCP RECON 12 HOLE</v>
          </cell>
          <cell r="C7788" t="str">
            <v>CDM Code</v>
          </cell>
          <cell r="D7788" t="str">
            <v>IP/OP</v>
          </cell>
          <cell r="E7788">
            <v>278</v>
          </cell>
          <cell r="F7788" t="str">
            <v>Supply/Implants</v>
          </cell>
          <cell r="G7788" t="str">
            <v/>
          </cell>
          <cell r="H7788" t="str">
            <v/>
          </cell>
          <cell r="I7788">
            <v>779</v>
          </cell>
        </row>
        <row r="7789">
          <cell r="A7789">
            <v>5507563</v>
          </cell>
          <cell r="B7789" t="str">
            <v>PLATE 3.5MM LCP T RT 3 HOLE</v>
          </cell>
          <cell r="C7789" t="str">
            <v>CDM Code</v>
          </cell>
          <cell r="D7789" t="str">
            <v>IP/OP</v>
          </cell>
          <cell r="E7789">
            <v>278</v>
          </cell>
          <cell r="F7789" t="str">
            <v>Supply/Implants</v>
          </cell>
          <cell r="G7789" t="str">
            <v/>
          </cell>
          <cell r="H7789" t="str">
            <v/>
          </cell>
          <cell r="I7789">
            <v>418</v>
          </cell>
        </row>
        <row r="7790">
          <cell r="A7790">
            <v>5507564</v>
          </cell>
          <cell r="B7790" t="str">
            <v>PLATE 3.5MM LCP T RT 5 HOLE</v>
          </cell>
          <cell r="C7790" t="str">
            <v>CDM Code</v>
          </cell>
          <cell r="D7790" t="str">
            <v>IP/OP</v>
          </cell>
          <cell r="E7790">
            <v>278</v>
          </cell>
          <cell r="F7790" t="str">
            <v>Supply/Implants</v>
          </cell>
          <cell r="G7790" t="str">
            <v/>
          </cell>
          <cell r="H7790" t="str">
            <v/>
          </cell>
          <cell r="I7790">
            <v>477</v>
          </cell>
        </row>
        <row r="7791">
          <cell r="A7791">
            <v>5507565</v>
          </cell>
          <cell r="B7791" t="str">
            <v>PLATE 3.5MM LCP T RT 7 HOLE</v>
          </cell>
          <cell r="C7791" t="str">
            <v>CDM Code</v>
          </cell>
          <cell r="D7791" t="str">
            <v>IP/OP</v>
          </cell>
          <cell r="E7791">
            <v>278</v>
          </cell>
          <cell r="F7791" t="str">
            <v>Supply/Implants</v>
          </cell>
          <cell r="G7791" t="str">
            <v/>
          </cell>
          <cell r="H7791" t="str">
            <v/>
          </cell>
          <cell r="I7791">
            <v>587</v>
          </cell>
        </row>
        <row r="7792">
          <cell r="A7792">
            <v>5507566</v>
          </cell>
          <cell r="B7792" t="str">
            <v>PLATE 3.5MM LCP T RT 4 HOLE</v>
          </cell>
          <cell r="C7792" t="str">
            <v>CDM Code</v>
          </cell>
          <cell r="D7792" t="str">
            <v>IP/OP</v>
          </cell>
          <cell r="E7792">
            <v>278</v>
          </cell>
          <cell r="F7792" t="str">
            <v>Supply/Implants</v>
          </cell>
          <cell r="G7792" t="str">
            <v/>
          </cell>
          <cell r="H7792" t="str">
            <v/>
          </cell>
          <cell r="I7792">
            <v>490</v>
          </cell>
        </row>
        <row r="7793">
          <cell r="A7793">
            <v>5507567</v>
          </cell>
          <cell r="B7793" t="str">
            <v>PLATE 3.5MM LCP T RT 6 HOLE</v>
          </cell>
          <cell r="C7793" t="str">
            <v>CDM Code</v>
          </cell>
          <cell r="D7793" t="str">
            <v>IP/OP</v>
          </cell>
          <cell r="E7793">
            <v>278</v>
          </cell>
          <cell r="F7793" t="str">
            <v>Supply/Implants</v>
          </cell>
          <cell r="G7793" t="str">
            <v/>
          </cell>
          <cell r="H7793" t="str">
            <v/>
          </cell>
          <cell r="I7793">
            <v>491</v>
          </cell>
        </row>
        <row r="7794">
          <cell r="A7794">
            <v>5507568</v>
          </cell>
          <cell r="B7794" t="str">
            <v>PLATE 3.5MM LCP T RT 3 HOLE</v>
          </cell>
          <cell r="C7794" t="str">
            <v>CDM Code</v>
          </cell>
          <cell r="D7794" t="str">
            <v>IP/OP</v>
          </cell>
          <cell r="E7794">
            <v>278</v>
          </cell>
          <cell r="F7794" t="str">
            <v>Supply/Implants</v>
          </cell>
          <cell r="G7794" t="str">
            <v/>
          </cell>
          <cell r="H7794" t="str">
            <v/>
          </cell>
          <cell r="I7794">
            <v>475</v>
          </cell>
        </row>
        <row r="7795">
          <cell r="A7795">
            <v>5507569</v>
          </cell>
          <cell r="B7795" t="str">
            <v>PLATE 3.5MM LCP T RT 4 HOLE</v>
          </cell>
          <cell r="C7795" t="str">
            <v>CDM Code</v>
          </cell>
          <cell r="D7795" t="str">
            <v>IP/OP</v>
          </cell>
          <cell r="E7795">
            <v>278</v>
          </cell>
          <cell r="F7795" t="str">
            <v>Supply/Implants</v>
          </cell>
          <cell r="G7795" t="str">
            <v/>
          </cell>
          <cell r="H7795" t="str">
            <v/>
          </cell>
          <cell r="I7795">
            <v>495</v>
          </cell>
        </row>
        <row r="7796">
          <cell r="A7796">
            <v>5507570</v>
          </cell>
          <cell r="B7796" t="str">
            <v>PLATE 3.5MM LCP T RT 5 HOLE</v>
          </cell>
          <cell r="C7796" t="str">
            <v>CDM Code</v>
          </cell>
          <cell r="D7796" t="str">
            <v>IP/OP</v>
          </cell>
          <cell r="E7796">
            <v>278</v>
          </cell>
          <cell r="F7796" t="str">
            <v>Supply/Implants</v>
          </cell>
          <cell r="G7796" t="str">
            <v/>
          </cell>
          <cell r="H7796" t="str">
            <v/>
          </cell>
          <cell r="I7796">
            <v>518</v>
          </cell>
        </row>
        <row r="7797">
          <cell r="A7797">
            <v>5507571</v>
          </cell>
          <cell r="B7797" t="str">
            <v>PLATE 3.5MM LCP T RT 7 HOLE</v>
          </cell>
          <cell r="C7797" t="str">
            <v>CDM Code</v>
          </cell>
          <cell r="D7797" t="str">
            <v>IP/OP</v>
          </cell>
          <cell r="E7797">
            <v>278</v>
          </cell>
          <cell r="F7797" t="str">
            <v>Supply/Implants</v>
          </cell>
          <cell r="G7797" t="str">
            <v/>
          </cell>
          <cell r="H7797" t="str">
            <v/>
          </cell>
          <cell r="I7797">
            <v>496</v>
          </cell>
        </row>
        <row r="7798">
          <cell r="A7798">
            <v>5507572</v>
          </cell>
          <cell r="B7798" t="str">
            <v>PLATE 3.5MM LCP T LT 3 HOLE</v>
          </cell>
          <cell r="C7798" t="str">
            <v>CDM Code</v>
          </cell>
          <cell r="D7798" t="str">
            <v>IP/OP</v>
          </cell>
          <cell r="E7798">
            <v>278</v>
          </cell>
          <cell r="F7798" t="str">
            <v>Supply/Implants</v>
          </cell>
          <cell r="G7798" t="str">
            <v/>
          </cell>
          <cell r="H7798" t="str">
            <v/>
          </cell>
          <cell r="I7798">
            <v>475</v>
          </cell>
        </row>
        <row r="7799">
          <cell r="A7799">
            <v>5507573</v>
          </cell>
          <cell r="B7799" t="str">
            <v>PLATE 3.5MM LCP T LT 4 HOLE</v>
          </cell>
          <cell r="C7799" t="str">
            <v>CDM Code</v>
          </cell>
          <cell r="D7799" t="str">
            <v>IP/OP</v>
          </cell>
          <cell r="E7799">
            <v>278</v>
          </cell>
          <cell r="F7799" t="str">
            <v>Supply/Implants</v>
          </cell>
          <cell r="G7799" t="str">
            <v/>
          </cell>
          <cell r="H7799" t="str">
            <v/>
          </cell>
          <cell r="I7799">
            <v>498</v>
          </cell>
        </row>
        <row r="7800">
          <cell r="A7800">
            <v>5507574</v>
          </cell>
          <cell r="B7800" t="str">
            <v>PLATE 3.5MM LCP T LT 5 HOLE</v>
          </cell>
          <cell r="C7800" t="str">
            <v>CDM Code</v>
          </cell>
          <cell r="D7800" t="str">
            <v>IP/OP</v>
          </cell>
          <cell r="E7800">
            <v>278</v>
          </cell>
          <cell r="F7800" t="str">
            <v>Supply/Implants</v>
          </cell>
          <cell r="G7800" t="str">
            <v/>
          </cell>
          <cell r="H7800" t="str">
            <v/>
          </cell>
          <cell r="I7800">
            <v>518</v>
          </cell>
        </row>
        <row r="7801">
          <cell r="A7801">
            <v>5507575</v>
          </cell>
          <cell r="B7801" t="str">
            <v>PLATE 3.5MM LCP T LT 7 HOLE</v>
          </cell>
          <cell r="C7801" t="str">
            <v>CDM Code</v>
          </cell>
          <cell r="D7801" t="str">
            <v>IP/OP</v>
          </cell>
          <cell r="E7801">
            <v>278</v>
          </cell>
          <cell r="F7801" t="str">
            <v>Supply/Implants</v>
          </cell>
          <cell r="G7801" t="str">
            <v/>
          </cell>
          <cell r="H7801" t="str">
            <v/>
          </cell>
          <cell r="I7801">
            <v>496</v>
          </cell>
        </row>
        <row r="7802">
          <cell r="A7802">
            <v>5507576</v>
          </cell>
          <cell r="B7802" t="str">
            <v>PLATE LCP 1/3 TUBULAR 5 HOLE</v>
          </cell>
          <cell r="C7802" t="str">
            <v>CDM Code</v>
          </cell>
          <cell r="D7802" t="str">
            <v>IP/OP</v>
          </cell>
          <cell r="E7802">
            <v>278</v>
          </cell>
          <cell r="F7802" t="str">
            <v>Supply/Implants</v>
          </cell>
          <cell r="G7802" t="str">
            <v/>
          </cell>
          <cell r="H7802" t="str">
            <v/>
          </cell>
          <cell r="I7802">
            <v>406</v>
          </cell>
        </row>
        <row r="7803">
          <cell r="A7803">
            <v>5507577</v>
          </cell>
          <cell r="B7803" t="str">
            <v>PLATE LCP 1/3 TUBULAR 6 HOLE</v>
          </cell>
          <cell r="C7803" t="str">
            <v>CDM Code</v>
          </cell>
          <cell r="D7803" t="str">
            <v>IP/OP</v>
          </cell>
          <cell r="E7803">
            <v>278</v>
          </cell>
          <cell r="F7803" t="str">
            <v>Supply/Implants</v>
          </cell>
          <cell r="G7803" t="str">
            <v/>
          </cell>
          <cell r="H7803" t="str">
            <v/>
          </cell>
          <cell r="I7803">
            <v>406</v>
          </cell>
        </row>
        <row r="7804">
          <cell r="A7804">
            <v>5507578</v>
          </cell>
          <cell r="B7804" t="str">
            <v>PLATE LCP 1/3 TUBULAR 7 HOLE</v>
          </cell>
          <cell r="C7804" t="str">
            <v>CDM Code</v>
          </cell>
          <cell r="D7804" t="str">
            <v>IP/OP</v>
          </cell>
          <cell r="E7804">
            <v>278</v>
          </cell>
          <cell r="F7804" t="str">
            <v>Supply/Implants</v>
          </cell>
          <cell r="G7804" t="str">
            <v/>
          </cell>
          <cell r="H7804" t="str">
            <v/>
          </cell>
          <cell r="I7804">
            <v>367</v>
          </cell>
        </row>
        <row r="7805">
          <cell r="A7805">
            <v>5507579</v>
          </cell>
          <cell r="B7805" t="str">
            <v>PLATE LCP 1/3 TUBULAR 8 HOLE</v>
          </cell>
          <cell r="C7805" t="str">
            <v>CDM Code</v>
          </cell>
          <cell r="D7805" t="str">
            <v>IP/OP</v>
          </cell>
          <cell r="E7805">
            <v>278</v>
          </cell>
          <cell r="F7805" t="str">
            <v>Supply/Implants</v>
          </cell>
          <cell r="G7805" t="str">
            <v/>
          </cell>
          <cell r="H7805" t="str">
            <v/>
          </cell>
          <cell r="I7805">
            <v>385</v>
          </cell>
        </row>
        <row r="7806">
          <cell r="A7806">
            <v>5507580</v>
          </cell>
          <cell r="B7806" t="str">
            <v>PLATE LCP 1/3TUBULAR 10 HOLE</v>
          </cell>
          <cell r="C7806" t="str">
            <v>CDM Code</v>
          </cell>
          <cell r="D7806" t="str">
            <v>IP/OP</v>
          </cell>
          <cell r="E7806">
            <v>278</v>
          </cell>
          <cell r="F7806" t="str">
            <v>Supply/Implants</v>
          </cell>
          <cell r="G7806" t="str">
            <v/>
          </cell>
          <cell r="H7806" t="str">
            <v/>
          </cell>
          <cell r="I7806">
            <v>326</v>
          </cell>
        </row>
        <row r="7807">
          <cell r="A7807">
            <v>5507581</v>
          </cell>
          <cell r="B7807" t="str">
            <v>PLATE LCP 1/3 TUBULAR 12 HOLE</v>
          </cell>
          <cell r="C7807" t="str">
            <v>CDM Code</v>
          </cell>
          <cell r="D7807" t="str">
            <v>IP/OP</v>
          </cell>
          <cell r="E7807">
            <v>278</v>
          </cell>
          <cell r="F7807" t="str">
            <v>Supply/Implants</v>
          </cell>
          <cell r="G7807" t="str">
            <v/>
          </cell>
          <cell r="H7807" t="str">
            <v/>
          </cell>
          <cell r="I7807">
            <v>401</v>
          </cell>
        </row>
        <row r="7808">
          <cell r="A7808">
            <v>5507582</v>
          </cell>
          <cell r="B7808" t="str">
            <v>PLATE 3.5MM PROX HUM 3 HOLE</v>
          </cell>
          <cell r="C7808" t="str">
            <v>CDM Code</v>
          </cell>
          <cell r="D7808" t="str">
            <v>IP/OP</v>
          </cell>
          <cell r="E7808">
            <v>278</v>
          </cell>
          <cell r="F7808" t="str">
            <v>Supply/Implants</v>
          </cell>
          <cell r="G7808" t="str">
            <v/>
          </cell>
          <cell r="H7808" t="str">
            <v/>
          </cell>
          <cell r="I7808">
            <v>1968</v>
          </cell>
        </row>
        <row r="7809">
          <cell r="A7809">
            <v>5507583</v>
          </cell>
          <cell r="B7809" t="str">
            <v>PLATE 3.5MM PROX HUM 5 HOLE</v>
          </cell>
          <cell r="C7809" t="str">
            <v>CDM Code</v>
          </cell>
          <cell r="D7809" t="str">
            <v>IP/OP</v>
          </cell>
          <cell r="E7809">
            <v>278</v>
          </cell>
          <cell r="F7809" t="str">
            <v>Supply/Implants</v>
          </cell>
          <cell r="G7809" t="str">
            <v/>
          </cell>
          <cell r="H7809" t="str">
            <v/>
          </cell>
          <cell r="I7809">
            <v>1656</v>
          </cell>
        </row>
        <row r="7810">
          <cell r="A7810">
            <v>5508000</v>
          </cell>
          <cell r="B7810" t="str">
            <v>10MM/125DEG TI CANN TFNA 170MM</v>
          </cell>
          <cell r="C7810" t="str">
            <v>CDM Code</v>
          </cell>
          <cell r="D7810" t="str">
            <v>IP/OP</v>
          </cell>
          <cell r="E7810">
            <v>278</v>
          </cell>
          <cell r="F7810" t="str">
            <v>Supply/Implants</v>
          </cell>
          <cell r="G7810" t="str">
            <v/>
          </cell>
          <cell r="H7810" t="str">
            <v/>
          </cell>
          <cell r="I7810">
            <v>1638</v>
          </cell>
        </row>
        <row r="7811">
          <cell r="A7811">
            <v>5508001</v>
          </cell>
          <cell r="B7811" t="str">
            <v>10MM/130DEG TI CANN TFNA 170MM</v>
          </cell>
          <cell r="C7811" t="str">
            <v>CDM Code</v>
          </cell>
          <cell r="D7811" t="str">
            <v>IP/OP</v>
          </cell>
          <cell r="E7811">
            <v>278</v>
          </cell>
          <cell r="F7811" t="str">
            <v>Supply/Implants</v>
          </cell>
          <cell r="G7811" t="str">
            <v/>
          </cell>
          <cell r="H7811" t="str">
            <v/>
          </cell>
          <cell r="I7811">
            <v>1638</v>
          </cell>
        </row>
        <row r="7812">
          <cell r="A7812">
            <v>5508002</v>
          </cell>
          <cell r="B7812" t="str">
            <v>10MM/130DEG TI CANN TFNA 170MM</v>
          </cell>
          <cell r="C7812" t="str">
            <v>CDM Code</v>
          </cell>
          <cell r="D7812" t="str">
            <v>IP/OP</v>
          </cell>
          <cell r="E7812">
            <v>278</v>
          </cell>
          <cell r="F7812" t="str">
            <v>Supply/Implants</v>
          </cell>
          <cell r="G7812" t="str">
            <v/>
          </cell>
          <cell r="H7812" t="str">
            <v/>
          </cell>
          <cell r="I7812">
            <v>1638</v>
          </cell>
        </row>
        <row r="7813">
          <cell r="A7813">
            <v>5508003</v>
          </cell>
          <cell r="B7813" t="str">
            <v>11MM/125DEG TI CANN TFNA 170MM</v>
          </cell>
          <cell r="C7813" t="str">
            <v>CDM Code</v>
          </cell>
          <cell r="D7813" t="str">
            <v>IP/OP</v>
          </cell>
          <cell r="E7813">
            <v>278</v>
          </cell>
          <cell r="F7813" t="str">
            <v>Supply/Implants</v>
          </cell>
          <cell r="G7813" t="str">
            <v/>
          </cell>
          <cell r="H7813" t="str">
            <v/>
          </cell>
          <cell r="I7813">
            <v>1638</v>
          </cell>
        </row>
        <row r="7814">
          <cell r="A7814">
            <v>5508004</v>
          </cell>
          <cell r="B7814" t="str">
            <v>11MM/130DEG TI CANN TFNA 170MM</v>
          </cell>
          <cell r="C7814" t="str">
            <v>CDM Code</v>
          </cell>
          <cell r="D7814" t="str">
            <v>IP/OP</v>
          </cell>
          <cell r="E7814">
            <v>278</v>
          </cell>
          <cell r="F7814" t="str">
            <v>Supply/Implants</v>
          </cell>
          <cell r="G7814" t="str">
            <v/>
          </cell>
          <cell r="H7814" t="str">
            <v/>
          </cell>
          <cell r="I7814">
            <v>1638</v>
          </cell>
        </row>
        <row r="7815">
          <cell r="A7815">
            <v>5508005</v>
          </cell>
          <cell r="B7815" t="str">
            <v>11MM/135DEG TI CANN TFNA 170MM</v>
          </cell>
          <cell r="C7815" t="str">
            <v>CDM Code</v>
          </cell>
          <cell r="D7815" t="str">
            <v>IP/OP</v>
          </cell>
          <cell r="E7815">
            <v>278</v>
          </cell>
          <cell r="F7815" t="str">
            <v>Supply/Implants</v>
          </cell>
          <cell r="G7815" t="str">
            <v/>
          </cell>
          <cell r="H7815" t="str">
            <v/>
          </cell>
          <cell r="I7815">
            <v>1560</v>
          </cell>
        </row>
        <row r="7816">
          <cell r="A7816">
            <v>5508006</v>
          </cell>
          <cell r="B7816" t="str">
            <v>12MM/125DEG TI CANN TFNA 170MM</v>
          </cell>
          <cell r="C7816" t="str">
            <v>CDM Code</v>
          </cell>
          <cell r="D7816" t="str">
            <v>IP/OP</v>
          </cell>
          <cell r="E7816">
            <v>278</v>
          </cell>
          <cell r="F7816" t="str">
            <v>Supply/Implants</v>
          </cell>
          <cell r="G7816" t="str">
            <v/>
          </cell>
          <cell r="H7816" t="str">
            <v/>
          </cell>
          <cell r="I7816">
            <v>1638</v>
          </cell>
        </row>
        <row r="7817">
          <cell r="A7817">
            <v>5508007</v>
          </cell>
          <cell r="B7817" t="str">
            <v>12MM/130DEG TI CANN TFNA 170MM</v>
          </cell>
          <cell r="C7817" t="str">
            <v>CDM Code</v>
          </cell>
          <cell r="D7817" t="str">
            <v>IP/OP</v>
          </cell>
          <cell r="E7817">
            <v>278</v>
          </cell>
          <cell r="F7817" t="str">
            <v>Supply/Implants</v>
          </cell>
          <cell r="G7817" t="str">
            <v/>
          </cell>
          <cell r="H7817" t="str">
            <v/>
          </cell>
          <cell r="I7817">
            <v>2011</v>
          </cell>
        </row>
        <row r="7818">
          <cell r="A7818">
            <v>5508008</v>
          </cell>
          <cell r="B7818" t="str">
            <v>12MM/135DEG TI CANN TFNA 170MM</v>
          </cell>
          <cell r="C7818" t="str">
            <v>CDM Code</v>
          </cell>
          <cell r="D7818" t="str">
            <v>IP/OP</v>
          </cell>
          <cell r="E7818">
            <v>278</v>
          </cell>
          <cell r="F7818" t="str">
            <v>Supply/Implants</v>
          </cell>
          <cell r="G7818" t="str">
            <v/>
          </cell>
          <cell r="H7818" t="str">
            <v/>
          </cell>
          <cell r="I7818">
            <v>1638</v>
          </cell>
        </row>
        <row r="7819">
          <cell r="A7819">
            <v>5508009</v>
          </cell>
          <cell r="B7819" t="str">
            <v>11MM/130DEG TI CANN TFNA 300MM RT</v>
          </cell>
          <cell r="C7819" t="str">
            <v>CDM Code</v>
          </cell>
          <cell r="D7819" t="str">
            <v>IP/OP</v>
          </cell>
          <cell r="E7819">
            <v>278</v>
          </cell>
          <cell r="F7819" t="str">
            <v>Supply/Implants</v>
          </cell>
          <cell r="G7819" t="str">
            <v/>
          </cell>
          <cell r="H7819" t="str">
            <v/>
          </cell>
          <cell r="I7819">
            <v>2296</v>
          </cell>
        </row>
        <row r="7820">
          <cell r="A7820">
            <v>5508010</v>
          </cell>
          <cell r="B7820" t="str">
            <v>11MM/130DEG TI CANN TFNA 300MM LT</v>
          </cell>
          <cell r="C7820" t="str">
            <v>CDM Code</v>
          </cell>
          <cell r="D7820" t="str">
            <v>IP/OP</v>
          </cell>
          <cell r="E7820">
            <v>278</v>
          </cell>
          <cell r="F7820" t="str">
            <v>Supply/Implants</v>
          </cell>
          <cell r="G7820" t="str">
            <v/>
          </cell>
          <cell r="H7820" t="str">
            <v/>
          </cell>
          <cell r="I7820">
            <v>2296</v>
          </cell>
        </row>
        <row r="7821">
          <cell r="A7821">
            <v>5508011</v>
          </cell>
          <cell r="B7821" t="str">
            <v>11MM/130DEG TI CANN TFNA 320MM RT</v>
          </cell>
          <cell r="C7821" t="str">
            <v>CDM Code</v>
          </cell>
          <cell r="D7821" t="str">
            <v>IP/OP</v>
          </cell>
          <cell r="E7821">
            <v>278</v>
          </cell>
          <cell r="F7821" t="str">
            <v>Supply/Implants</v>
          </cell>
          <cell r="G7821" t="str">
            <v/>
          </cell>
          <cell r="H7821" t="str">
            <v/>
          </cell>
          <cell r="I7821">
            <v>2296</v>
          </cell>
        </row>
        <row r="7822">
          <cell r="A7822">
            <v>5508012</v>
          </cell>
          <cell r="B7822" t="str">
            <v>11MM/130DEG TI CANN TFNA 320MM LT</v>
          </cell>
          <cell r="C7822" t="str">
            <v>CDM Code</v>
          </cell>
          <cell r="D7822" t="str">
            <v>IP/OP</v>
          </cell>
          <cell r="E7822">
            <v>278</v>
          </cell>
          <cell r="F7822" t="str">
            <v>Supply/Implants</v>
          </cell>
          <cell r="G7822" t="str">
            <v/>
          </cell>
          <cell r="H7822" t="str">
            <v/>
          </cell>
          <cell r="I7822">
            <v>2296</v>
          </cell>
        </row>
        <row r="7823">
          <cell r="A7823">
            <v>5508013</v>
          </cell>
          <cell r="B7823" t="str">
            <v>11MM/130DEG TI CANN TFNA 340MM RT</v>
          </cell>
          <cell r="C7823" t="str">
            <v>CDM Code</v>
          </cell>
          <cell r="D7823" t="str">
            <v>IP/OP</v>
          </cell>
          <cell r="E7823">
            <v>278</v>
          </cell>
          <cell r="F7823" t="str">
            <v>Supply/Implants</v>
          </cell>
          <cell r="G7823" t="str">
            <v/>
          </cell>
          <cell r="H7823" t="str">
            <v/>
          </cell>
          <cell r="I7823">
            <v>2296</v>
          </cell>
        </row>
        <row r="7824">
          <cell r="A7824">
            <v>5508014</v>
          </cell>
          <cell r="B7824" t="str">
            <v>11MM/130DEG TI CANN TFNA 340MM LT</v>
          </cell>
          <cell r="C7824" t="str">
            <v>CDM Code</v>
          </cell>
          <cell r="D7824" t="str">
            <v>IP/OP</v>
          </cell>
          <cell r="E7824">
            <v>278</v>
          </cell>
          <cell r="F7824" t="str">
            <v>Supply/Implants</v>
          </cell>
          <cell r="G7824" t="str">
            <v/>
          </cell>
          <cell r="H7824" t="str">
            <v/>
          </cell>
          <cell r="I7824">
            <v>2296</v>
          </cell>
        </row>
        <row r="7825">
          <cell r="A7825">
            <v>5508015</v>
          </cell>
          <cell r="B7825" t="str">
            <v>11MM/130DEG TI CANN TFNA 360MM RT</v>
          </cell>
          <cell r="C7825" t="str">
            <v>CDM Code</v>
          </cell>
          <cell r="D7825" t="str">
            <v>IP/OP</v>
          </cell>
          <cell r="E7825">
            <v>278</v>
          </cell>
          <cell r="F7825" t="str">
            <v>Supply/Implants</v>
          </cell>
          <cell r="G7825" t="str">
            <v/>
          </cell>
          <cell r="H7825" t="str">
            <v/>
          </cell>
          <cell r="I7825">
            <v>2296</v>
          </cell>
        </row>
        <row r="7826">
          <cell r="A7826">
            <v>5508016</v>
          </cell>
          <cell r="B7826" t="str">
            <v>11MM/130DEG TI CANN TFNA 360MM LT</v>
          </cell>
          <cell r="C7826" t="str">
            <v>CDM Code</v>
          </cell>
          <cell r="D7826" t="str">
            <v>IP/OP</v>
          </cell>
          <cell r="E7826">
            <v>278</v>
          </cell>
          <cell r="F7826" t="str">
            <v>Supply/Implants</v>
          </cell>
          <cell r="G7826" t="str">
            <v/>
          </cell>
          <cell r="H7826" t="str">
            <v/>
          </cell>
          <cell r="I7826">
            <v>2296</v>
          </cell>
        </row>
        <row r="7827">
          <cell r="A7827">
            <v>5508017</v>
          </cell>
          <cell r="B7827" t="str">
            <v>11MM/130DEG TI CANN TFNA 380MM RT</v>
          </cell>
          <cell r="C7827" t="str">
            <v>CDM Code</v>
          </cell>
          <cell r="D7827" t="str">
            <v>IP/OP</v>
          </cell>
          <cell r="E7827">
            <v>278</v>
          </cell>
          <cell r="F7827" t="str">
            <v>Supply/Implants</v>
          </cell>
          <cell r="G7827" t="str">
            <v/>
          </cell>
          <cell r="H7827" t="str">
            <v/>
          </cell>
          <cell r="I7827">
            <v>2296</v>
          </cell>
        </row>
        <row r="7828">
          <cell r="A7828">
            <v>5508018</v>
          </cell>
          <cell r="B7828" t="str">
            <v>11MM/130DEG TI CANN TFNA 400MM RT</v>
          </cell>
          <cell r="C7828" t="str">
            <v>CDM Code</v>
          </cell>
          <cell r="D7828" t="str">
            <v>IP/OP</v>
          </cell>
          <cell r="E7828">
            <v>278</v>
          </cell>
          <cell r="F7828" t="str">
            <v>Supply/Implants</v>
          </cell>
          <cell r="G7828" t="str">
            <v/>
          </cell>
          <cell r="H7828" t="str">
            <v/>
          </cell>
          <cell r="I7828">
            <v>2296</v>
          </cell>
        </row>
        <row r="7829">
          <cell r="A7829">
            <v>5508019</v>
          </cell>
          <cell r="B7829" t="str">
            <v>11MM/130DEG TI CANN TFNA 400MM LT</v>
          </cell>
          <cell r="C7829" t="str">
            <v>CDM Code</v>
          </cell>
          <cell r="D7829" t="str">
            <v>IP/OP</v>
          </cell>
          <cell r="E7829">
            <v>278</v>
          </cell>
          <cell r="F7829" t="str">
            <v>Supply/Implants</v>
          </cell>
          <cell r="G7829" t="str">
            <v/>
          </cell>
          <cell r="H7829" t="str">
            <v/>
          </cell>
          <cell r="I7829">
            <v>2296</v>
          </cell>
        </row>
        <row r="7830">
          <cell r="A7830">
            <v>5508020</v>
          </cell>
          <cell r="B7830" t="str">
            <v>11MM/130DEG TI CANN TFNA 420MM RT</v>
          </cell>
          <cell r="C7830" t="str">
            <v>CDM Code</v>
          </cell>
          <cell r="D7830" t="str">
            <v>IP/OP</v>
          </cell>
          <cell r="E7830">
            <v>278</v>
          </cell>
          <cell r="F7830" t="str">
            <v>Supply/Implants</v>
          </cell>
          <cell r="G7830" t="str">
            <v/>
          </cell>
          <cell r="H7830" t="str">
            <v/>
          </cell>
          <cell r="I7830">
            <v>2296</v>
          </cell>
        </row>
        <row r="7831">
          <cell r="A7831">
            <v>5508021</v>
          </cell>
          <cell r="B7831" t="str">
            <v>11MM/130DEG TI CANN TFNA 420MM LT</v>
          </cell>
          <cell r="C7831" t="str">
            <v>CDM Code</v>
          </cell>
          <cell r="D7831" t="str">
            <v>IP/OP</v>
          </cell>
          <cell r="E7831">
            <v>278</v>
          </cell>
          <cell r="F7831" t="str">
            <v>Supply/Implants</v>
          </cell>
          <cell r="G7831" t="str">
            <v/>
          </cell>
          <cell r="H7831" t="str">
            <v/>
          </cell>
          <cell r="I7831">
            <v>2296</v>
          </cell>
        </row>
        <row r="7832">
          <cell r="A7832">
            <v>5508022</v>
          </cell>
          <cell r="B7832" t="str">
            <v>11MM/130DEG TI CANN TFNA 440MM RT</v>
          </cell>
          <cell r="C7832" t="str">
            <v>CDM Code</v>
          </cell>
          <cell r="D7832" t="str">
            <v>IP/OP</v>
          </cell>
          <cell r="E7832">
            <v>278</v>
          </cell>
          <cell r="F7832" t="str">
            <v>Supply/Implants</v>
          </cell>
          <cell r="G7832" t="str">
            <v/>
          </cell>
          <cell r="H7832" t="str">
            <v/>
          </cell>
          <cell r="I7832">
            <v>2296</v>
          </cell>
        </row>
        <row r="7833">
          <cell r="A7833">
            <v>5508023</v>
          </cell>
          <cell r="B7833" t="str">
            <v>11MM/130DEG TI CANN TFNA 440MM LT</v>
          </cell>
          <cell r="C7833" t="str">
            <v>CDM Code</v>
          </cell>
          <cell r="D7833" t="str">
            <v>IP/OP</v>
          </cell>
          <cell r="E7833">
            <v>278</v>
          </cell>
          <cell r="F7833" t="str">
            <v>Supply/Implants</v>
          </cell>
          <cell r="G7833" t="str">
            <v/>
          </cell>
          <cell r="H7833" t="str">
            <v/>
          </cell>
          <cell r="I7833">
            <v>2296</v>
          </cell>
        </row>
        <row r="7834">
          <cell r="A7834">
            <v>5508024</v>
          </cell>
          <cell r="B7834" t="str">
            <v>TI END CAP FOR TFNA 0MM</v>
          </cell>
          <cell r="C7834" t="str">
            <v>CDM Code</v>
          </cell>
          <cell r="D7834" t="str">
            <v>IP/OP</v>
          </cell>
          <cell r="E7834">
            <v>278</v>
          </cell>
          <cell r="F7834" t="str">
            <v>Supply/Implants</v>
          </cell>
          <cell r="G7834" t="str">
            <v/>
          </cell>
          <cell r="H7834" t="str">
            <v/>
          </cell>
          <cell r="I7834">
            <v>360</v>
          </cell>
        </row>
        <row r="7835">
          <cell r="A7835">
            <v>5508025</v>
          </cell>
          <cell r="B7835" t="str">
            <v>TI END CAP FOR TFNA 5MM</v>
          </cell>
          <cell r="C7835" t="str">
            <v>CDM Code</v>
          </cell>
          <cell r="D7835" t="str">
            <v>IP/OP</v>
          </cell>
          <cell r="E7835">
            <v>278</v>
          </cell>
          <cell r="F7835" t="str">
            <v>Supply/Implants</v>
          </cell>
          <cell r="G7835" t="str">
            <v/>
          </cell>
          <cell r="H7835" t="str">
            <v/>
          </cell>
          <cell r="I7835">
            <v>360</v>
          </cell>
        </row>
        <row r="7836">
          <cell r="A7836">
            <v>5508026</v>
          </cell>
          <cell r="B7836" t="str">
            <v>TI END CAP FOR TFNA 10MM</v>
          </cell>
          <cell r="C7836" t="str">
            <v>CDM Code</v>
          </cell>
          <cell r="D7836" t="str">
            <v>IP/OP</v>
          </cell>
          <cell r="E7836">
            <v>278</v>
          </cell>
          <cell r="F7836" t="str">
            <v>Supply/Implants</v>
          </cell>
          <cell r="G7836" t="str">
            <v/>
          </cell>
          <cell r="H7836" t="str">
            <v/>
          </cell>
          <cell r="I7836">
            <v>360</v>
          </cell>
        </row>
        <row r="7837">
          <cell r="A7837">
            <v>5508027</v>
          </cell>
          <cell r="B7837" t="str">
            <v>11MM/130DEG TI CANN TFNA 380MM LT</v>
          </cell>
          <cell r="C7837" t="str">
            <v>CDM Code</v>
          </cell>
          <cell r="D7837" t="str">
            <v>IP/OP</v>
          </cell>
          <cell r="E7837">
            <v>278</v>
          </cell>
          <cell r="F7837" t="str">
            <v>Supply/Implants</v>
          </cell>
          <cell r="G7837" t="str">
            <v/>
          </cell>
          <cell r="H7837" t="str">
            <v/>
          </cell>
          <cell r="I7837">
            <v>2296</v>
          </cell>
        </row>
        <row r="7838">
          <cell r="A7838">
            <v>5508109</v>
          </cell>
          <cell r="B7838" t="str">
            <v>SYMBOTEX MESH 9CM</v>
          </cell>
          <cell r="C7838" t="str">
            <v>CDM Code</v>
          </cell>
          <cell r="D7838" t="str">
            <v>IP/OP</v>
          </cell>
          <cell r="E7838">
            <v>278</v>
          </cell>
          <cell r="F7838" t="str">
            <v>Supply/Implants</v>
          </cell>
          <cell r="G7838" t="str">
            <v/>
          </cell>
          <cell r="H7838" t="str">
            <v/>
          </cell>
          <cell r="I7838">
            <v>383</v>
          </cell>
        </row>
        <row r="7839">
          <cell r="A7839">
            <v>5508112</v>
          </cell>
          <cell r="B7839" t="str">
            <v>SYMBOTEX MESH 12CM</v>
          </cell>
          <cell r="C7839" t="str">
            <v>CDM Code</v>
          </cell>
          <cell r="D7839" t="str">
            <v>IP/OP</v>
          </cell>
          <cell r="E7839">
            <v>278</v>
          </cell>
          <cell r="F7839" t="str">
            <v>Supply/Implants</v>
          </cell>
          <cell r="G7839" t="str">
            <v/>
          </cell>
          <cell r="H7839" t="str">
            <v/>
          </cell>
          <cell r="I7839">
            <v>462</v>
          </cell>
        </row>
        <row r="7840">
          <cell r="A7840">
            <v>5508115</v>
          </cell>
          <cell r="B7840" t="str">
            <v>SYMBOTEX MESH 15CM</v>
          </cell>
          <cell r="C7840" t="str">
            <v>CDM Code</v>
          </cell>
          <cell r="D7840" t="str">
            <v>IP/OP</v>
          </cell>
          <cell r="E7840">
            <v>278</v>
          </cell>
          <cell r="F7840" t="str">
            <v>Supply/Implants</v>
          </cell>
          <cell r="G7840" t="str">
            <v/>
          </cell>
          <cell r="H7840" t="str">
            <v/>
          </cell>
          <cell r="I7840">
            <v>578</v>
          </cell>
        </row>
        <row r="7841">
          <cell r="A7841">
            <v>5508120</v>
          </cell>
          <cell r="B7841" t="str">
            <v>SYMBOTEX MESH 20CM</v>
          </cell>
          <cell r="C7841" t="str">
            <v>CDM Code</v>
          </cell>
          <cell r="D7841" t="str">
            <v>IP/OP</v>
          </cell>
          <cell r="E7841">
            <v>278</v>
          </cell>
          <cell r="F7841" t="str">
            <v>Supply/Implants</v>
          </cell>
          <cell r="G7841" t="str">
            <v/>
          </cell>
          <cell r="H7841" t="str">
            <v/>
          </cell>
          <cell r="I7841">
            <v>849</v>
          </cell>
        </row>
        <row r="7842">
          <cell r="A7842">
            <v>5508125</v>
          </cell>
          <cell r="B7842" t="str">
            <v>SYMBOTEX MESH 20x15</v>
          </cell>
          <cell r="C7842" t="str">
            <v>CDM Code</v>
          </cell>
          <cell r="D7842" t="str">
            <v>IP/OP</v>
          </cell>
          <cell r="E7842">
            <v>278</v>
          </cell>
          <cell r="F7842" t="str">
            <v>Supply/Implants</v>
          </cell>
          <cell r="G7842" t="str">
            <v/>
          </cell>
          <cell r="H7842" t="str">
            <v/>
          </cell>
          <cell r="I7842">
            <v>708</v>
          </cell>
        </row>
        <row r="7843">
          <cell r="A7843">
            <v>5508130</v>
          </cell>
          <cell r="B7843" t="str">
            <v>ABSORBATACK RIGID SHORT</v>
          </cell>
          <cell r="C7843" t="str">
            <v>CDM Code</v>
          </cell>
          <cell r="D7843" t="str">
            <v>IP/OP</v>
          </cell>
          <cell r="E7843">
            <v>278</v>
          </cell>
          <cell r="F7843" t="str">
            <v>Supply/Implants</v>
          </cell>
          <cell r="G7843" t="str">
            <v/>
          </cell>
          <cell r="H7843" t="str">
            <v/>
          </cell>
          <cell r="I7843">
            <v>450</v>
          </cell>
        </row>
        <row r="7844">
          <cell r="A7844">
            <v>5508132</v>
          </cell>
          <cell r="B7844" t="str">
            <v>SYMBOTEX MESH 30x20</v>
          </cell>
          <cell r="C7844" t="str">
            <v>CDM Code</v>
          </cell>
          <cell r="D7844" t="str">
            <v>IP/OP</v>
          </cell>
          <cell r="E7844">
            <v>278</v>
          </cell>
          <cell r="F7844" t="str">
            <v>Supply/Implants</v>
          </cell>
          <cell r="G7844" t="str">
            <v/>
          </cell>
          <cell r="H7844" t="str">
            <v/>
          </cell>
          <cell r="I7844">
            <v>1471</v>
          </cell>
        </row>
        <row r="7845">
          <cell r="A7845">
            <v>5508139</v>
          </cell>
          <cell r="B7845" t="str">
            <v>ABSORBATACK FLEX SHORT</v>
          </cell>
          <cell r="C7845" t="str">
            <v>CDM Code</v>
          </cell>
          <cell r="D7845" t="str">
            <v>IP/OP</v>
          </cell>
          <cell r="E7845">
            <v>278</v>
          </cell>
          <cell r="F7845" t="str">
            <v>Supply/Implants</v>
          </cell>
          <cell r="G7845" t="str">
            <v/>
          </cell>
          <cell r="H7845" t="str">
            <v/>
          </cell>
          <cell r="I7845">
            <v>450</v>
          </cell>
        </row>
        <row r="7846">
          <cell r="A7846">
            <v>5508140</v>
          </cell>
          <cell r="B7846" t="str">
            <v>BALLOON DISSECT. SPACEMAKER KIDNEY SHAPE</v>
          </cell>
          <cell r="C7846" t="str">
            <v>CDM Code</v>
          </cell>
          <cell r="D7846" t="str">
            <v>IP/OP</v>
          </cell>
          <cell r="E7846">
            <v>278</v>
          </cell>
          <cell r="F7846" t="str">
            <v>Supply/Implants</v>
          </cell>
          <cell r="G7846" t="str">
            <v/>
          </cell>
          <cell r="H7846" t="str">
            <v/>
          </cell>
          <cell r="I7846">
            <v>420</v>
          </cell>
        </row>
        <row r="7847">
          <cell r="A7847">
            <v>5508141</v>
          </cell>
          <cell r="B7847" t="str">
            <v>BULB SUCTION RESERVOIR 100CC</v>
          </cell>
          <cell r="C7847" t="str">
            <v>CDM Code</v>
          </cell>
          <cell r="D7847" t="str">
            <v>IP/OP</v>
          </cell>
          <cell r="E7847">
            <v>272</v>
          </cell>
          <cell r="F7847" t="str">
            <v>Sterile Supply</v>
          </cell>
          <cell r="G7847" t="str">
            <v/>
          </cell>
          <cell r="H7847" t="str">
            <v/>
          </cell>
          <cell r="I7847">
            <v>1471</v>
          </cell>
        </row>
        <row r="7848">
          <cell r="A7848">
            <v>5508145</v>
          </cell>
          <cell r="B7848" t="str">
            <v>3D MAX LIGHT MESH MED LEFT</v>
          </cell>
          <cell r="C7848" t="str">
            <v>CDM Code</v>
          </cell>
          <cell r="D7848" t="str">
            <v>IP/OP</v>
          </cell>
          <cell r="E7848">
            <v>278</v>
          </cell>
          <cell r="F7848" t="str">
            <v>Supply/Implants</v>
          </cell>
          <cell r="G7848" t="str">
            <v/>
          </cell>
          <cell r="H7848" t="str">
            <v/>
          </cell>
          <cell r="I7848">
            <v>440</v>
          </cell>
        </row>
        <row r="7849">
          <cell r="A7849">
            <v>5508150</v>
          </cell>
          <cell r="B7849" t="str">
            <v>3D MAX LIGHT MESH MED RIGHT</v>
          </cell>
          <cell r="C7849" t="str">
            <v>CDM Code</v>
          </cell>
          <cell r="D7849" t="str">
            <v>IP/OP</v>
          </cell>
          <cell r="E7849">
            <v>278</v>
          </cell>
          <cell r="F7849" t="str">
            <v>Supply/Implants</v>
          </cell>
          <cell r="G7849" t="str">
            <v/>
          </cell>
          <cell r="H7849" t="str">
            <v/>
          </cell>
          <cell r="I7849">
            <v>440</v>
          </cell>
        </row>
        <row r="7850">
          <cell r="A7850">
            <v>5508155</v>
          </cell>
          <cell r="B7850" t="str">
            <v>3D MAX LIGHT MESH LRG LEFT</v>
          </cell>
          <cell r="C7850" t="str">
            <v>CDM Code</v>
          </cell>
          <cell r="D7850" t="str">
            <v>IP/OP</v>
          </cell>
          <cell r="E7850">
            <v>278</v>
          </cell>
          <cell r="F7850" t="str">
            <v>Supply/Implants</v>
          </cell>
          <cell r="G7850" t="str">
            <v/>
          </cell>
          <cell r="H7850" t="str">
            <v/>
          </cell>
          <cell r="I7850">
            <v>465</v>
          </cell>
        </row>
        <row r="7851">
          <cell r="A7851">
            <v>5508160</v>
          </cell>
          <cell r="B7851" t="str">
            <v>3D MAX LIGHT MESH LRG RIGHT</v>
          </cell>
          <cell r="C7851" t="str">
            <v>CDM Code</v>
          </cell>
          <cell r="D7851" t="str">
            <v>IP/OP</v>
          </cell>
          <cell r="E7851">
            <v>278</v>
          </cell>
          <cell r="F7851" t="str">
            <v>Supply/Implants</v>
          </cell>
          <cell r="G7851" t="str">
            <v/>
          </cell>
          <cell r="H7851" t="str">
            <v/>
          </cell>
          <cell r="I7851">
            <v>470</v>
          </cell>
        </row>
        <row r="7852">
          <cell r="A7852">
            <v>5508200</v>
          </cell>
          <cell r="B7852" t="str">
            <v>TFNA FEN HELICAL BLADE 85MM</v>
          </cell>
          <cell r="C7852" t="str">
            <v>CDM Code</v>
          </cell>
          <cell r="D7852" t="str">
            <v>IP/OP</v>
          </cell>
          <cell r="E7852">
            <v>278</v>
          </cell>
          <cell r="F7852" t="str">
            <v>Supply/Implants</v>
          </cell>
          <cell r="G7852" t="str">
            <v/>
          </cell>
          <cell r="H7852" t="str">
            <v/>
          </cell>
          <cell r="I7852">
            <v>783</v>
          </cell>
        </row>
        <row r="7853">
          <cell r="A7853">
            <v>5508201</v>
          </cell>
          <cell r="B7853" t="str">
            <v>TFNA FEN HELICAL BLADE 90MM</v>
          </cell>
          <cell r="C7853" t="str">
            <v>CDM Code</v>
          </cell>
          <cell r="D7853" t="str">
            <v>IP/OP</v>
          </cell>
          <cell r="E7853">
            <v>272</v>
          </cell>
          <cell r="F7853" t="str">
            <v>Sterile Supply</v>
          </cell>
          <cell r="G7853" t="str">
            <v/>
          </cell>
          <cell r="H7853" t="str">
            <v/>
          </cell>
          <cell r="I7853">
            <v>961</v>
          </cell>
        </row>
        <row r="7854">
          <cell r="A7854">
            <v>5508202</v>
          </cell>
          <cell r="B7854" t="str">
            <v>TFNA FEN HELICAL BLADE 105MM</v>
          </cell>
          <cell r="C7854" t="str">
            <v>CDM Code</v>
          </cell>
          <cell r="D7854" t="str">
            <v>IP/OP</v>
          </cell>
          <cell r="E7854">
            <v>272</v>
          </cell>
          <cell r="F7854" t="str">
            <v>Sterile Supply</v>
          </cell>
          <cell r="G7854" t="str">
            <v/>
          </cell>
          <cell r="H7854" t="str">
            <v/>
          </cell>
          <cell r="I7854">
            <v>783</v>
          </cell>
        </row>
        <row r="7855">
          <cell r="A7855">
            <v>5508203</v>
          </cell>
          <cell r="B7855" t="str">
            <v>TFNA FEN HELICAL BLADE 110M</v>
          </cell>
          <cell r="C7855" t="str">
            <v>CDM Code</v>
          </cell>
          <cell r="D7855" t="str">
            <v>IP/OP</v>
          </cell>
          <cell r="E7855">
            <v>272</v>
          </cell>
          <cell r="F7855" t="str">
            <v>Sterile Supply</v>
          </cell>
          <cell r="G7855" t="str">
            <v/>
          </cell>
          <cell r="H7855" t="str">
            <v/>
          </cell>
          <cell r="I7855">
            <v>783</v>
          </cell>
        </row>
        <row r="7856">
          <cell r="A7856">
            <v>5508204</v>
          </cell>
          <cell r="B7856" t="str">
            <v>TFNA FEN HELICAL BLADE 115M</v>
          </cell>
          <cell r="C7856" t="str">
            <v>CDM Code</v>
          </cell>
          <cell r="D7856" t="str">
            <v>IP/OP</v>
          </cell>
          <cell r="E7856">
            <v>272</v>
          </cell>
          <cell r="F7856" t="str">
            <v>Sterile Supply</v>
          </cell>
          <cell r="G7856" t="str">
            <v/>
          </cell>
          <cell r="H7856" t="str">
            <v/>
          </cell>
          <cell r="I7856">
            <v>783</v>
          </cell>
        </row>
        <row r="7857">
          <cell r="A7857">
            <v>5508205</v>
          </cell>
          <cell r="B7857" t="str">
            <v>TFNA FEN HELICAL BLADE 120MM</v>
          </cell>
          <cell r="C7857" t="str">
            <v>CDM Code</v>
          </cell>
          <cell r="D7857" t="str">
            <v>IP/OP</v>
          </cell>
          <cell r="E7857">
            <v>272</v>
          </cell>
          <cell r="F7857" t="str">
            <v>Sterile Supply</v>
          </cell>
          <cell r="G7857" t="str">
            <v/>
          </cell>
          <cell r="H7857" t="str">
            <v/>
          </cell>
          <cell r="I7857">
            <v>783</v>
          </cell>
        </row>
        <row r="7858">
          <cell r="A7858">
            <v>5508206</v>
          </cell>
          <cell r="B7858" t="str">
            <v>TFNA FEN HELICAL BLADE 80MM</v>
          </cell>
          <cell r="C7858" t="str">
            <v>CDM Code</v>
          </cell>
          <cell r="D7858" t="str">
            <v>IP/OP</v>
          </cell>
          <cell r="E7858">
            <v>272</v>
          </cell>
          <cell r="F7858" t="str">
            <v>Sterile Supply</v>
          </cell>
          <cell r="G7858" t="str">
            <v/>
          </cell>
          <cell r="H7858" t="str">
            <v/>
          </cell>
          <cell r="I7858">
            <v>783</v>
          </cell>
        </row>
        <row r="7859">
          <cell r="A7859">
            <v>5508207</v>
          </cell>
          <cell r="B7859" t="str">
            <v>TFNA FEN HELICAL BLADE 95MM</v>
          </cell>
          <cell r="C7859" t="str">
            <v>CDM Code</v>
          </cell>
          <cell r="D7859" t="str">
            <v>IP/OP</v>
          </cell>
          <cell r="E7859">
            <v>272</v>
          </cell>
          <cell r="F7859" t="str">
            <v>Sterile Supply</v>
          </cell>
          <cell r="G7859" t="str">
            <v/>
          </cell>
          <cell r="H7859" t="str">
            <v/>
          </cell>
          <cell r="I7859">
            <v>961</v>
          </cell>
        </row>
        <row r="7860">
          <cell r="A7860">
            <v>5508208</v>
          </cell>
          <cell r="B7860" t="str">
            <v>TFNA FEN HELICAL BLADE 100MM</v>
          </cell>
          <cell r="C7860" t="str">
            <v>CDM Code</v>
          </cell>
          <cell r="D7860" t="str">
            <v>IP/OP</v>
          </cell>
          <cell r="E7860">
            <v>272</v>
          </cell>
          <cell r="F7860" t="str">
            <v>Sterile Supply</v>
          </cell>
          <cell r="G7860" t="str">
            <v/>
          </cell>
          <cell r="H7860" t="str">
            <v/>
          </cell>
          <cell r="I7860">
            <v>783</v>
          </cell>
        </row>
        <row r="7861">
          <cell r="A7861">
            <v>5508209</v>
          </cell>
          <cell r="B7861" t="str">
            <v>SEE  ITEM 58002921</v>
          </cell>
          <cell r="C7861" t="str">
            <v>CDM Code</v>
          </cell>
          <cell r="D7861" t="str">
            <v>IP/OP</v>
          </cell>
          <cell r="E7861">
            <v>272</v>
          </cell>
          <cell r="F7861" t="str">
            <v>Sterile Supply</v>
          </cell>
          <cell r="G7861" t="str">
            <v>A4649</v>
          </cell>
          <cell r="H7861" t="str">
            <v>SURGICAL SUPPLIES</v>
          </cell>
          <cell r="I7861">
            <v>13</v>
          </cell>
        </row>
        <row r="7862">
          <cell r="A7862">
            <v>5508210</v>
          </cell>
          <cell r="B7862" t="str">
            <v>SEE ITEM 58002834</v>
          </cell>
          <cell r="C7862" t="str">
            <v>CDM Code</v>
          </cell>
          <cell r="D7862" t="str">
            <v>IP/OP</v>
          </cell>
          <cell r="E7862">
            <v>272</v>
          </cell>
          <cell r="F7862" t="str">
            <v>Sterile Supply</v>
          </cell>
          <cell r="G7862" t="str">
            <v/>
          </cell>
          <cell r="H7862" t="str">
            <v/>
          </cell>
          <cell r="I7862">
            <v>9</v>
          </cell>
        </row>
        <row r="7863">
          <cell r="A7863">
            <v>5508212</v>
          </cell>
          <cell r="B7863" t="str">
            <v>ELECTRD VAPOR TRODE VAPORIZATION</v>
          </cell>
          <cell r="C7863" t="str">
            <v>CDM Code</v>
          </cell>
          <cell r="D7863" t="str">
            <v>IP/OP</v>
          </cell>
          <cell r="E7863">
            <v>272</v>
          </cell>
          <cell r="F7863" t="str">
            <v>Sterile Supply</v>
          </cell>
          <cell r="G7863" t="str">
            <v/>
          </cell>
          <cell r="H7863" t="str">
            <v/>
          </cell>
          <cell r="I7863">
            <v>330</v>
          </cell>
        </row>
        <row r="7864">
          <cell r="A7864">
            <v>5508213</v>
          </cell>
          <cell r="B7864" t="str">
            <v>STYLET SLICK ENDOTRACH 10F</v>
          </cell>
          <cell r="C7864" t="str">
            <v>CDM Code</v>
          </cell>
          <cell r="D7864" t="str">
            <v>IP/OP</v>
          </cell>
          <cell r="E7864">
            <v>272</v>
          </cell>
          <cell r="F7864" t="str">
            <v>Sterile Supply</v>
          </cell>
          <cell r="G7864" t="str">
            <v/>
          </cell>
          <cell r="H7864" t="str">
            <v/>
          </cell>
          <cell r="I7864">
            <v>11</v>
          </cell>
        </row>
        <row r="7865">
          <cell r="A7865">
            <v>5508214</v>
          </cell>
          <cell r="B7865" t="str">
            <v>TFNA FEN HELICAL BLADE 70MM</v>
          </cell>
          <cell r="C7865" t="str">
            <v>CDM Code</v>
          </cell>
          <cell r="D7865" t="str">
            <v>IP/OP</v>
          </cell>
          <cell r="E7865">
            <v>272</v>
          </cell>
          <cell r="F7865" t="str">
            <v>Sterile Supply</v>
          </cell>
          <cell r="G7865" t="str">
            <v/>
          </cell>
          <cell r="H7865" t="str">
            <v/>
          </cell>
          <cell r="I7865">
            <v>783</v>
          </cell>
        </row>
        <row r="7866">
          <cell r="A7866">
            <v>5508215</v>
          </cell>
          <cell r="B7866" t="str">
            <v>TFNA FEN HELICAL BLADE 75MM</v>
          </cell>
          <cell r="C7866" t="str">
            <v>CDM Code</v>
          </cell>
          <cell r="D7866" t="str">
            <v>IP/OP</v>
          </cell>
          <cell r="E7866">
            <v>272</v>
          </cell>
          <cell r="F7866" t="str">
            <v>Sterile Supply</v>
          </cell>
          <cell r="G7866" t="str">
            <v/>
          </cell>
          <cell r="H7866" t="str">
            <v/>
          </cell>
          <cell r="I7866">
            <v>783</v>
          </cell>
        </row>
        <row r="7867">
          <cell r="A7867">
            <v>5508216</v>
          </cell>
          <cell r="B7867" t="str">
            <v>TFNA FEN HELICAL BLADE 125MM</v>
          </cell>
          <cell r="C7867" t="str">
            <v>CDM Code</v>
          </cell>
          <cell r="D7867" t="str">
            <v>IP/OP</v>
          </cell>
          <cell r="E7867">
            <v>272</v>
          </cell>
          <cell r="F7867" t="str">
            <v>Sterile Supply</v>
          </cell>
          <cell r="G7867" t="str">
            <v/>
          </cell>
          <cell r="H7867" t="str">
            <v/>
          </cell>
          <cell r="I7867">
            <v>783</v>
          </cell>
        </row>
        <row r="7868">
          <cell r="A7868">
            <v>5508217</v>
          </cell>
          <cell r="B7868" t="str">
            <v>TFNA FEN HELICAL BLADE 130MM</v>
          </cell>
          <cell r="C7868" t="str">
            <v>CDM Code</v>
          </cell>
          <cell r="D7868" t="str">
            <v>IP/OP</v>
          </cell>
          <cell r="E7868">
            <v>272</v>
          </cell>
          <cell r="F7868" t="str">
            <v>Sterile Supply</v>
          </cell>
          <cell r="G7868" t="str">
            <v/>
          </cell>
          <cell r="H7868" t="str">
            <v/>
          </cell>
          <cell r="I7868">
            <v>783</v>
          </cell>
        </row>
        <row r="7869">
          <cell r="A7869">
            <v>5508220</v>
          </cell>
          <cell r="B7869" t="str">
            <v>KIT 6MM COR DISP</v>
          </cell>
          <cell r="C7869" t="str">
            <v>CDM Code</v>
          </cell>
          <cell r="D7869" t="str">
            <v>IP/OP</v>
          </cell>
          <cell r="E7869">
            <v>272</v>
          </cell>
          <cell r="F7869" t="str">
            <v>Sterile Supply</v>
          </cell>
          <cell r="G7869" t="str">
            <v/>
          </cell>
          <cell r="H7869" t="str">
            <v/>
          </cell>
          <cell r="I7869">
            <v>1282</v>
          </cell>
        </row>
        <row r="7870">
          <cell r="A7870">
            <v>5508222</v>
          </cell>
          <cell r="B7870" t="str">
            <v>KIT 10MM COR DISP</v>
          </cell>
          <cell r="C7870" t="str">
            <v>CDM Code</v>
          </cell>
          <cell r="D7870" t="str">
            <v>IP/OP</v>
          </cell>
          <cell r="E7870">
            <v>272</v>
          </cell>
          <cell r="F7870" t="str">
            <v>Sterile Supply</v>
          </cell>
          <cell r="G7870" t="str">
            <v/>
          </cell>
          <cell r="H7870" t="str">
            <v/>
          </cell>
          <cell r="I7870">
            <v>999</v>
          </cell>
        </row>
        <row r="7871">
          <cell r="A7871">
            <v>5508223</v>
          </cell>
          <cell r="B7871" t="str">
            <v>V+ INJECT BONE CEMENT TRAUMACEM (TM)</v>
          </cell>
          <cell r="C7871" t="str">
            <v>CDM Code</v>
          </cell>
          <cell r="D7871" t="str">
            <v>IP/OP</v>
          </cell>
          <cell r="E7871">
            <v>278</v>
          </cell>
          <cell r="F7871" t="str">
            <v>Supply/Implants</v>
          </cell>
          <cell r="G7871" t="str">
            <v/>
          </cell>
          <cell r="H7871" t="str">
            <v/>
          </cell>
          <cell r="I7871">
            <v>529</v>
          </cell>
        </row>
        <row r="7872">
          <cell r="A7872">
            <v>5508224</v>
          </cell>
          <cell r="B7872" t="str">
            <v>V+ SYRING KIT TRAUMCEM(TM)</v>
          </cell>
          <cell r="C7872" t="str">
            <v>CDM Code</v>
          </cell>
          <cell r="D7872" t="str">
            <v>IP/OP</v>
          </cell>
          <cell r="E7872">
            <v>272</v>
          </cell>
          <cell r="F7872" t="str">
            <v>Sterile Supply</v>
          </cell>
          <cell r="G7872" t="str">
            <v/>
          </cell>
          <cell r="H7872" t="str">
            <v/>
          </cell>
          <cell r="I7872">
            <v>336</v>
          </cell>
        </row>
        <row r="7873">
          <cell r="A7873">
            <v>5508225</v>
          </cell>
          <cell r="B7873" t="str">
            <v>V+ INJECT CANN FOR TFNA TRAUMACEM (TM)</v>
          </cell>
          <cell r="C7873" t="str">
            <v>CDM Code</v>
          </cell>
          <cell r="D7873" t="str">
            <v>IP/OP</v>
          </cell>
          <cell r="E7873">
            <v>272</v>
          </cell>
          <cell r="F7873" t="str">
            <v>Sterile Supply</v>
          </cell>
          <cell r="G7873" t="str">
            <v/>
          </cell>
          <cell r="H7873" t="str">
            <v/>
          </cell>
          <cell r="I7873">
            <v>501</v>
          </cell>
        </row>
        <row r="7874">
          <cell r="A7874">
            <v>5508226</v>
          </cell>
          <cell r="B7874" t="str">
            <v>TI END CAP FOR TFNA 15MM</v>
          </cell>
          <cell r="C7874" t="str">
            <v>CDM Code</v>
          </cell>
          <cell r="D7874" t="str">
            <v>IP/OP</v>
          </cell>
          <cell r="E7874">
            <v>278</v>
          </cell>
          <cell r="F7874" t="str">
            <v>Supply/Implants</v>
          </cell>
          <cell r="G7874" t="str">
            <v/>
          </cell>
          <cell r="H7874" t="str">
            <v/>
          </cell>
          <cell r="I7874">
            <v>360</v>
          </cell>
        </row>
        <row r="7875">
          <cell r="A7875">
            <v>5508300</v>
          </cell>
          <cell r="B7875" t="str">
            <v>MEDICAL GAS HELIUM PER TANK</v>
          </cell>
          <cell r="C7875" t="str">
            <v>CDM Code</v>
          </cell>
          <cell r="D7875" t="str">
            <v>IP/OP</v>
          </cell>
          <cell r="E7875">
            <v>270</v>
          </cell>
          <cell r="F7875" t="str">
            <v>Med-Sur Supplies</v>
          </cell>
          <cell r="G7875" t="str">
            <v/>
          </cell>
          <cell r="H7875" t="str">
            <v/>
          </cell>
          <cell r="I7875">
            <v>386</v>
          </cell>
        </row>
        <row r="7876">
          <cell r="A7876">
            <v>5508301</v>
          </cell>
          <cell r="B7876" t="str">
            <v>MEDICAL GAS ARGON PER TANK</v>
          </cell>
          <cell r="C7876" t="str">
            <v>CDM Code</v>
          </cell>
          <cell r="D7876" t="str">
            <v>IP/OP</v>
          </cell>
          <cell r="E7876">
            <v>270</v>
          </cell>
          <cell r="F7876" t="str">
            <v>Med-Sur Supplies</v>
          </cell>
          <cell r="G7876" t="str">
            <v/>
          </cell>
          <cell r="H7876" t="str">
            <v/>
          </cell>
          <cell r="I7876">
            <v>349</v>
          </cell>
        </row>
        <row r="7877">
          <cell r="A7877">
            <v>5508400</v>
          </cell>
          <cell r="B7877" t="str">
            <v>COLLINS KNIFE</v>
          </cell>
          <cell r="C7877" t="str">
            <v>CDM Code</v>
          </cell>
          <cell r="D7877" t="str">
            <v>IP/OP</v>
          </cell>
          <cell r="E7877">
            <v>272</v>
          </cell>
          <cell r="F7877" t="str">
            <v>Sterile Supply</v>
          </cell>
          <cell r="G7877" t="str">
            <v/>
          </cell>
          <cell r="H7877" t="str">
            <v/>
          </cell>
          <cell r="I7877">
            <v>268</v>
          </cell>
        </row>
        <row r="7878">
          <cell r="A7878">
            <v>5508401</v>
          </cell>
          <cell r="B7878" t="str">
            <v>BAND TYPE 240 SERIES 200</v>
          </cell>
          <cell r="C7878" t="str">
            <v>CDM Code</v>
          </cell>
          <cell r="D7878" t="str">
            <v>IP/OP</v>
          </cell>
          <cell r="E7878">
            <v>272</v>
          </cell>
          <cell r="F7878" t="str">
            <v>Sterile Supply</v>
          </cell>
          <cell r="G7878" t="str">
            <v/>
          </cell>
          <cell r="H7878" t="str">
            <v/>
          </cell>
          <cell r="I7878">
            <v>49</v>
          </cell>
        </row>
        <row r="7879">
          <cell r="A7879">
            <v>5508402</v>
          </cell>
          <cell r="B7879" t="str">
            <v>CANN THREADED 8.0X90MM GN</v>
          </cell>
          <cell r="C7879" t="str">
            <v>CDM Code</v>
          </cell>
          <cell r="D7879" t="str">
            <v>IP/OP</v>
          </cell>
          <cell r="E7879">
            <v>272</v>
          </cell>
          <cell r="F7879" t="str">
            <v>Sterile Supply</v>
          </cell>
          <cell r="G7879" t="str">
            <v/>
          </cell>
          <cell r="H7879" t="str">
            <v/>
          </cell>
          <cell r="I7879">
            <v>110</v>
          </cell>
        </row>
        <row r="7880">
          <cell r="A7880">
            <v>5508403</v>
          </cell>
          <cell r="B7880" t="str">
            <v>SEE ITEM 58003606</v>
          </cell>
          <cell r="C7880" t="str">
            <v>CDM Code</v>
          </cell>
          <cell r="D7880" t="str">
            <v>IP/OP</v>
          </cell>
          <cell r="E7880">
            <v>270</v>
          </cell>
          <cell r="F7880" t="str">
            <v>Med-Sur Supplies</v>
          </cell>
          <cell r="G7880" t="str">
            <v/>
          </cell>
          <cell r="H7880" t="str">
            <v/>
          </cell>
          <cell r="I7880">
            <v>33</v>
          </cell>
        </row>
        <row r="7881">
          <cell r="A7881">
            <v>5508404</v>
          </cell>
          <cell r="B7881" t="str">
            <v>SEE ITEM 58003604</v>
          </cell>
          <cell r="C7881" t="str">
            <v>CDM Code</v>
          </cell>
          <cell r="D7881" t="str">
            <v>IP/OP</v>
          </cell>
          <cell r="E7881">
            <v>270</v>
          </cell>
          <cell r="F7881" t="str">
            <v>Med-Sur Supplies</v>
          </cell>
          <cell r="G7881" t="str">
            <v/>
          </cell>
          <cell r="H7881" t="str">
            <v/>
          </cell>
          <cell r="I7881">
            <v>59</v>
          </cell>
        </row>
        <row r="7882">
          <cell r="A7882">
            <v>5508405</v>
          </cell>
          <cell r="B7882" t="str">
            <v>SEE ITEM 58007535</v>
          </cell>
          <cell r="C7882" t="str">
            <v>CDM Code</v>
          </cell>
          <cell r="D7882" t="str">
            <v>IP/OP</v>
          </cell>
          <cell r="E7882">
            <v>272</v>
          </cell>
          <cell r="F7882" t="str">
            <v>Sterile Supply</v>
          </cell>
          <cell r="G7882" t="str">
            <v/>
          </cell>
          <cell r="H7882" t="str">
            <v/>
          </cell>
          <cell r="I7882">
            <v>153</v>
          </cell>
        </row>
        <row r="7883">
          <cell r="A7883">
            <v>5508406</v>
          </cell>
          <cell r="B7883" t="str">
            <v>CATH 14F SELF FEMALE W/TIP</v>
          </cell>
          <cell r="C7883" t="str">
            <v>CDM Code</v>
          </cell>
          <cell r="D7883" t="str">
            <v>IP/OP</v>
          </cell>
          <cell r="E7883">
            <v>272</v>
          </cell>
          <cell r="F7883" t="str">
            <v>Sterile Supply</v>
          </cell>
          <cell r="G7883" t="str">
            <v/>
          </cell>
          <cell r="H7883" t="str">
            <v/>
          </cell>
          <cell r="I7883">
            <v>2</v>
          </cell>
        </row>
        <row r="7884">
          <cell r="A7884">
            <v>5508407</v>
          </cell>
          <cell r="B7884" t="str">
            <v>IV STER WTR INJ 1000ML</v>
          </cell>
          <cell r="C7884" t="str">
            <v>CDM Code</v>
          </cell>
          <cell r="D7884" t="str">
            <v>IP/OP</v>
          </cell>
          <cell r="E7884">
            <v>258</v>
          </cell>
          <cell r="F7884" t="str">
            <v>IV Solutions</v>
          </cell>
          <cell r="G7884" t="str">
            <v/>
          </cell>
          <cell r="H7884" t="str">
            <v/>
          </cell>
          <cell r="I7884">
            <v>10</v>
          </cell>
        </row>
        <row r="7885">
          <cell r="A7885">
            <v>5508408</v>
          </cell>
          <cell r="B7885" t="str">
            <v>AIRWY NASOPHARY 14</v>
          </cell>
          <cell r="C7885" t="str">
            <v>CDM Code</v>
          </cell>
          <cell r="D7885" t="str">
            <v>IP/OP</v>
          </cell>
          <cell r="E7885">
            <v>272</v>
          </cell>
          <cell r="F7885" t="str">
            <v>Sterile Supply</v>
          </cell>
          <cell r="G7885" t="str">
            <v/>
          </cell>
          <cell r="H7885" t="str">
            <v/>
          </cell>
          <cell r="I7885">
            <v>15</v>
          </cell>
        </row>
        <row r="7886">
          <cell r="A7886">
            <v>5508409</v>
          </cell>
          <cell r="B7886" t="str">
            <v>SEE ITEM 58006153</v>
          </cell>
          <cell r="C7886" t="str">
            <v>CDM Code</v>
          </cell>
          <cell r="D7886" t="str">
            <v>IP/OP</v>
          </cell>
          <cell r="E7886">
            <v>272</v>
          </cell>
          <cell r="F7886" t="str">
            <v>Sterile Supply</v>
          </cell>
          <cell r="G7886" t="str">
            <v/>
          </cell>
          <cell r="H7886" t="str">
            <v/>
          </cell>
          <cell r="I7886">
            <v>16</v>
          </cell>
        </row>
        <row r="7887">
          <cell r="A7887">
            <v>5508410</v>
          </cell>
          <cell r="B7887" t="str">
            <v>SEE ITEM 58006154</v>
          </cell>
          <cell r="C7887" t="str">
            <v>CDM Code</v>
          </cell>
          <cell r="D7887" t="str">
            <v>IP/OP</v>
          </cell>
          <cell r="E7887">
            <v>272</v>
          </cell>
          <cell r="F7887" t="str">
            <v>Sterile Supply</v>
          </cell>
          <cell r="G7887" t="str">
            <v/>
          </cell>
          <cell r="H7887" t="str">
            <v/>
          </cell>
          <cell r="I7887">
            <v>6</v>
          </cell>
        </row>
        <row r="7888">
          <cell r="A7888">
            <v>5508411</v>
          </cell>
          <cell r="B7888" t="str">
            <v>SEE ITEM 58002824</v>
          </cell>
          <cell r="C7888" t="str">
            <v>CDM Code</v>
          </cell>
          <cell r="D7888" t="str">
            <v>IP/OP</v>
          </cell>
          <cell r="E7888">
            <v>272</v>
          </cell>
          <cell r="F7888" t="str">
            <v>Sterile Supply</v>
          </cell>
          <cell r="G7888" t="str">
            <v/>
          </cell>
          <cell r="H7888" t="str">
            <v/>
          </cell>
          <cell r="I7888">
            <v>15</v>
          </cell>
        </row>
        <row r="7889">
          <cell r="A7889">
            <v>5508413</v>
          </cell>
          <cell r="B7889" t="str">
            <v>SEE ITEM 58002976</v>
          </cell>
          <cell r="C7889" t="str">
            <v>CDM Code</v>
          </cell>
          <cell r="D7889" t="str">
            <v>IP/OP</v>
          </cell>
          <cell r="E7889">
            <v>270</v>
          </cell>
          <cell r="F7889" t="str">
            <v>Med-Sur Supplies</v>
          </cell>
          <cell r="G7889" t="str">
            <v/>
          </cell>
          <cell r="H7889" t="str">
            <v/>
          </cell>
          <cell r="I7889">
            <v>52</v>
          </cell>
        </row>
        <row r="7890">
          <cell r="A7890">
            <v>5508414</v>
          </cell>
          <cell r="B7890" t="str">
            <v>HANDPIECE 12G 2.7MM X 12CM 2MM</v>
          </cell>
          <cell r="C7890" t="str">
            <v>CDM Code</v>
          </cell>
          <cell r="D7890" t="str">
            <v>IP/OP</v>
          </cell>
          <cell r="E7890">
            <v>272</v>
          </cell>
          <cell r="F7890" t="str">
            <v>Sterile Supply</v>
          </cell>
          <cell r="G7890" t="str">
            <v/>
          </cell>
          <cell r="H7890" t="str">
            <v/>
          </cell>
          <cell r="I7890">
            <v>363</v>
          </cell>
        </row>
        <row r="7891">
          <cell r="A7891">
            <v>5508415</v>
          </cell>
          <cell r="B7891" t="str">
            <v>MARK SECUR BIOSPY CELERO</v>
          </cell>
          <cell r="C7891" t="str">
            <v>CDM Code</v>
          </cell>
          <cell r="D7891" t="str">
            <v>IP/OP</v>
          </cell>
          <cell r="E7891">
            <v>272</v>
          </cell>
          <cell r="F7891" t="str">
            <v>Sterile Supply</v>
          </cell>
          <cell r="G7891" t="str">
            <v/>
          </cell>
          <cell r="H7891" t="str">
            <v/>
          </cell>
          <cell r="I7891">
            <v>225</v>
          </cell>
        </row>
        <row r="7892">
          <cell r="A7892">
            <v>5508416</v>
          </cell>
          <cell r="B7892" t="str">
            <v>CELERO INTRODUCER-12</v>
          </cell>
          <cell r="C7892" t="str">
            <v>CDM Code</v>
          </cell>
          <cell r="D7892" t="str">
            <v>IP/OP</v>
          </cell>
          <cell r="E7892">
            <v>272</v>
          </cell>
          <cell r="F7892" t="str">
            <v>Sterile Supply</v>
          </cell>
          <cell r="G7892" t="str">
            <v/>
          </cell>
          <cell r="H7892" t="str">
            <v/>
          </cell>
          <cell r="I7892">
            <v>53</v>
          </cell>
        </row>
        <row r="7893">
          <cell r="A7893">
            <v>5508418</v>
          </cell>
          <cell r="B7893" t="str">
            <v>CONCHA WTR &amp; COLUMN</v>
          </cell>
          <cell r="C7893" t="str">
            <v>CDM Code</v>
          </cell>
          <cell r="D7893" t="str">
            <v>IP/OP</v>
          </cell>
          <cell r="E7893">
            <v>272</v>
          </cell>
          <cell r="F7893" t="str">
            <v>Sterile Supply</v>
          </cell>
          <cell r="G7893" t="str">
            <v/>
          </cell>
          <cell r="H7893" t="str">
            <v/>
          </cell>
          <cell r="I7893">
            <v>38</v>
          </cell>
        </row>
        <row r="7894">
          <cell r="A7894">
            <v>5508419</v>
          </cell>
          <cell r="B7894" t="str">
            <v>URTERINE EXPLORA MODEL I</v>
          </cell>
          <cell r="C7894" t="str">
            <v>CDM Code</v>
          </cell>
          <cell r="D7894" t="str">
            <v>IP/OP</v>
          </cell>
          <cell r="E7894">
            <v>272</v>
          </cell>
          <cell r="F7894" t="str">
            <v>Sterile Supply</v>
          </cell>
          <cell r="G7894" t="str">
            <v/>
          </cell>
          <cell r="H7894" t="str">
            <v/>
          </cell>
          <cell r="I7894">
            <v>35</v>
          </cell>
        </row>
        <row r="7895">
          <cell r="A7895">
            <v>5508420</v>
          </cell>
          <cell r="B7895" t="str">
            <v>SOLUTION FOR INHALATION</v>
          </cell>
          <cell r="C7895" t="str">
            <v>CDM Code</v>
          </cell>
          <cell r="D7895" t="str">
            <v>IP/OP</v>
          </cell>
          <cell r="E7895">
            <v>272</v>
          </cell>
          <cell r="F7895" t="str">
            <v>Sterile Supply</v>
          </cell>
          <cell r="G7895" t="str">
            <v/>
          </cell>
          <cell r="H7895" t="str">
            <v/>
          </cell>
          <cell r="I7895">
            <v>9</v>
          </cell>
        </row>
        <row r="7896">
          <cell r="A7896">
            <v>5508500</v>
          </cell>
          <cell r="B7896" t="str">
            <v>NEBULIZER CUP JET PLUS</v>
          </cell>
          <cell r="C7896" t="str">
            <v>CDM Code</v>
          </cell>
          <cell r="D7896" t="str">
            <v>IP/OP</v>
          </cell>
          <cell r="E7896">
            <v>272</v>
          </cell>
          <cell r="F7896" t="str">
            <v>Sterile Supply</v>
          </cell>
          <cell r="G7896" t="str">
            <v/>
          </cell>
          <cell r="H7896" t="str">
            <v/>
          </cell>
          <cell r="I7896">
            <v>31</v>
          </cell>
        </row>
        <row r="7897">
          <cell r="A7897">
            <v>5508501</v>
          </cell>
          <cell r="B7897" t="str">
            <v>TUBE DISP FEN TRACH SZ 4</v>
          </cell>
          <cell r="C7897" t="str">
            <v>CDM Code</v>
          </cell>
          <cell r="D7897" t="str">
            <v>IP/OP</v>
          </cell>
          <cell r="E7897">
            <v>272</v>
          </cell>
          <cell r="F7897" t="str">
            <v>Sterile Supply</v>
          </cell>
          <cell r="G7897" t="str">
            <v/>
          </cell>
          <cell r="H7897" t="str">
            <v/>
          </cell>
          <cell r="I7897">
            <v>134</v>
          </cell>
        </row>
        <row r="7898">
          <cell r="A7898">
            <v>5508502</v>
          </cell>
          <cell r="B7898" t="str">
            <v>TUBE TRACH CUFFLESS 6</v>
          </cell>
          <cell r="C7898" t="str">
            <v>CDM Code</v>
          </cell>
          <cell r="D7898" t="str">
            <v>IP/OP</v>
          </cell>
          <cell r="E7898">
            <v>272</v>
          </cell>
          <cell r="F7898" t="str">
            <v>Sterile Supply</v>
          </cell>
          <cell r="G7898" t="str">
            <v/>
          </cell>
          <cell r="H7898" t="str">
            <v/>
          </cell>
          <cell r="I7898">
            <v>104</v>
          </cell>
        </row>
        <row r="7899">
          <cell r="A7899">
            <v>5508503</v>
          </cell>
          <cell r="B7899" t="str">
            <v>TUBE TRACH CANN SZ 8 DISP</v>
          </cell>
          <cell r="C7899" t="str">
            <v>CDM Code</v>
          </cell>
          <cell r="D7899" t="str">
            <v>IP/OP</v>
          </cell>
          <cell r="E7899">
            <v>272</v>
          </cell>
          <cell r="F7899" t="str">
            <v>Sterile Supply</v>
          </cell>
          <cell r="G7899" t="str">
            <v/>
          </cell>
          <cell r="H7899" t="str">
            <v/>
          </cell>
          <cell r="I7899">
            <v>134</v>
          </cell>
        </row>
        <row r="7900">
          <cell r="A7900">
            <v>5508504</v>
          </cell>
          <cell r="B7900" t="str">
            <v>SEE ITEM 58002840</v>
          </cell>
          <cell r="C7900" t="str">
            <v>CDM Code</v>
          </cell>
          <cell r="D7900" t="str">
            <v>IP/OP</v>
          </cell>
          <cell r="E7900">
            <v>272</v>
          </cell>
          <cell r="F7900" t="str">
            <v>Sterile Supply</v>
          </cell>
          <cell r="G7900" t="str">
            <v/>
          </cell>
          <cell r="H7900" t="str">
            <v/>
          </cell>
          <cell r="I7900">
            <v>40</v>
          </cell>
        </row>
        <row r="7901">
          <cell r="A7901">
            <v>5508505</v>
          </cell>
          <cell r="B7901" t="str">
            <v>SEE ITEM 58007548</v>
          </cell>
          <cell r="C7901" t="str">
            <v>CDM Code</v>
          </cell>
          <cell r="D7901" t="str">
            <v>IP/OP</v>
          </cell>
          <cell r="E7901">
            <v>272</v>
          </cell>
          <cell r="F7901" t="str">
            <v>Sterile Supply</v>
          </cell>
          <cell r="G7901" t="str">
            <v/>
          </cell>
          <cell r="H7901" t="str">
            <v/>
          </cell>
          <cell r="I7901">
            <v>9</v>
          </cell>
        </row>
        <row r="7902">
          <cell r="A7902">
            <v>5508506</v>
          </cell>
          <cell r="B7902" t="str">
            <v>DRESSG VAC SM SIMPLACE</v>
          </cell>
          <cell r="C7902" t="str">
            <v>CDM Code</v>
          </cell>
          <cell r="D7902" t="str">
            <v>IP/OP</v>
          </cell>
          <cell r="E7902">
            <v>272</v>
          </cell>
          <cell r="F7902" t="str">
            <v>Sterile Supply</v>
          </cell>
          <cell r="G7902" t="str">
            <v/>
          </cell>
          <cell r="H7902" t="str">
            <v/>
          </cell>
          <cell r="I7902">
            <v>121</v>
          </cell>
        </row>
        <row r="7903">
          <cell r="A7903">
            <v>5508507</v>
          </cell>
          <cell r="B7903" t="str">
            <v>COHESIVE SM 2INCH 48MM EAKIN SEAL</v>
          </cell>
          <cell r="C7903" t="str">
            <v>CDM Code</v>
          </cell>
          <cell r="D7903" t="str">
            <v>IP/OP</v>
          </cell>
          <cell r="E7903">
            <v>272</v>
          </cell>
          <cell r="F7903" t="str">
            <v>Sterile Supply</v>
          </cell>
          <cell r="G7903" t="str">
            <v/>
          </cell>
          <cell r="H7903" t="str">
            <v/>
          </cell>
          <cell r="I7903">
            <v>6</v>
          </cell>
        </row>
        <row r="7904">
          <cell r="A7904">
            <v>5508508</v>
          </cell>
          <cell r="B7904" t="str">
            <v>PROBE 23G INF CANN VITRECT</v>
          </cell>
          <cell r="C7904" t="str">
            <v>CDM Code</v>
          </cell>
          <cell r="D7904" t="str">
            <v>IP/OP</v>
          </cell>
          <cell r="E7904">
            <v>272</v>
          </cell>
          <cell r="F7904" t="str">
            <v>Sterile Supply</v>
          </cell>
          <cell r="G7904" t="str">
            <v/>
          </cell>
          <cell r="H7904" t="str">
            <v/>
          </cell>
          <cell r="I7904">
            <v>344</v>
          </cell>
        </row>
        <row r="7905">
          <cell r="A7905">
            <v>5508509</v>
          </cell>
          <cell r="B7905" t="str">
            <v>TUBE TRACH CUFFLESS 8</v>
          </cell>
          <cell r="C7905" t="str">
            <v>CDM Code</v>
          </cell>
          <cell r="D7905" t="str">
            <v>IP/OP</v>
          </cell>
          <cell r="E7905">
            <v>272</v>
          </cell>
          <cell r="F7905" t="str">
            <v>Sterile Supply</v>
          </cell>
          <cell r="G7905" t="str">
            <v/>
          </cell>
          <cell r="H7905" t="str">
            <v/>
          </cell>
          <cell r="I7905">
            <v>132</v>
          </cell>
        </row>
        <row r="7906">
          <cell r="A7906">
            <v>5508510</v>
          </cell>
          <cell r="B7906" t="str">
            <v>TUBE TRACH CUFFLESS 4</v>
          </cell>
          <cell r="C7906" t="str">
            <v>CDM Code</v>
          </cell>
          <cell r="D7906" t="str">
            <v>IP/OP</v>
          </cell>
          <cell r="E7906">
            <v>272</v>
          </cell>
          <cell r="F7906" t="str">
            <v>Sterile Supply</v>
          </cell>
          <cell r="G7906" t="str">
            <v/>
          </cell>
          <cell r="H7906" t="str">
            <v/>
          </cell>
          <cell r="I7906">
            <v>104</v>
          </cell>
        </row>
        <row r="7907">
          <cell r="A7907">
            <v>5508511</v>
          </cell>
          <cell r="B7907" t="str">
            <v>DRESSG VAC LG FOAM BK</v>
          </cell>
          <cell r="C7907" t="str">
            <v>CDM Code</v>
          </cell>
          <cell r="D7907" t="str">
            <v>IP/OP</v>
          </cell>
          <cell r="E7907">
            <v>272</v>
          </cell>
          <cell r="F7907" t="str">
            <v>Sterile Supply</v>
          </cell>
          <cell r="G7907" t="str">
            <v/>
          </cell>
          <cell r="H7907" t="str">
            <v/>
          </cell>
          <cell r="I7907">
            <v>159</v>
          </cell>
        </row>
        <row r="7908">
          <cell r="A7908">
            <v>5508512</v>
          </cell>
          <cell r="B7908" t="str">
            <v>DRESSG DUODERM 4X4</v>
          </cell>
          <cell r="C7908" t="str">
            <v>CDM Code</v>
          </cell>
          <cell r="D7908" t="str">
            <v>IP/OP</v>
          </cell>
          <cell r="E7908">
            <v>272</v>
          </cell>
          <cell r="F7908" t="str">
            <v>Sterile Supply</v>
          </cell>
          <cell r="G7908" t="str">
            <v/>
          </cell>
          <cell r="H7908" t="str">
            <v/>
          </cell>
          <cell r="I7908">
            <v>8</v>
          </cell>
        </row>
        <row r="7909">
          <cell r="A7909">
            <v>5508513</v>
          </cell>
          <cell r="B7909" t="str">
            <v>DRESSG FOAM NON ADH 4X4</v>
          </cell>
          <cell r="C7909" t="str">
            <v>CDM Code</v>
          </cell>
          <cell r="D7909" t="str">
            <v>IP/OP</v>
          </cell>
          <cell r="E7909">
            <v>272</v>
          </cell>
          <cell r="F7909" t="str">
            <v>Sterile Supply</v>
          </cell>
          <cell r="G7909" t="str">
            <v/>
          </cell>
          <cell r="H7909" t="str">
            <v/>
          </cell>
          <cell r="I7909">
            <v>15</v>
          </cell>
        </row>
        <row r="7910">
          <cell r="A7910">
            <v>5508514</v>
          </cell>
          <cell r="B7910" t="str">
            <v>DRESSG FOAM ADH 5X5</v>
          </cell>
          <cell r="C7910" t="str">
            <v>CDM Code</v>
          </cell>
          <cell r="D7910" t="str">
            <v>IP/OP</v>
          </cell>
          <cell r="E7910">
            <v>272</v>
          </cell>
          <cell r="F7910" t="str">
            <v>Sterile Supply</v>
          </cell>
          <cell r="G7910" t="str">
            <v/>
          </cell>
          <cell r="H7910" t="str">
            <v/>
          </cell>
          <cell r="I7910">
            <v>19</v>
          </cell>
        </row>
        <row r="7911">
          <cell r="A7911">
            <v>5508515</v>
          </cell>
          <cell r="B7911" t="str">
            <v>DRESSG ACRYLIC 5.9X6 ABS CLR</v>
          </cell>
          <cell r="C7911" t="str">
            <v>CDM Code</v>
          </cell>
          <cell r="D7911" t="str">
            <v>IP/OP</v>
          </cell>
          <cell r="E7911">
            <v>272</v>
          </cell>
          <cell r="F7911" t="str">
            <v>Sterile Supply</v>
          </cell>
          <cell r="G7911" t="str">
            <v/>
          </cell>
          <cell r="H7911" t="str">
            <v/>
          </cell>
          <cell r="I7911">
            <v>42</v>
          </cell>
        </row>
        <row r="7912">
          <cell r="A7912">
            <v>5508516</v>
          </cell>
          <cell r="B7912" t="str">
            <v>DRESSG ACRYLIC ABS CLR</v>
          </cell>
          <cell r="C7912" t="str">
            <v>CDM Code</v>
          </cell>
          <cell r="D7912" t="str">
            <v>IP/OP</v>
          </cell>
          <cell r="E7912">
            <v>272</v>
          </cell>
          <cell r="F7912" t="str">
            <v>Sterile Supply</v>
          </cell>
          <cell r="G7912" t="str">
            <v/>
          </cell>
          <cell r="H7912" t="str">
            <v/>
          </cell>
          <cell r="I7912">
            <v>39</v>
          </cell>
        </row>
        <row r="7913">
          <cell r="A7913">
            <v>5508517</v>
          </cell>
          <cell r="B7913" t="str">
            <v>DRESSG ALLIDEX TRACH 4X4</v>
          </cell>
          <cell r="C7913" t="str">
            <v>CDM Code</v>
          </cell>
          <cell r="D7913" t="str">
            <v>IP/OP</v>
          </cell>
          <cell r="E7913">
            <v>272</v>
          </cell>
          <cell r="F7913" t="str">
            <v>Sterile Supply</v>
          </cell>
          <cell r="G7913" t="str">
            <v/>
          </cell>
          <cell r="H7913" t="str">
            <v/>
          </cell>
          <cell r="I7913">
            <v>40</v>
          </cell>
        </row>
        <row r="7914">
          <cell r="A7914">
            <v>5508518</v>
          </cell>
          <cell r="B7914" t="str">
            <v>NEXPLANON</v>
          </cell>
          <cell r="C7914" t="str">
            <v>CDM Code</v>
          </cell>
          <cell r="D7914" t="str">
            <v>IP/OP</v>
          </cell>
          <cell r="E7914">
            <v>636</v>
          </cell>
          <cell r="F7914" t="str">
            <v>Drug/Detail Code</v>
          </cell>
          <cell r="G7914" t="str">
            <v>J7307</v>
          </cell>
          <cell r="H7914" t="str">
            <v>ETONOGESTREL IMPLANT SYSTEM</v>
          </cell>
          <cell r="I7914">
            <v>1005</v>
          </cell>
        </row>
        <row r="7915">
          <cell r="A7915">
            <v>5508519</v>
          </cell>
          <cell r="B7915" t="str">
            <v>BONE CEMENT W MIXER</v>
          </cell>
          <cell r="C7915" t="str">
            <v>CDM Code</v>
          </cell>
          <cell r="D7915" t="str">
            <v>IP/OP</v>
          </cell>
          <cell r="E7915">
            <v>272</v>
          </cell>
          <cell r="F7915" t="str">
            <v>Sterile Supply</v>
          </cell>
          <cell r="G7915" t="str">
            <v/>
          </cell>
          <cell r="H7915" t="str">
            <v/>
          </cell>
          <cell r="I7915">
            <v>376</v>
          </cell>
        </row>
        <row r="7916">
          <cell r="A7916">
            <v>5508520</v>
          </cell>
          <cell r="B7916" t="str">
            <v>BONE FILLER DEVICE DIRECT SZ 2</v>
          </cell>
          <cell r="C7916" t="str">
            <v>CDM Code</v>
          </cell>
          <cell r="D7916" t="str">
            <v>IP/OP</v>
          </cell>
          <cell r="E7916">
            <v>272</v>
          </cell>
          <cell r="F7916" t="str">
            <v>Sterile Supply</v>
          </cell>
          <cell r="G7916" t="str">
            <v/>
          </cell>
          <cell r="H7916" t="str">
            <v/>
          </cell>
          <cell r="I7916">
            <v>309</v>
          </cell>
        </row>
        <row r="7917">
          <cell r="A7917">
            <v>5508521</v>
          </cell>
          <cell r="B7917" t="str">
            <v>BONE FILLER DEVICE SZ 2</v>
          </cell>
          <cell r="C7917" t="str">
            <v>CDM Code</v>
          </cell>
          <cell r="D7917" t="str">
            <v>IP/OP</v>
          </cell>
          <cell r="E7917">
            <v>272</v>
          </cell>
          <cell r="F7917" t="str">
            <v>Sterile Supply</v>
          </cell>
          <cell r="G7917" t="str">
            <v/>
          </cell>
          <cell r="H7917" t="str">
            <v/>
          </cell>
          <cell r="I7917">
            <v>295</v>
          </cell>
        </row>
        <row r="7918">
          <cell r="A7918">
            <v>5508522</v>
          </cell>
          <cell r="B7918" t="str">
            <v>DRILL EXPRESS</v>
          </cell>
          <cell r="C7918" t="str">
            <v>CDM Code</v>
          </cell>
          <cell r="D7918" t="str">
            <v>IP/OP</v>
          </cell>
          <cell r="E7918">
            <v>272</v>
          </cell>
          <cell r="F7918" t="str">
            <v>Sterile Supply</v>
          </cell>
          <cell r="G7918" t="str">
            <v/>
          </cell>
          <cell r="H7918" t="str">
            <v/>
          </cell>
          <cell r="I7918">
            <v>1222</v>
          </cell>
        </row>
        <row r="7919">
          <cell r="A7919">
            <v>5508523</v>
          </cell>
          <cell r="B7919" t="str">
            <v>CEMENT GUN BONE FILLER SISE 2</v>
          </cell>
          <cell r="C7919" t="str">
            <v>CDM Code</v>
          </cell>
          <cell r="D7919" t="str">
            <v>IP/OP</v>
          </cell>
          <cell r="E7919">
            <v>272</v>
          </cell>
          <cell r="F7919" t="str">
            <v>Sterile Supply</v>
          </cell>
          <cell r="G7919" t="str">
            <v/>
          </cell>
          <cell r="H7919" t="str">
            <v/>
          </cell>
          <cell r="I7919">
            <v>585</v>
          </cell>
        </row>
        <row r="7920">
          <cell r="A7920">
            <v>5508524</v>
          </cell>
          <cell r="B7920" t="str">
            <v>BONE BIOPSY DEVICE TAPER SZ 2</v>
          </cell>
          <cell r="C7920" t="str">
            <v>CDM Code</v>
          </cell>
          <cell r="D7920" t="str">
            <v>IP/OP</v>
          </cell>
          <cell r="E7920">
            <v>272</v>
          </cell>
          <cell r="F7920" t="str">
            <v>Sterile Supply</v>
          </cell>
          <cell r="G7920" t="str">
            <v/>
          </cell>
          <cell r="H7920" t="str">
            <v/>
          </cell>
          <cell r="I7920">
            <v>349</v>
          </cell>
        </row>
        <row r="7921">
          <cell r="A7921">
            <v>5508525</v>
          </cell>
          <cell r="B7921" t="str">
            <v>CEMENT CARTRIDGES CDS</v>
          </cell>
          <cell r="C7921" t="str">
            <v>CDM Code</v>
          </cell>
          <cell r="D7921" t="str">
            <v>IP/OP</v>
          </cell>
          <cell r="E7921">
            <v>272</v>
          </cell>
          <cell r="F7921" t="str">
            <v>Sterile Supply</v>
          </cell>
          <cell r="G7921" t="str">
            <v/>
          </cell>
          <cell r="H7921" t="str">
            <v/>
          </cell>
          <cell r="I7921">
            <v>268</v>
          </cell>
        </row>
        <row r="7922">
          <cell r="A7922">
            <v>5508526</v>
          </cell>
          <cell r="B7922" t="str">
            <v>BONE CEMENT XPEDE W MIX</v>
          </cell>
          <cell r="C7922" t="str">
            <v>CDM Code</v>
          </cell>
          <cell r="D7922" t="str">
            <v>IP/OP</v>
          </cell>
          <cell r="E7922">
            <v>272</v>
          </cell>
          <cell r="F7922" t="str">
            <v>Sterile Supply</v>
          </cell>
          <cell r="G7922" t="str">
            <v/>
          </cell>
          <cell r="H7922" t="str">
            <v/>
          </cell>
          <cell r="I7922">
            <v>431</v>
          </cell>
        </row>
        <row r="7923">
          <cell r="A7923">
            <v>5508527</v>
          </cell>
          <cell r="B7923" t="str">
            <v>DRILL EXPRESS OID TROCARS</v>
          </cell>
          <cell r="C7923" t="str">
            <v>CDM Code</v>
          </cell>
          <cell r="D7923" t="str">
            <v>IP/OP</v>
          </cell>
          <cell r="E7923">
            <v>272</v>
          </cell>
          <cell r="F7923" t="str">
            <v>Sterile Supply</v>
          </cell>
          <cell r="G7923" t="str">
            <v/>
          </cell>
          <cell r="H7923" t="str">
            <v/>
          </cell>
          <cell r="I7923">
            <v>472</v>
          </cell>
        </row>
        <row r="7924">
          <cell r="A7924">
            <v>5508528</v>
          </cell>
          <cell r="B7924" t="str">
            <v>DRESSG FOAM LG WHITE</v>
          </cell>
          <cell r="C7924" t="str">
            <v>CDM Code</v>
          </cell>
          <cell r="D7924" t="str">
            <v>IP/OP</v>
          </cell>
          <cell r="E7924">
            <v>272</v>
          </cell>
          <cell r="F7924" t="str">
            <v>Sterile Supply</v>
          </cell>
          <cell r="G7924" t="str">
            <v/>
          </cell>
          <cell r="H7924" t="str">
            <v/>
          </cell>
          <cell r="I7924">
            <v>52</v>
          </cell>
        </row>
        <row r="7925">
          <cell r="A7925">
            <v>5508529</v>
          </cell>
          <cell r="B7925" t="str">
            <v>SEE ITEM 58009580</v>
          </cell>
          <cell r="C7925" t="str">
            <v>CDM Code</v>
          </cell>
          <cell r="D7925" t="str">
            <v>IP/OP</v>
          </cell>
          <cell r="E7925">
            <v>270</v>
          </cell>
          <cell r="F7925" t="str">
            <v>Med-Sur Supplies</v>
          </cell>
          <cell r="G7925" t="str">
            <v/>
          </cell>
          <cell r="H7925" t="str">
            <v/>
          </cell>
          <cell r="I7925">
            <v>6</v>
          </cell>
        </row>
        <row r="7926">
          <cell r="A7926">
            <v>5508530</v>
          </cell>
          <cell r="B7926" t="str">
            <v>DRESSG GRANUFOAM BRIDGE</v>
          </cell>
          <cell r="C7926" t="str">
            <v>CDM Code</v>
          </cell>
          <cell r="D7926" t="str">
            <v>IP/OP</v>
          </cell>
          <cell r="E7926">
            <v>270</v>
          </cell>
          <cell r="F7926" t="str">
            <v>Med-Sur Supplies</v>
          </cell>
          <cell r="G7926" t="str">
            <v/>
          </cell>
          <cell r="H7926" t="str">
            <v/>
          </cell>
          <cell r="I7926">
            <v>163</v>
          </cell>
        </row>
        <row r="7927">
          <cell r="A7927">
            <v>5508531</v>
          </cell>
          <cell r="B7927" t="str">
            <v>CATH SELF 12F FEMALE STR TIP 6</v>
          </cell>
          <cell r="C7927" t="str">
            <v>CDM Code</v>
          </cell>
          <cell r="D7927" t="str">
            <v>IP/OP</v>
          </cell>
          <cell r="E7927">
            <v>272</v>
          </cell>
          <cell r="F7927" t="str">
            <v>Sterile Supply</v>
          </cell>
          <cell r="G7927" t="str">
            <v/>
          </cell>
          <cell r="H7927" t="str">
            <v/>
          </cell>
          <cell r="I7927">
            <v>2</v>
          </cell>
        </row>
        <row r="7928">
          <cell r="A7928">
            <v>5508532</v>
          </cell>
          <cell r="B7928" t="str">
            <v>CATH SELF 14F FEM STR TIP CONN</v>
          </cell>
          <cell r="C7928" t="str">
            <v>CDM Code</v>
          </cell>
          <cell r="D7928" t="str">
            <v>IP/OP</v>
          </cell>
          <cell r="E7928">
            <v>272</v>
          </cell>
          <cell r="F7928" t="str">
            <v>Sterile Supply</v>
          </cell>
          <cell r="G7928" t="str">
            <v/>
          </cell>
          <cell r="H7928" t="str">
            <v/>
          </cell>
          <cell r="I7928">
            <v>2</v>
          </cell>
        </row>
        <row r="7929">
          <cell r="A7929">
            <v>5508533</v>
          </cell>
          <cell r="B7929" t="str">
            <v>APPL FLOSEAL ENDOSCOPIC</v>
          </cell>
          <cell r="C7929" t="str">
            <v>CDM Code</v>
          </cell>
          <cell r="D7929" t="str">
            <v>IP/OP</v>
          </cell>
          <cell r="E7929">
            <v>272</v>
          </cell>
          <cell r="F7929" t="str">
            <v>Sterile Supply</v>
          </cell>
          <cell r="G7929" t="str">
            <v/>
          </cell>
          <cell r="H7929" t="str">
            <v/>
          </cell>
          <cell r="I7929">
            <v>208</v>
          </cell>
        </row>
        <row r="7930">
          <cell r="A7930">
            <v>5508534</v>
          </cell>
          <cell r="B7930" t="str">
            <v>WIREGUIDE 3.2 THR ASNIS</v>
          </cell>
          <cell r="C7930" t="str">
            <v>CDM Code</v>
          </cell>
          <cell r="D7930" t="str">
            <v>IP/OP</v>
          </cell>
          <cell r="E7930">
            <v>272</v>
          </cell>
          <cell r="F7930" t="str">
            <v>Sterile Supply</v>
          </cell>
          <cell r="G7930" t="str">
            <v/>
          </cell>
          <cell r="H7930" t="str">
            <v/>
          </cell>
          <cell r="I7930">
            <v>139</v>
          </cell>
        </row>
        <row r="7931">
          <cell r="A7931">
            <v>5508535</v>
          </cell>
          <cell r="B7931" t="str">
            <v>SEE ITEM 58007621</v>
          </cell>
          <cell r="C7931" t="str">
            <v>CDM Code</v>
          </cell>
          <cell r="D7931" t="str">
            <v>IP/OP</v>
          </cell>
          <cell r="E7931">
            <v>272</v>
          </cell>
          <cell r="F7931" t="str">
            <v>Sterile Supply</v>
          </cell>
          <cell r="G7931" t="str">
            <v/>
          </cell>
          <cell r="H7931" t="str">
            <v/>
          </cell>
          <cell r="I7931">
            <v>357</v>
          </cell>
        </row>
        <row r="7932">
          <cell r="A7932">
            <v>5508536</v>
          </cell>
          <cell r="B7932" t="str">
            <v>SEE ITEM 58007629</v>
          </cell>
          <cell r="C7932" t="str">
            <v>CDM Code</v>
          </cell>
          <cell r="D7932" t="str">
            <v>IP/OP</v>
          </cell>
          <cell r="E7932">
            <v>272</v>
          </cell>
          <cell r="F7932" t="str">
            <v>Sterile Supply</v>
          </cell>
          <cell r="G7932" t="str">
            <v/>
          </cell>
          <cell r="H7932" t="str">
            <v/>
          </cell>
          <cell r="I7932">
            <v>529</v>
          </cell>
        </row>
        <row r="7933">
          <cell r="A7933">
            <v>5508537</v>
          </cell>
          <cell r="B7933" t="str">
            <v>WASHER FOR 6.5 ASNIS</v>
          </cell>
          <cell r="C7933" t="str">
            <v>CDM Code</v>
          </cell>
          <cell r="D7933" t="str">
            <v>IP/OP</v>
          </cell>
          <cell r="E7933">
            <v>272</v>
          </cell>
          <cell r="F7933" t="str">
            <v>Sterile Supply</v>
          </cell>
          <cell r="G7933" t="str">
            <v/>
          </cell>
          <cell r="H7933" t="str">
            <v/>
          </cell>
          <cell r="I7933">
            <v>144</v>
          </cell>
        </row>
        <row r="7934">
          <cell r="A7934">
            <v>5508538</v>
          </cell>
          <cell r="B7934" t="str">
            <v>SEE ITEM 58007617</v>
          </cell>
          <cell r="C7934" t="str">
            <v>CDM Code</v>
          </cell>
          <cell r="D7934" t="str">
            <v>IP/OP</v>
          </cell>
          <cell r="E7934">
            <v>272</v>
          </cell>
          <cell r="F7934" t="str">
            <v>Sterile Supply</v>
          </cell>
          <cell r="G7934" t="str">
            <v/>
          </cell>
          <cell r="H7934" t="str">
            <v/>
          </cell>
          <cell r="I7934">
            <v>449</v>
          </cell>
        </row>
        <row r="7935">
          <cell r="A7935">
            <v>5508539</v>
          </cell>
          <cell r="B7935" t="str">
            <v>SEE ITEM 58007625</v>
          </cell>
          <cell r="C7935" t="str">
            <v>CDM Code</v>
          </cell>
          <cell r="D7935" t="str">
            <v>IP/OP</v>
          </cell>
          <cell r="E7935">
            <v>272</v>
          </cell>
          <cell r="F7935" t="str">
            <v>Sterile Supply</v>
          </cell>
          <cell r="G7935" t="str">
            <v/>
          </cell>
          <cell r="H7935" t="str">
            <v/>
          </cell>
          <cell r="I7935">
            <v>461</v>
          </cell>
        </row>
        <row r="7936">
          <cell r="A7936">
            <v>5508540</v>
          </cell>
          <cell r="B7936" t="str">
            <v>SEE ITEM 58007605</v>
          </cell>
          <cell r="C7936" t="str">
            <v>CDM Code</v>
          </cell>
          <cell r="D7936" t="str">
            <v>IP/OP</v>
          </cell>
          <cell r="E7936">
            <v>272</v>
          </cell>
          <cell r="F7936" t="str">
            <v>Sterile Supply</v>
          </cell>
          <cell r="G7936" t="str">
            <v/>
          </cell>
          <cell r="H7936" t="str">
            <v/>
          </cell>
          <cell r="I7936">
            <v>329</v>
          </cell>
        </row>
        <row r="7937">
          <cell r="A7937">
            <v>5508541</v>
          </cell>
          <cell r="B7937" t="str">
            <v>WASHER 4.0 ASNIS</v>
          </cell>
          <cell r="C7937" t="str">
            <v>CDM Code</v>
          </cell>
          <cell r="D7937" t="str">
            <v>IP/OP</v>
          </cell>
          <cell r="E7937">
            <v>272</v>
          </cell>
          <cell r="F7937" t="str">
            <v>Sterile Supply</v>
          </cell>
          <cell r="G7937" t="str">
            <v/>
          </cell>
          <cell r="H7937" t="str">
            <v/>
          </cell>
          <cell r="I7937">
            <v>121</v>
          </cell>
        </row>
        <row r="7938">
          <cell r="A7938">
            <v>5508542</v>
          </cell>
          <cell r="B7938" t="str">
            <v>SEE ITEM 58007626</v>
          </cell>
          <cell r="C7938" t="str">
            <v>CDM Code</v>
          </cell>
          <cell r="D7938" t="str">
            <v>IP/OP</v>
          </cell>
          <cell r="E7938">
            <v>272</v>
          </cell>
          <cell r="F7938" t="str">
            <v>Sterile Supply</v>
          </cell>
          <cell r="G7938" t="str">
            <v/>
          </cell>
          <cell r="H7938" t="str">
            <v/>
          </cell>
          <cell r="I7938">
            <v>405</v>
          </cell>
        </row>
        <row r="7939">
          <cell r="A7939">
            <v>5508543</v>
          </cell>
          <cell r="B7939" t="str">
            <v>SEE ITEM 58007615</v>
          </cell>
          <cell r="C7939" t="str">
            <v>CDM Code</v>
          </cell>
          <cell r="D7939" t="str">
            <v>IP/OP</v>
          </cell>
          <cell r="E7939">
            <v>272</v>
          </cell>
          <cell r="F7939" t="str">
            <v>Sterile Supply</v>
          </cell>
          <cell r="G7939" t="str">
            <v/>
          </cell>
          <cell r="H7939" t="str">
            <v/>
          </cell>
          <cell r="I7939">
            <v>218</v>
          </cell>
        </row>
        <row r="7940">
          <cell r="A7940">
            <v>5508544</v>
          </cell>
          <cell r="B7940" t="str">
            <v>SEE ITEM 58007624</v>
          </cell>
          <cell r="C7940" t="str">
            <v>CDM Code</v>
          </cell>
          <cell r="D7940" t="str">
            <v>IP/OP</v>
          </cell>
          <cell r="E7940">
            <v>272</v>
          </cell>
          <cell r="F7940" t="str">
            <v>Sterile Supply</v>
          </cell>
          <cell r="G7940" t="str">
            <v/>
          </cell>
          <cell r="H7940" t="str">
            <v/>
          </cell>
          <cell r="I7940">
            <v>362</v>
          </cell>
        </row>
        <row r="7941">
          <cell r="A7941">
            <v>5508545</v>
          </cell>
          <cell r="B7941" t="str">
            <v>SEE ITEM 58007609</v>
          </cell>
          <cell r="C7941" t="str">
            <v>CDM Code</v>
          </cell>
          <cell r="D7941" t="str">
            <v>IP/OP</v>
          </cell>
          <cell r="E7941">
            <v>272</v>
          </cell>
          <cell r="F7941" t="str">
            <v>Sterile Supply</v>
          </cell>
          <cell r="G7941" t="str">
            <v/>
          </cell>
          <cell r="H7941" t="str">
            <v/>
          </cell>
          <cell r="I7941">
            <v>244</v>
          </cell>
        </row>
        <row r="7942">
          <cell r="A7942">
            <v>5508546</v>
          </cell>
          <cell r="B7942" t="str">
            <v>SEE ITEM 58007616</v>
          </cell>
          <cell r="C7942" t="str">
            <v>CDM Code</v>
          </cell>
          <cell r="D7942" t="str">
            <v>IP/OP</v>
          </cell>
          <cell r="E7942">
            <v>272</v>
          </cell>
          <cell r="F7942" t="str">
            <v>Sterile Supply</v>
          </cell>
          <cell r="G7942" t="str">
            <v/>
          </cell>
          <cell r="H7942" t="str">
            <v/>
          </cell>
          <cell r="I7942">
            <v>290</v>
          </cell>
        </row>
        <row r="7943">
          <cell r="A7943">
            <v>5508547</v>
          </cell>
          <cell r="B7943" t="str">
            <v>SEE ITEM 58007618</v>
          </cell>
          <cell r="C7943" t="str">
            <v>CDM Code</v>
          </cell>
          <cell r="D7943" t="str">
            <v>IP/OP</v>
          </cell>
          <cell r="E7943">
            <v>272</v>
          </cell>
          <cell r="F7943" t="str">
            <v>Sterile Supply</v>
          </cell>
          <cell r="G7943" t="str">
            <v/>
          </cell>
          <cell r="H7943" t="str">
            <v/>
          </cell>
          <cell r="I7943">
            <v>271</v>
          </cell>
        </row>
        <row r="7944">
          <cell r="A7944">
            <v>5508549</v>
          </cell>
          <cell r="B7944" t="str">
            <v>SEE ITEM 58007230</v>
          </cell>
          <cell r="C7944" t="str">
            <v>CDM Code</v>
          </cell>
          <cell r="D7944" t="str">
            <v>IP/OP</v>
          </cell>
          <cell r="E7944">
            <v>272</v>
          </cell>
          <cell r="F7944" t="str">
            <v>Sterile Supply</v>
          </cell>
          <cell r="G7944" t="str">
            <v/>
          </cell>
          <cell r="H7944" t="str">
            <v/>
          </cell>
          <cell r="I7944">
            <v>6</v>
          </cell>
        </row>
        <row r="7945">
          <cell r="A7945">
            <v>5508550</v>
          </cell>
          <cell r="B7945" t="str">
            <v>ISTENT LEFT</v>
          </cell>
          <cell r="C7945" t="str">
            <v>CDM Code</v>
          </cell>
          <cell r="D7945" t="str">
            <v>IP/OP</v>
          </cell>
          <cell r="E7945">
            <v>278</v>
          </cell>
          <cell r="F7945" t="str">
            <v>Supply/Implants</v>
          </cell>
          <cell r="G7945" t="str">
            <v>L8699</v>
          </cell>
          <cell r="H7945" t="str">
            <v>PROSTHETIC IMPLANT NOS</v>
          </cell>
          <cell r="I7945">
            <v>2314</v>
          </cell>
        </row>
        <row r="7946">
          <cell r="A7946">
            <v>5508551</v>
          </cell>
          <cell r="B7946" t="str">
            <v>SEE ITEM 58003302</v>
          </cell>
          <cell r="C7946" t="str">
            <v>CDM Code</v>
          </cell>
          <cell r="D7946" t="str">
            <v>IP/OP</v>
          </cell>
          <cell r="E7946">
            <v>270</v>
          </cell>
          <cell r="F7946" t="str">
            <v>Med-Sur Supplies</v>
          </cell>
          <cell r="G7946" t="str">
            <v/>
          </cell>
          <cell r="H7946" t="str">
            <v/>
          </cell>
          <cell r="I7946">
            <v>277</v>
          </cell>
        </row>
        <row r="7947">
          <cell r="A7947">
            <v>5508552</v>
          </cell>
          <cell r="B7947" t="str">
            <v>SEE ITEM 58003303</v>
          </cell>
          <cell r="C7947" t="str">
            <v>CDM Code</v>
          </cell>
          <cell r="D7947" t="str">
            <v>IP/OP</v>
          </cell>
          <cell r="E7947">
            <v>270</v>
          </cell>
          <cell r="F7947" t="str">
            <v>Med-Sur Supplies</v>
          </cell>
          <cell r="G7947" t="str">
            <v/>
          </cell>
          <cell r="H7947" t="str">
            <v/>
          </cell>
          <cell r="I7947">
            <v>291</v>
          </cell>
        </row>
        <row r="7948">
          <cell r="A7948">
            <v>5508553</v>
          </cell>
          <cell r="B7948" t="str">
            <v>CONFORM BIOG ANTIMICRO</v>
          </cell>
          <cell r="C7948" t="str">
            <v>CDM Code</v>
          </cell>
          <cell r="D7948" t="str">
            <v>IP/OP</v>
          </cell>
          <cell r="E7948">
            <v>272</v>
          </cell>
          <cell r="F7948" t="str">
            <v>Sterile Supply</v>
          </cell>
          <cell r="G7948" t="str">
            <v/>
          </cell>
          <cell r="H7948" t="str">
            <v/>
          </cell>
          <cell r="I7948">
            <v>5</v>
          </cell>
        </row>
        <row r="7949">
          <cell r="A7949">
            <v>5508554</v>
          </cell>
          <cell r="B7949" t="str">
            <v>GAUZE LG BIOG ANTIMICRO</v>
          </cell>
          <cell r="C7949" t="str">
            <v>CDM Code</v>
          </cell>
          <cell r="D7949" t="str">
            <v>IP/OP</v>
          </cell>
          <cell r="E7949">
            <v>272</v>
          </cell>
          <cell r="F7949" t="str">
            <v>Sterile Supply</v>
          </cell>
          <cell r="G7949" t="str">
            <v/>
          </cell>
          <cell r="H7949" t="str">
            <v/>
          </cell>
          <cell r="I7949">
            <v>6</v>
          </cell>
        </row>
        <row r="7950">
          <cell r="A7950">
            <v>5508555</v>
          </cell>
          <cell r="B7950" t="str">
            <v>SPONG BIOG ANTIMICRO</v>
          </cell>
          <cell r="C7950" t="str">
            <v>CDM Code</v>
          </cell>
          <cell r="D7950" t="str">
            <v>IP/OP</v>
          </cell>
          <cell r="E7950">
            <v>272</v>
          </cell>
          <cell r="F7950" t="str">
            <v>Sterile Supply</v>
          </cell>
          <cell r="G7950" t="str">
            <v/>
          </cell>
          <cell r="H7950" t="str">
            <v/>
          </cell>
          <cell r="I7950">
            <v>45</v>
          </cell>
        </row>
        <row r="7951">
          <cell r="A7951">
            <v>5508556</v>
          </cell>
          <cell r="B7951" t="str">
            <v>TRAY EPIDURAL BRAUN</v>
          </cell>
          <cell r="C7951" t="str">
            <v>CDM Code</v>
          </cell>
          <cell r="D7951" t="str">
            <v>IP/OP</v>
          </cell>
          <cell r="E7951">
            <v>272</v>
          </cell>
          <cell r="F7951" t="str">
            <v>Sterile Supply</v>
          </cell>
          <cell r="G7951" t="str">
            <v/>
          </cell>
          <cell r="H7951" t="str">
            <v/>
          </cell>
          <cell r="I7951">
            <v>87</v>
          </cell>
        </row>
        <row r="7952">
          <cell r="A7952">
            <v>5508557</v>
          </cell>
          <cell r="B7952" t="str">
            <v>DRESSG MEPILEX BORD 4X4</v>
          </cell>
          <cell r="C7952" t="str">
            <v>CDM Code</v>
          </cell>
          <cell r="D7952" t="str">
            <v>IP/OP</v>
          </cell>
          <cell r="E7952">
            <v>272</v>
          </cell>
          <cell r="F7952" t="str">
            <v>Sterile Supply</v>
          </cell>
          <cell r="G7952" t="str">
            <v/>
          </cell>
          <cell r="H7952" t="str">
            <v/>
          </cell>
          <cell r="I7952">
            <v>12</v>
          </cell>
        </row>
        <row r="7953">
          <cell r="A7953">
            <v>5508558</v>
          </cell>
          <cell r="B7953" t="str">
            <v>DRESSG MEPILEX BORD 6X6</v>
          </cell>
          <cell r="C7953" t="str">
            <v>CDM Code</v>
          </cell>
          <cell r="D7953" t="str">
            <v>IP/OP</v>
          </cell>
          <cell r="E7953">
            <v>272</v>
          </cell>
          <cell r="F7953" t="str">
            <v>Sterile Supply</v>
          </cell>
          <cell r="G7953" t="str">
            <v/>
          </cell>
          <cell r="H7953" t="str">
            <v/>
          </cell>
          <cell r="I7953">
            <v>20</v>
          </cell>
        </row>
        <row r="7954">
          <cell r="A7954">
            <v>5508560</v>
          </cell>
          <cell r="B7954" t="str">
            <v>AUTO ENDO 5 ML</v>
          </cell>
          <cell r="C7954" t="str">
            <v>CDM Code</v>
          </cell>
          <cell r="D7954" t="str">
            <v>IP/OP</v>
          </cell>
          <cell r="E7954">
            <v>272</v>
          </cell>
          <cell r="F7954" t="str">
            <v>Sterile Supply</v>
          </cell>
          <cell r="G7954" t="str">
            <v/>
          </cell>
          <cell r="H7954" t="str">
            <v/>
          </cell>
          <cell r="I7954">
            <v>284</v>
          </cell>
        </row>
        <row r="7955">
          <cell r="A7955">
            <v>5508561</v>
          </cell>
          <cell r="B7955" t="str">
            <v>SEE ITEM 58003702</v>
          </cell>
          <cell r="C7955" t="str">
            <v>CDM Code</v>
          </cell>
          <cell r="D7955" t="str">
            <v>IP/OP</v>
          </cell>
          <cell r="E7955">
            <v>272</v>
          </cell>
          <cell r="F7955" t="str">
            <v>Sterile Supply</v>
          </cell>
          <cell r="G7955" t="str">
            <v/>
          </cell>
          <cell r="H7955" t="str">
            <v/>
          </cell>
          <cell r="I7955">
            <v>282</v>
          </cell>
        </row>
        <row r="7956">
          <cell r="A7956">
            <v>5508562</v>
          </cell>
          <cell r="B7956" t="str">
            <v>SEE ITEM 58003700</v>
          </cell>
          <cell r="C7956" t="str">
            <v>CDM Code</v>
          </cell>
          <cell r="D7956" t="str">
            <v>IP/OP</v>
          </cell>
          <cell r="E7956">
            <v>270</v>
          </cell>
          <cell r="F7956" t="str">
            <v>Med-Sur Supplies</v>
          </cell>
          <cell r="G7956" t="str">
            <v/>
          </cell>
          <cell r="H7956" t="str">
            <v/>
          </cell>
          <cell r="I7956">
            <v>16</v>
          </cell>
        </row>
        <row r="7957">
          <cell r="A7957">
            <v>5508563</v>
          </cell>
          <cell r="B7957" t="str">
            <v>KIT FECAL MNGT SYS FLEXISE</v>
          </cell>
          <cell r="C7957" t="str">
            <v>CDM Code</v>
          </cell>
          <cell r="D7957" t="str">
            <v>IP/OP</v>
          </cell>
          <cell r="E7957">
            <v>270</v>
          </cell>
          <cell r="F7957" t="str">
            <v>Med-Sur Supplies</v>
          </cell>
          <cell r="G7957" t="str">
            <v/>
          </cell>
          <cell r="H7957" t="str">
            <v/>
          </cell>
          <cell r="I7957">
            <v>290</v>
          </cell>
        </row>
        <row r="7958">
          <cell r="A7958">
            <v>5508564</v>
          </cell>
          <cell r="B7958" t="str">
            <v>ANOSCOPE DISP 18X90</v>
          </cell>
          <cell r="C7958" t="str">
            <v>CDM Code</v>
          </cell>
          <cell r="D7958" t="str">
            <v>IP/OP</v>
          </cell>
          <cell r="E7958">
            <v>272</v>
          </cell>
          <cell r="F7958" t="str">
            <v>Sterile Supply</v>
          </cell>
          <cell r="G7958" t="str">
            <v/>
          </cell>
          <cell r="H7958" t="str">
            <v/>
          </cell>
          <cell r="I7958">
            <v>8</v>
          </cell>
        </row>
        <row r="7959">
          <cell r="A7959">
            <v>5508565</v>
          </cell>
          <cell r="B7959" t="str">
            <v>ANOSPEC DISP W LIGHT SOURCE</v>
          </cell>
          <cell r="C7959" t="str">
            <v>CDM Code</v>
          </cell>
          <cell r="D7959" t="str">
            <v>IP/OP</v>
          </cell>
          <cell r="E7959">
            <v>272</v>
          </cell>
          <cell r="F7959" t="str">
            <v>Sterile Supply</v>
          </cell>
          <cell r="G7959" t="str">
            <v/>
          </cell>
          <cell r="H7959" t="str">
            <v/>
          </cell>
          <cell r="I7959">
            <v>20</v>
          </cell>
        </row>
        <row r="7960">
          <cell r="A7960">
            <v>5508566</v>
          </cell>
          <cell r="B7960" t="str">
            <v>SEE ITEM 58003348</v>
          </cell>
          <cell r="C7960" t="str">
            <v>CDM Code</v>
          </cell>
          <cell r="D7960" t="str">
            <v>IP/OP</v>
          </cell>
          <cell r="E7960">
            <v>270</v>
          </cell>
          <cell r="F7960" t="str">
            <v>Med-Sur Supplies</v>
          </cell>
          <cell r="G7960" t="str">
            <v/>
          </cell>
          <cell r="H7960" t="str">
            <v/>
          </cell>
          <cell r="I7960">
            <v>208</v>
          </cell>
        </row>
        <row r="7961">
          <cell r="A7961">
            <v>5508567</v>
          </cell>
          <cell r="B7961" t="str">
            <v>KIT MAGELLAN COMPLETE ONE SOURCE</v>
          </cell>
          <cell r="C7961" t="str">
            <v>CDM Code</v>
          </cell>
          <cell r="D7961" t="str">
            <v>IP/OP</v>
          </cell>
          <cell r="E7961">
            <v>270</v>
          </cell>
          <cell r="F7961" t="str">
            <v>Med-Sur Supplies</v>
          </cell>
          <cell r="G7961" t="str">
            <v/>
          </cell>
          <cell r="H7961" t="str">
            <v/>
          </cell>
          <cell r="I7961">
            <v>436</v>
          </cell>
        </row>
        <row r="7962">
          <cell r="A7962">
            <v>5508568</v>
          </cell>
          <cell r="B7962" t="str">
            <v>SEE ITEM 58006509</v>
          </cell>
          <cell r="C7962" t="str">
            <v>CDM Code</v>
          </cell>
          <cell r="D7962" t="str">
            <v>IP/OP</v>
          </cell>
          <cell r="E7962">
            <v>272</v>
          </cell>
          <cell r="F7962" t="str">
            <v>Sterile Supply</v>
          </cell>
          <cell r="G7962" t="str">
            <v/>
          </cell>
          <cell r="H7962" t="str">
            <v/>
          </cell>
          <cell r="I7962">
            <v>11</v>
          </cell>
        </row>
        <row r="7963">
          <cell r="A7963">
            <v>5508569</v>
          </cell>
          <cell r="B7963" t="str">
            <v>PESSARY RING W/SUPPORT 1-3/4"</v>
          </cell>
          <cell r="C7963" t="str">
            <v>CDM Code</v>
          </cell>
          <cell r="D7963" t="str">
            <v>IP/OP</v>
          </cell>
          <cell r="E7963">
            <v>272</v>
          </cell>
          <cell r="F7963" t="str">
            <v>Sterile Supply</v>
          </cell>
          <cell r="G7963" t="str">
            <v>A4562</v>
          </cell>
          <cell r="H7963" t="str">
            <v>PESSARY, NON RUBBER,ANY TYPE</v>
          </cell>
          <cell r="I7963">
            <v>187</v>
          </cell>
        </row>
        <row r="7964">
          <cell r="A7964">
            <v>5508572</v>
          </cell>
          <cell r="B7964" t="str">
            <v>FILLER CANCELLOUS CRUSHED 5.0CC</v>
          </cell>
          <cell r="C7964" t="str">
            <v>CDM Code</v>
          </cell>
          <cell r="D7964" t="str">
            <v>IP/OP</v>
          </cell>
          <cell r="E7964">
            <v>272</v>
          </cell>
          <cell r="F7964" t="str">
            <v>Sterile Supply</v>
          </cell>
          <cell r="G7964" t="str">
            <v/>
          </cell>
          <cell r="H7964" t="str">
            <v/>
          </cell>
          <cell r="I7964">
            <v>286</v>
          </cell>
        </row>
        <row r="7965">
          <cell r="A7965">
            <v>5508573</v>
          </cell>
          <cell r="B7965" t="str">
            <v>FILLER CANCELLOUS CRUSHED 15CC</v>
          </cell>
          <cell r="C7965" t="str">
            <v>CDM Code</v>
          </cell>
          <cell r="D7965" t="str">
            <v>IP/OP</v>
          </cell>
          <cell r="E7965">
            <v>272</v>
          </cell>
          <cell r="F7965" t="str">
            <v>Sterile Supply</v>
          </cell>
          <cell r="G7965" t="str">
            <v/>
          </cell>
          <cell r="H7965" t="str">
            <v/>
          </cell>
          <cell r="I7965">
            <v>416</v>
          </cell>
        </row>
        <row r="7966">
          <cell r="A7966">
            <v>5508574</v>
          </cell>
          <cell r="B7966" t="str">
            <v>DIAPHRAM OMNIFLEX 65</v>
          </cell>
          <cell r="C7966" t="str">
            <v>CDM Code</v>
          </cell>
          <cell r="D7966" t="str">
            <v>IP/OP</v>
          </cell>
          <cell r="E7966">
            <v>272</v>
          </cell>
          <cell r="F7966" t="str">
            <v>Sterile Supply</v>
          </cell>
          <cell r="G7966" t="str">
            <v>A4266</v>
          </cell>
          <cell r="H7966" t="str">
            <v>DIAPHRAGM</v>
          </cell>
          <cell r="I7966">
            <v>187</v>
          </cell>
        </row>
        <row r="7967">
          <cell r="A7967">
            <v>5508575</v>
          </cell>
          <cell r="B7967" t="str">
            <v>PESSARY DONUT 2"</v>
          </cell>
          <cell r="C7967" t="str">
            <v>CDM Code</v>
          </cell>
          <cell r="D7967" t="str">
            <v>IP/OP</v>
          </cell>
          <cell r="E7967">
            <v>272</v>
          </cell>
          <cell r="F7967" t="str">
            <v>Sterile Supply</v>
          </cell>
          <cell r="G7967" t="str">
            <v>A4562</v>
          </cell>
          <cell r="H7967" t="str">
            <v>PESSARY, NON RUBBER,ANY TYPE</v>
          </cell>
          <cell r="I7967">
            <v>187</v>
          </cell>
        </row>
        <row r="7968">
          <cell r="A7968">
            <v>5508576</v>
          </cell>
          <cell r="B7968" t="str">
            <v>PESSARY RING W/SUPPORT 3-1/4"</v>
          </cell>
          <cell r="C7968" t="str">
            <v>CDM Code</v>
          </cell>
          <cell r="D7968" t="str">
            <v>IP/OP</v>
          </cell>
          <cell r="E7968">
            <v>272</v>
          </cell>
          <cell r="F7968" t="str">
            <v>Sterile Supply</v>
          </cell>
          <cell r="G7968" t="str">
            <v>A4562</v>
          </cell>
          <cell r="H7968" t="str">
            <v>PESSARY, NON RUBBER,ANY TYPE</v>
          </cell>
          <cell r="I7968">
            <v>200</v>
          </cell>
        </row>
        <row r="7969">
          <cell r="A7969">
            <v>5508577</v>
          </cell>
          <cell r="B7969" t="str">
            <v>CAPSULE BRAVO</v>
          </cell>
          <cell r="C7969" t="str">
            <v>CDM Code</v>
          </cell>
          <cell r="D7969" t="str">
            <v>IP/OP</v>
          </cell>
          <cell r="E7969">
            <v>272</v>
          </cell>
          <cell r="F7969" t="str">
            <v>Sterile Supply</v>
          </cell>
          <cell r="G7969" t="str">
            <v/>
          </cell>
          <cell r="H7969" t="str">
            <v/>
          </cell>
          <cell r="I7969">
            <v>396</v>
          </cell>
        </row>
        <row r="7970">
          <cell r="A7970">
            <v>5508578</v>
          </cell>
          <cell r="B7970" t="str">
            <v>NEEDLE HEMOVAC 1/4</v>
          </cell>
          <cell r="C7970" t="str">
            <v>CDM Code</v>
          </cell>
          <cell r="D7970" t="str">
            <v>IP/OP</v>
          </cell>
          <cell r="E7970">
            <v>272</v>
          </cell>
          <cell r="F7970" t="str">
            <v>Sterile Supply</v>
          </cell>
          <cell r="G7970" t="str">
            <v/>
          </cell>
          <cell r="H7970" t="str">
            <v/>
          </cell>
          <cell r="I7970">
            <v>33</v>
          </cell>
        </row>
        <row r="7971">
          <cell r="A7971">
            <v>5508579</v>
          </cell>
          <cell r="B7971" t="str">
            <v>SUC E-SEP NEPTUNE SLEEVE 165MM</v>
          </cell>
          <cell r="C7971" t="str">
            <v>CDM Code</v>
          </cell>
          <cell r="D7971" t="str">
            <v>IP/OP</v>
          </cell>
          <cell r="E7971">
            <v>272</v>
          </cell>
          <cell r="F7971" t="str">
            <v>Sterile Supply</v>
          </cell>
          <cell r="G7971" t="str">
            <v/>
          </cell>
          <cell r="H7971" t="str">
            <v/>
          </cell>
          <cell r="I7971">
            <v>15</v>
          </cell>
        </row>
        <row r="7972">
          <cell r="A7972">
            <v>5508580</v>
          </cell>
          <cell r="B7972" t="str">
            <v>PESSARY GELLHORN FLEX 1 1/2"</v>
          </cell>
          <cell r="C7972" t="str">
            <v>CDM Code</v>
          </cell>
          <cell r="D7972" t="str">
            <v>IP/OP</v>
          </cell>
          <cell r="E7972">
            <v>272</v>
          </cell>
          <cell r="F7972" t="str">
            <v>Sterile Supply</v>
          </cell>
          <cell r="G7972" t="str">
            <v>A4562</v>
          </cell>
          <cell r="H7972" t="str">
            <v>PESSARY, NON RUBBER,ANY TYPE</v>
          </cell>
          <cell r="I7972">
            <v>187</v>
          </cell>
        </row>
        <row r="7973">
          <cell r="A7973">
            <v>5508581</v>
          </cell>
          <cell r="B7973" t="str">
            <v>PESSARY GELLHORN FLEX 1 3/4"</v>
          </cell>
          <cell r="C7973" t="str">
            <v>CDM Code</v>
          </cell>
          <cell r="D7973" t="str">
            <v>IP/OP</v>
          </cell>
          <cell r="E7973">
            <v>272</v>
          </cell>
          <cell r="F7973" t="str">
            <v>Sterile Supply</v>
          </cell>
          <cell r="G7973" t="str">
            <v>A4562</v>
          </cell>
          <cell r="H7973" t="str">
            <v>PESSARY, NON RUBBER,ANY TYPE</v>
          </cell>
          <cell r="I7973">
            <v>187</v>
          </cell>
        </row>
        <row r="7974">
          <cell r="A7974">
            <v>5508582</v>
          </cell>
          <cell r="B7974" t="str">
            <v>PESSARY GELLHORN FLEX 2"</v>
          </cell>
          <cell r="C7974" t="str">
            <v>CDM Code</v>
          </cell>
          <cell r="D7974" t="str">
            <v>IP/OP</v>
          </cell>
          <cell r="E7974">
            <v>272</v>
          </cell>
          <cell r="F7974" t="str">
            <v>Sterile Supply</v>
          </cell>
          <cell r="G7974" t="str">
            <v>A4562</v>
          </cell>
          <cell r="H7974" t="str">
            <v>PESSARY, NON RUBBER,ANY TYPE</v>
          </cell>
          <cell r="I7974">
            <v>187</v>
          </cell>
        </row>
        <row r="7975">
          <cell r="A7975">
            <v>5508583</v>
          </cell>
          <cell r="B7975" t="str">
            <v>PESSARY GELLHORN FLEX 2 1/2"</v>
          </cell>
          <cell r="C7975" t="str">
            <v>CDM Code</v>
          </cell>
          <cell r="D7975" t="str">
            <v>IP/OP</v>
          </cell>
          <cell r="E7975">
            <v>272</v>
          </cell>
          <cell r="F7975" t="str">
            <v>Sterile Supply</v>
          </cell>
          <cell r="G7975" t="str">
            <v>A4562</v>
          </cell>
          <cell r="H7975" t="str">
            <v>PESSARY, NON RUBBER,ANY TYPE</v>
          </cell>
          <cell r="I7975">
            <v>193</v>
          </cell>
        </row>
        <row r="7976">
          <cell r="A7976">
            <v>5508584</v>
          </cell>
          <cell r="B7976" t="str">
            <v>PESSARY GELLHORN FLEX 2 1/4"</v>
          </cell>
          <cell r="C7976" t="str">
            <v>CDM Code</v>
          </cell>
          <cell r="D7976" t="str">
            <v>IP/OP</v>
          </cell>
          <cell r="E7976">
            <v>272</v>
          </cell>
          <cell r="F7976" t="str">
            <v>Sterile Supply</v>
          </cell>
          <cell r="G7976" t="str">
            <v>A4562</v>
          </cell>
          <cell r="H7976" t="str">
            <v>PESSARY, NON RUBBER,ANY TYPE</v>
          </cell>
          <cell r="I7976">
            <v>193</v>
          </cell>
        </row>
        <row r="7977">
          <cell r="A7977">
            <v>5508585</v>
          </cell>
          <cell r="B7977" t="str">
            <v>PESSARY GELLHORN FLEX 2 3/4"</v>
          </cell>
          <cell r="C7977" t="str">
            <v>CDM Code</v>
          </cell>
          <cell r="D7977" t="str">
            <v>IP/OP</v>
          </cell>
          <cell r="E7977">
            <v>272</v>
          </cell>
          <cell r="F7977" t="str">
            <v>Sterile Supply</v>
          </cell>
          <cell r="G7977" t="str">
            <v>A4562</v>
          </cell>
          <cell r="H7977" t="str">
            <v>PESSARY, NON RUBBER,ANY TYPE</v>
          </cell>
          <cell r="I7977">
            <v>193</v>
          </cell>
        </row>
        <row r="7978">
          <cell r="A7978">
            <v>5508586</v>
          </cell>
          <cell r="B7978" t="str">
            <v>PESSARY GELLHORN FLEX 3"</v>
          </cell>
          <cell r="C7978" t="str">
            <v>CDM Code</v>
          </cell>
          <cell r="D7978" t="str">
            <v>IP/OP</v>
          </cell>
          <cell r="E7978">
            <v>272</v>
          </cell>
          <cell r="F7978" t="str">
            <v>Sterile Supply</v>
          </cell>
          <cell r="G7978" t="str">
            <v>A4562</v>
          </cell>
          <cell r="H7978" t="str">
            <v>PESSARY, NON RUBBER,ANY TYPE</v>
          </cell>
          <cell r="I7978">
            <v>187</v>
          </cell>
        </row>
        <row r="7979">
          <cell r="A7979">
            <v>5508587</v>
          </cell>
          <cell r="B7979" t="str">
            <v>SYS IMPLANT DISTAL BICIP REPAIR</v>
          </cell>
          <cell r="C7979" t="str">
            <v>CDM Code</v>
          </cell>
          <cell r="D7979" t="str">
            <v>IP/OP</v>
          </cell>
          <cell r="E7979">
            <v>278</v>
          </cell>
          <cell r="F7979" t="str">
            <v>Supply/Implants</v>
          </cell>
          <cell r="G7979" t="str">
            <v/>
          </cell>
          <cell r="H7979" t="str">
            <v/>
          </cell>
          <cell r="I7979">
            <v>1155</v>
          </cell>
        </row>
        <row r="7980">
          <cell r="A7980">
            <v>5508588</v>
          </cell>
          <cell r="B7980" t="str">
            <v>SEE ITEM 58007297</v>
          </cell>
          <cell r="C7980" t="str">
            <v>CDM Code</v>
          </cell>
          <cell r="D7980" t="str">
            <v>IP/OP</v>
          </cell>
          <cell r="E7980">
            <v>272</v>
          </cell>
          <cell r="F7980" t="str">
            <v>Sterile Supply</v>
          </cell>
          <cell r="G7980" t="str">
            <v/>
          </cell>
          <cell r="H7980" t="str">
            <v/>
          </cell>
          <cell r="I7980">
            <v>286</v>
          </cell>
        </row>
        <row r="7981">
          <cell r="A7981">
            <v>5508589</v>
          </cell>
          <cell r="B7981" t="str">
            <v>POST BI-CORTICAL 4.5X25MM</v>
          </cell>
          <cell r="C7981" t="str">
            <v>CDM Code</v>
          </cell>
          <cell r="D7981" t="str">
            <v>IP/OP</v>
          </cell>
          <cell r="E7981">
            <v>272</v>
          </cell>
          <cell r="F7981" t="str">
            <v>Sterile Supply</v>
          </cell>
          <cell r="G7981" t="str">
            <v/>
          </cell>
          <cell r="H7981" t="str">
            <v/>
          </cell>
          <cell r="I7981">
            <v>268</v>
          </cell>
        </row>
        <row r="7982">
          <cell r="A7982">
            <v>5508590</v>
          </cell>
          <cell r="B7982" t="str">
            <v>POST BI-CORTICAL 4.5X27.5MM</v>
          </cell>
          <cell r="C7982" t="str">
            <v>CDM Code</v>
          </cell>
          <cell r="D7982" t="str">
            <v>IP/OP</v>
          </cell>
          <cell r="E7982">
            <v>272</v>
          </cell>
          <cell r="F7982" t="str">
            <v>Sterile Supply</v>
          </cell>
          <cell r="G7982" t="str">
            <v/>
          </cell>
          <cell r="H7982" t="str">
            <v/>
          </cell>
          <cell r="I7982">
            <v>268</v>
          </cell>
        </row>
        <row r="7983">
          <cell r="A7983">
            <v>5508591</v>
          </cell>
          <cell r="B7983" t="str">
            <v>POST BI-CORTICAL 4.5X30MM</v>
          </cell>
          <cell r="C7983" t="str">
            <v>CDM Code</v>
          </cell>
          <cell r="D7983" t="str">
            <v>IP/OP</v>
          </cell>
          <cell r="E7983">
            <v>272</v>
          </cell>
          <cell r="F7983" t="str">
            <v>Sterile Supply</v>
          </cell>
          <cell r="G7983" t="str">
            <v/>
          </cell>
          <cell r="H7983" t="str">
            <v/>
          </cell>
          <cell r="I7983">
            <v>268</v>
          </cell>
        </row>
        <row r="7984">
          <cell r="A7984">
            <v>5508592</v>
          </cell>
          <cell r="B7984" t="str">
            <v>POST BI-CORTICAL 4.5X32.5MM</v>
          </cell>
          <cell r="C7984" t="str">
            <v>CDM Code</v>
          </cell>
          <cell r="D7984" t="str">
            <v>IP/OP</v>
          </cell>
          <cell r="E7984">
            <v>272</v>
          </cell>
          <cell r="F7984" t="str">
            <v>Sterile Supply</v>
          </cell>
          <cell r="G7984" t="str">
            <v/>
          </cell>
          <cell r="H7984" t="str">
            <v/>
          </cell>
          <cell r="I7984">
            <v>268</v>
          </cell>
        </row>
        <row r="7985">
          <cell r="A7985">
            <v>5508593</v>
          </cell>
          <cell r="B7985" t="str">
            <v>TRAP DIGIT LARGE</v>
          </cell>
          <cell r="C7985" t="str">
            <v>CDM Code</v>
          </cell>
          <cell r="D7985" t="str">
            <v>IP/OP</v>
          </cell>
          <cell r="E7985">
            <v>272</v>
          </cell>
          <cell r="F7985" t="str">
            <v>Sterile Supply</v>
          </cell>
          <cell r="G7985" t="str">
            <v/>
          </cell>
          <cell r="H7985" t="str">
            <v/>
          </cell>
          <cell r="I7985">
            <v>92</v>
          </cell>
        </row>
        <row r="7986">
          <cell r="A7986">
            <v>5508594</v>
          </cell>
          <cell r="B7986" t="str">
            <v>DRESS OPTILOCK 6.5X10</v>
          </cell>
          <cell r="C7986" t="str">
            <v>CDM Code</v>
          </cell>
          <cell r="D7986" t="str">
            <v>IP/OP</v>
          </cell>
          <cell r="E7986">
            <v>272</v>
          </cell>
          <cell r="F7986" t="str">
            <v>Sterile Supply</v>
          </cell>
          <cell r="G7986" t="str">
            <v/>
          </cell>
          <cell r="H7986" t="str">
            <v/>
          </cell>
          <cell r="I7986">
            <v>19</v>
          </cell>
        </row>
        <row r="7987">
          <cell r="A7987">
            <v>5508595</v>
          </cell>
          <cell r="B7987" t="str">
            <v>GUN BIOPSY 18GX9CM QC 10MM</v>
          </cell>
          <cell r="C7987" t="str">
            <v>CDM Code</v>
          </cell>
          <cell r="D7987" t="str">
            <v>IP/OP</v>
          </cell>
          <cell r="E7987">
            <v>272</v>
          </cell>
          <cell r="F7987" t="str">
            <v>Sterile Supply</v>
          </cell>
          <cell r="G7987" t="str">
            <v/>
          </cell>
          <cell r="H7987" t="str">
            <v/>
          </cell>
          <cell r="I7987">
            <v>168</v>
          </cell>
        </row>
        <row r="7988">
          <cell r="A7988">
            <v>5508596</v>
          </cell>
          <cell r="B7988" t="str">
            <v>GUN BIOPSY 18GX9CM QC 20MM</v>
          </cell>
          <cell r="C7988" t="str">
            <v>CDM Code</v>
          </cell>
          <cell r="D7988" t="str">
            <v>IP/OP</v>
          </cell>
          <cell r="E7988">
            <v>270</v>
          </cell>
          <cell r="F7988" t="str">
            <v>Med-Sur Supplies</v>
          </cell>
          <cell r="G7988" t="str">
            <v/>
          </cell>
          <cell r="H7988" t="str">
            <v/>
          </cell>
          <cell r="I7988">
            <v>168</v>
          </cell>
        </row>
        <row r="7989">
          <cell r="A7989">
            <v>5508597</v>
          </cell>
          <cell r="B7989" t="str">
            <v>GUN BIOPSY 20GX9CM QC 20MM</v>
          </cell>
          <cell r="C7989" t="str">
            <v>CDM Code</v>
          </cell>
          <cell r="D7989" t="str">
            <v>IP/OP</v>
          </cell>
          <cell r="E7989">
            <v>272</v>
          </cell>
          <cell r="F7989" t="str">
            <v>Sterile Supply</v>
          </cell>
          <cell r="G7989" t="str">
            <v/>
          </cell>
          <cell r="H7989" t="str">
            <v/>
          </cell>
          <cell r="I7989">
            <v>168</v>
          </cell>
        </row>
        <row r="7990">
          <cell r="A7990">
            <v>5508598</v>
          </cell>
          <cell r="B7990" t="str">
            <v>HANDSET DISP VERSAJET II PLUS 45/8MM</v>
          </cell>
          <cell r="C7990" t="str">
            <v>CDM Code</v>
          </cell>
          <cell r="D7990" t="str">
            <v>IP/OP</v>
          </cell>
          <cell r="E7990">
            <v>272</v>
          </cell>
          <cell r="F7990" t="str">
            <v>Sterile Supply</v>
          </cell>
          <cell r="G7990" t="str">
            <v/>
          </cell>
          <cell r="H7990" t="str">
            <v/>
          </cell>
          <cell r="I7990">
            <v>596</v>
          </cell>
        </row>
        <row r="7991">
          <cell r="A7991">
            <v>5508599</v>
          </cell>
          <cell r="B7991" t="str">
            <v>STAPLER FLEX 60MM</v>
          </cell>
          <cell r="C7991" t="str">
            <v>CDM Code</v>
          </cell>
          <cell r="D7991" t="str">
            <v>IP/OP</v>
          </cell>
          <cell r="E7991">
            <v>272</v>
          </cell>
          <cell r="F7991" t="str">
            <v>Sterile Supply</v>
          </cell>
          <cell r="G7991" t="str">
            <v/>
          </cell>
          <cell r="H7991" t="str">
            <v/>
          </cell>
          <cell r="I7991">
            <v>464</v>
          </cell>
        </row>
        <row r="7992">
          <cell r="A7992">
            <v>5508600</v>
          </cell>
          <cell r="B7992" t="str">
            <v>RELOAD 60MM BLUE</v>
          </cell>
          <cell r="C7992" t="str">
            <v>CDM Code</v>
          </cell>
          <cell r="D7992" t="str">
            <v>IP/OP</v>
          </cell>
          <cell r="E7992">
            <v>272</v>
          </cell>
          <cell r="F7992" t="str">
            <v>Sterile Supply</v>
          </cell>
          <cell r="G7992" t="str">
            <v/>
          </cell>
          <cell r="H7992" t="str">
            <v/>
          </cell>
          <cell r="I7992">
            <v>340</v>
          </cell>
        </row>
        <row r="7993">
          <cell r="A7993">
            <v>5508601</v>
          </cell>
          <cell r="B7993" t="str">
            <v>RELOAD 60MM GREEN</v>
          </cell>
          <cell r="C7993" t="str">
            <v>CDM Code</v>
          </cell>
          <cell r="D7993" t="str">
            <v>IP/OP</v>
          </cell>
          <cell r="E7993">
            <v>272</v>
          </cell>
          <cell r="F7993" t="str">
            <v>Sterile Supply</v>
          </cell>
          <cell r="G7993" t="str">
            <v/>
          </cell>
          <cell r="H7993" t="str">
            <v/>
          </cell>
          <cell r="I7993">
            <v>326</v>
          </cell>
        </row>
        <row r="7994">
          <cell r="A7994">
            <v>5508602</v>
          </cell>
          <cell r="B7994" t="str">
            <v>TECA ELITE 1.5" GREEN CON NEEDLE</v>
          </cell>
          <cell r="C7994" t="str">
            <v>CDM Code</v>
          </cell>
          <cell r="D7994" t="str">
            <v>IP/OP</v>
          </cell>
          <cell r="E7994">
            <v>272</v>
          </cell>
          <cell r="F7994" t="str">
            <v>Sterile Supply</v>
          </cell>
          <cell r="G7994" t="str">
            <v/>
          </cell>
          <cell r="H7994" t="str">
            <v/>
          </cell>
          <cell r="I7994">
            <v>40</v>
          </cell>
        </row>
        <row r="7995">
          <cell r="A7995">
            <v>5508603</v>
          </cell>
          <cell r="B7995" t="str">
            <v>MESH 3D MAX MED LEFT</v>
          </cell>
          <cell r="C7995" t="str">
            <v>CDM Code</v>
          </cell>
          <cell r="D7995" t="str">
            <v>IP/OP</v>
          </cell>
          <cell r="E7995">
            <v>278</v>
          </cell>
          <cell r="F7995" t="str">
            <v>Supply/Implants</v>
          </cell>
          <cell r="G7995" t="str">
            <v/>
          </cell>
          <cell r="H7995" t="str">
            <v/>
          </cell>
          <cell r="I7995">
            <v>379</v>
          </cell>
        </row>
        <row r="7996">
          <cell r="A7996">
            <v>5508604</v>
          </cell>
          <cell r="B7996" t="str">
            <v>MESH 3D MAX LRG LEFT</v>
          </cell>
          <cell r="C7996" t="str">
            <v>CDM Code</v>
          </cell>
          <cell r="D7996" t="str">
            <v>IP/OP</v>
          </cell>
          <cell r="E7996">
            <v>278</v>
          </cell>
          <cell r="F7996" t="str">
            <v>Supply/Implants</v>
          </cell>
          <cell r="G7996" t="str">
            <v/>
          </cell>
          <cell r="H7996" t="str">
            <v/>
          </cell>
          <cell r="I7996">
            <v>322</v>
          </cell>
        </row>
        <row r="7997">
          <cell r="A7997">
            <v>5508605</v>
          </cell>
          <cell r="B7997" t="str">
            <v>MESH 3D MAX MED RIGHT</v>
          </cell>
          <cell r="C7997" t="str">
            <v>CDM Code</v>
          </cell>
          <cell r="D7997" t="str">
            <v>IP/OP</v>
          </cell>
          <cell r="E7997">
            <v>278</v>
          </cell>
          <cell r="F7997" t="str">
            <v>Supply/Implants</v>
          </cell>
          <cell r="G7997" t="str">
            <v/>
          </cell>
          <cell r="H7997" t="str">
            <v/>
          </cell>
          <cell r="I7997">
            <v>379</v>
          </cell>
        </row>
        <row r="7998">
          <cell r="A7998">
            <v>5508606</v>
          </cell>
          <cell r="B7998" t="str">
            <v>MESH 3D MAX LRG RIGHT</v>
          </cell>
          <cell r="C7998" t="str">
            <v>CDM Code</v>
          </cell>
          <cell r="D7998" t="str">
            <v>IP/OP</v>
          </cell>
          <cell r="E7998">
            <v>278</v>
          </cell>
          <cell r="F7998" t="str">
            <v>Supply/Implants</v>
          </cell>
          <cell r="G7998" t="str">
            <v/>
          </cell>
          <cell r="H7998" t="str">
            <v/>
          </cell>
          <cell r="I7998">
            <v>322</v>
          </cell>
        </row>
        <row r="7999">
          <cell r="A7999">
            <v>5508607</v>
          </cell>
          <cell r="B7999" t="str">
            <v>STAPLR 12MM HERNIA MULTI ENDO</v>
          </cell>
          <cell r="C7999" t="str">
            <v>CDM Code</v>
          </cell>
          <cell r="D7999" t="str">
            <v>IP/OP</v>
          </cell>
          <cell r="E7999">
            <v>272</v>
          </cell>
          <cell r="F7999" t="str">
            <v>Sterile Supply</v>
          </cell>
          <cell r="G7999" t="str">
            <v/>
          </cell>
          <cell r="H7999" t="str">
            <v/>
          </cell>
          <cell r="I7999">
            <v>512</v>
          </cell>
        </row>
        <row r="8000">
          <cell r="A8000">
            <v>5508608</v>
          </cell>
          <cell r="B8000" t="str">
            <v>STAPLER RELOAD</v>
          </cell>
          <cell r="C8000" t="str">
            <v>CDM Code</v>
          </cell>
          <cell r="D8000" t="str">
            <v>IP/OP</v>
          </cell>
          <cell r="E8000">
            <v>272</v>
          </cell>
          <cell r="F8000" t="str">
            <v>Sterile Supply</v>
          </cell>
          <cell r="G8000" t="str">
            <v/>
          </cell>
          <cell r="H8000" t="str">
            <v/>
          </cell>
          <cell r="I8000">
            <v>334</v>
          </cell>
        </row>
        <row r="8001">
          <cell r="A8001">
            <v>5508609</v>
          </cell>
          <cell r="B8001" t="str">
            <v>SEE ITEM 58006151</v>
          </cell>
          <cell r="C8001" t="str">
            <v>CDM Code</v>
          </cell>
          <cell r="D8001" t="str">
            <v>IP/OP</v>
          </cell>
          <cell r="E8001">
            <v>272</v>
          </cell>
          <cell r="F8001" t="str">
            <v>Sterile Supply</v>
          </cell>
          <cell r="G8001" t="str">
            <v/>
          </cell>
          <cell r="H8001" t="str">
            <v/>
          </cell>
          <cell r="I8001">
            <v>29</v>
          </cell>
        </row>
        <row r="8002">
          <cell r="A8002">
            <v>5508610</v>
          </cell>
          <cell r="B8002" t="str">
            <v>EXTRACT STONE BASKET 2.4</v>
          </cell>
          <cell r="C8002" t="str">
            <v>CDM Code</v>
          </cell>
          <cell r="D8002" t="str">
            <v>IP/OP</v>
          </cell>
          <cell r="E8002">
            <v>272</v>
          </cell>
          <cell r="F8002" t="str">
            <v>Sterile Supply</v>
          </cell>
          <cell r="G8002" t="str">
            <v/>
          </cell>
          <cell r="H8002" t="str">
            <v/>
          </cell>
          <cell r="I8002">
            <v>470</v>
          </cell>
        </row>
        <row r="8003">
          <cell r="A8003">
            <v>5508611</v>
          </cell>
          <cell r="B8003" t="str">
            <v>SEE ITEM 58008400</v>
          </cell>
          <cell r="C8003" t="str">
            <v>CDM Code</v>
          </cell>
          <cell r="D8003" t="str">
            <v>IP/OP</v>
          </cell>
          <cell r="E8003">
            <v>272</v>
          </cell>
          <cell r="F8003" t="str">
            <v>Sterile Supply</v>
          </cell>
          <cell r="G8003" t="str">
            <v/>
          </cell>
          <cell r="H8003" t="str">
            <v/>
          </cell>
          <cell r="I8003">
            <v>273</v>
          </cell>
        </row>
        <row r="8004">
          <cell r="A8004">
            <v>5508612</v>
          </cell>
          <cell r="B8004" t="str">
            <v>SEE ITEM 58007575</v>
          </cell>
          <cell r="C8004" t="str">
            <v>CDM Code</v>
          </cell>
          <cell r="D8004" t="str">
            <v>IP/OP</v>
          </cell>
          <cell r="E8004">
            <v>272</v>
          </cell>
          <cell r="F8004" t="str">
            <v>Sterile Supply</v>
          </cell>
          <cell r="G8004" t="str">
            <v/>
          </cell>
          <cell r="H8004" t="str">
            <v/>
          </cell>
          <cell r="I8004">
            <v>3</v>
          </cell>
        </row>
        <row r="8005">
          <cell r="A8005">
            <v>5508613</v>
          </cell>
          <cell r="B8005" t="str">
            <v>SEE ITEM 58007200</v>
          </cell>
          <cell r="C8005" t="str">
            <v>CDM Code</v>
          </cell>
          <cell r="D8005" t="str">
            <v>IP/OP</v>
          </cell>
          <cell r="E8005">
            <v>272</v>
          </cell>
          <cell r="F8005" t="str">
            <v>Sterile Supply</v>
          </cell>
          <cell r="G8005" t="str">
            <v/>
          </cell>
          <cell r="H8005" t="str">
            <v/>
          </cell>
          <cell r="I8005">
            <v>9</v>
          </cell>
        </row>
        <row r="8006">
          <cell r="A8006">
            <v>5508614</v>
          </cell>
          <cell r="B8006" t="str">
            <v>CUTTER LINEAR RELOAD VASCULAR</v>
          </cell>
          <cell r="C8006" t="str">
            <v>CDM Code</v>
          </cell>
          <cell r="D8006" t="str">
            <v>IP/OP</v>
          </cell>
          <cell r="E8006">
            <v>272</v>
          </cell>
          <cell r="F8006" t="str">
            <v>Sterile Supply</v>
          </cell>
          <cell r="G8006" t="str">
            <v/>
          </cell>
          <cell r="H8006" t="str">
            <v/>
          </cell>
          <cell r="I8006">
            <v>358</v>
          </cell>
        </row>
        <row r="8007">
          <cell r="A8007">
            <v>5508615</v>
          </cell>
          <cell r="B8007" t="str">
            <v>SEE ITEM 58006500</v>
          </cell>
          <cell r="C8007" t="str">
            <v>CDM Code</v>
          </cell>
          <cell r="D8007" t="str">
            <v>IP/OP</v>
          </cell>
          <cell r="E8007">
            <v>272</v>
          </cell>
          <cell r="F8007" t="str">
            <v>Sterile Supply</v>
          </cell>
          <cell r="G8007" t="str">
            <v/>
          </cell>
          <cell r="H8007" t="str">
            <v/>
          </cell>
          <cell r="I8007">
            <v>9</v>
          </cell>
        </row>
        <row r="8008">
          <cell r="A8008">
            <v>5508616</v>
          </cell>
          <cell r="B8008" t="str">
            <v>SEE ITEM 58007280</v>
          </cell>
          <cell r="C8008" t="str">
            <v>CDM Code</v>
          </cell>
          <cell r="D8008" t="str">
            <v>IP/OP</v>
          </cell>
          <cell r="E8008">
            <v>272</v>
          </cell>
          <cell r="F8008" t="str">
            <v>Sterile Supply</v>
          </cell>
          <cell r="G8008" t="str">
            <v/>
          </cell>
          <cell r="H8008" t="str">
            <v/>
          </cell>
          <cell r="I8008">
            <v>37</v>
          </cell>
        </row>
        <row r="8009">
          <cell r="A8009">
            <v>5508617</v>
          </cell>
          <cell r="B8009" t="str">
            <v>SEE ITEM 58007288</v>
          </cell>
          <cell r="C8009" t="str">
            <v>CDM Code</v>
          </cell>
          <cell r="D8009" t="str">
            <v>IP/OP</v>
          </cell>
          <cell r="E8009">
            <v>272</v>
          </cell>
          <cell r="F8009" t="str">
            <v>Sterile Supply</v>
          </cell>
          <cell r="G8009" t="str">
            <v/>
          </cell>
          <cell r="H8009" t="str">
            <v/>
          </cell>
          <cell r="I8009">
            <v>38</v>
          </cell>
        </row>
        <row r="8010">
          <cell r="A8010">
            <v>5508618</v>
          </cell>
          <cell r="B8010" t="str">
            <v>SEE ITEM 58009510</v>
          </cell>
          <cell r="C8010" t="str">
            <v>CDM Code</v>
          </cell>
          <cell r="D8010" t="str">
            <v>IP/OP</v>
          </cell>
          <cell r="E8010">
            <v>272</v>
          </cell>
          <cell r="F8010" t="str">
            <v>Sterile Supply</v>
          </cell>
          <cell r="G8010" t="str">
            <v/>
          </cell>
          <cell r="H8010" t="str">
            <v/>
          </cell>
          <cell r="I8010">
            <v>12</v>
          </cell>
        </row>
        <row r="8011">
          <cell r="A8011">
            <v>5508620</v>
          </cell>
          <cell r="B8011" t="str">
            <v>SEE ITEM 58007251</v>
          </cell>
          <cell r="C8011" t="str">
            <v>CDM Code</v>
          </cell>
          <cell r="D8011" t="str">
            <v>IP/OP</v>
          </cell>
          <cell r="E8011">
            <v>272</v>
          </cell>
          <cell r="F8011" t="str">
            <v>Sterile Supply</v>
          </cell>
          <cell r="G8011" t="str">
            <v/>
          </cell>
          <cell r="H8011" t="str">
            <v/>
          </cell>
          <cell r="I8011">
            <v>4</v>
          </cell>
        </row>
        <row r="8012">
          <cell r="A8012">
            <v>5508621</v>
          </cell>
          <cell r="B8012" t="str">
            <v>DRAPE MICROSCOPE</v>
          </cell>
          <cell r="C8012" t="str">
            <v>CDM Code</v>
          </cell>
          <cell r="D8012" t="str">
            <v>IP/OP</v>
          </cell>
          <cell r="E8012">
            <v>272</v>
          </cell>
          <cell r="F8012" t="str">
            <v>Sterile Supply</v>
          </cell>
          <cell r="G8012" t="str">
            <v/>
          </cell>
          <cell r="H8012" t="str">
            <v/>
          </cell>
          <cell r="I8012">
            <v>114</v>
          </cell>
        </row>
        <row r="8013">
          <cell r="A8013">
            <v>5508622</v>
          </cell>
          <cell r="B8013" t="str">
            <v>TUBING SMOKE EVACUATION</v>
          </cell>
          <cell r="C8013" t="str">
            <v>CDM Code</v>
          </cell>
          <cell r="D8013" t="str">
            <v>IP/OP</v>
          </cell>
          <cell r="E8013">
            <v>272</v>
          </cell>
          <cell r="F8013" t="str">
            <v>Sterile Supply</v>
          </cell>
          <cell r="G8013" t="str">
            <v/>
          </cell>
          <cell r="H8013" t="str">
            <v/>
          </cell>
          <cell r="I8013">
            <v>49</v>
          </cell>
        </row>
        <row r="8014">
          <cell r="A8014">
            <v>5508623</v>
          </cell>
          <cell r="B8014" t="str">
            <v>DRESSING OPTILOCK 6.5X10</v>
          </cell>
          <cell r="C8014" t="str">
            <v>CDM Code</v>
          </cell>
          <cell r="D8014" t="str">
            <v>IP/OP</v>
          </cell>
          <cell r="E8014">
            <v>272</v>
          </cell>
          <cell r="F8014" t="str">
            <v>Sterile Supply</v>
          </cell>
          <cell r="G8014" t="str">
            <v/>
          </cell>
          <cell r="H8014" t="str">
            <v/>
          </cell>
          <cell r="I8014">
            <v>19</v>
          </cell>
        </row>
        <row r="8015">
          <cell r="A8015">
            <v>5508624</v>
          </cell>
          <cell r="B8015" t="str">
            <v>SEE ITEM 58007637</v>
          </cell>
          <cell r="C8015" t="str">
            <v>CDM Code</v>
          </cell>
          <cell r="D8015" t="str">
            <v>IP/OP</v>
          </cell>
          <cell r="E8015">
            <v>272</v>
          </cell>
          <cell r="F8015" t="str">
            <v>Sterile Supply</v>
          </cell>
          <cell r="G8015" t="str">
            <v/>
          </cell>
          <cell r="H8015" t="str">
            <v/>
          </cell>
          <cell r="I8015">
            <v>270</v>
          </cell>
        </row>
        <row r="8016">
          <cell r="A8016">
            <v>5508625</v>
          </cell>
          <cell r="B8016" t="str">
            <v>SEE ITEM 58007000</v>
          </cell>
          <cell r="C8016" t="str">
            <v>CDM Code</v>
          </cell>
          <cell r="D8016" t="str">
            <v>IP/OP</v>
          </cell>
          <cell r="E8016">
            <v>272</v>
          </cell>
          <cell r="F8016" t="str">
            <v>Sterile Supply</v>
          </cell>
          <cell r="G8016" t="str">
            <v/>
          </cell>
          <cell r="H8016" t="str">
            <v/>
          </cell>
          <cell r="I8016">
            <v>271</v>
          </cell>
        </row>
        <row r="8017">
          <cell r="A8017">
            <v>5508626</v>
          </cell>
          <cell r="B8017" t="str">
            <v>SEE ITEM 58007002</v>
          </cell>
          <cell r="C8017" t="str">
            <v>CDM Code</v>
          </cell>
          <cell r="D8017" t="str">
            <v>IP/OP</v>
          </cell>
          <cell r="E8017">
            <v>272</v>
          </cell>
          <cell r="F8017" t="str">
            <v>Sterile Supply</v>
          </cell>
          <cell r="G8017" t="str">
            <v/>
          </cell>
          <cell r="H8017" t="str">
            <v/>
          </cell>
          <cell r="I8017">
            <v>270</v>
          </cell>
        </row>
        <row r="8018">
          <cell r="A8018">
            <v>5508627</v>
          </cell>
          <cell r="B8018" t="str">
            <v>MIS PRECISION NEURO 3.0MM</v>
          </cell>
          <cell r="C8018" t="str">
            <v>CDM Code</v>
          </cell>
          <cell r="D8018" t="str">
            <v>IP/OP</v>
          </cell>
          <cell r="E8018">
            <v>272</v>
          </cell>
          <cell r="F8018" t="str">
            <v>Sterile Supply</v>
          </cell>
          <cell r="G8018" t="str">
            <v/>
          </cell>
          <cell r="H8018" t="str">
            <v/>
          </cell>
          <cell r="I8018">
            <v>350</v>
          </cell>
        </row>
        <row r="8019">
          <cell r="A8019">
            <v>5508628</v>
          </cell>
          <cell r="B8019" t="str">
            <v>DURAMATRIX 1X3 SUTURABLE</v>
          </cell>
          <cell r="C8019" t="str">
            <v>CDM Code</v>
          </cell>
          <cell r="D8019" t="str">
            <v>IP/OP</v>
          </cell>
          <cell r="E8019">
            <v>272</v>
          </cell>
          <cell r="F8019" t="str">
            <v>Sterile Supply</v>
          </cell>
          <cell r="G8019" t="str">
            <v/>
          </cell>
          <cell r="H8019" t="str">
            <v/>
          </cell>
          <cell r="I8019">
            <v>419</v>
          </cell>
        </row>
        <row r="8020">
          <cell r="A8020">
            <v>5508629</v>
          </cell>
          <cell r="B8020" t="str">
            <v>SEE ITEM 58007211</v>
          </cell>
          <cell r="C8020" t="str">
            <v>CDM Code</v>
          </cell>
          <cell r="D8020" t="str">
            <v>IP/OP</v>
          </cell>
          <cell r="E8020">
            <v>272</v>
          </cell>
          <cell r="F8020" t="str">
            <v>Sterile Supply</v>
          </cell>
          <cell r="G8020" t="str">
            <v/>
          </cell>
          <cell r="H8020" t="str">
            <v/>
          </cell>
          <cell r="I8020">
            <v>40</v>
          </cell>
        </row>
        <row r="8021">
          <cell r="A8021">
            <v>5508630</v>
          </cell>
          <cell r="B8021" t="str">
            <v>DRESS MEPITEL ONE 7.5X10CM</v>
          </cell>
          <cell r="C8021" t="str">
            <v>CDM Code</v>
          </cell>
          <cell r="D8021" t="str">
            <v>IP/OP</v>
          </cell>
          <cell r="E8021">
            <v>272</v>
          </cell>
          <cell r="F8021" t="str">
            <v>Sterile Supply</v>
          </cell>
          <cell r="G8021" t="str">
            <v/>
          </cell>
          <cell r="H8021" t="str">
            <v/>
          </cell>
          <cell r="I8021">
            <v>18</v>
          </cell>
        </row>
        <row r="8022">
          <cell r="A8022">
            <v>5508631</v>
          </cell>
          <cell r="B8022" t="str">
            <v>DRESS MEPITEL ONE 5X7.5CM</v>
          </cell>
          <cell r="C8022" t="str">
            <v>CDM Code</v>
          </cell>
          <cell r="D8022" t="str">
            <v>IP/OP</v>
          </cell>
          <cell r="E8022">
            <v>272</v>
          </cell>
          <cell r="F8022" t="str">
            <v>Sterile Supply</v>
          </cell>
          <cell r="G8022" t="str">
            <v/>
          </cell>
          <cell r="H8022" t="str">
            <v/>
          </cell>
          <cell r="I8022">
            <v>14</v>
          </cell>
        </row>
        <row r="8023">
          <cell r="A8023">
            <v>5508632</v>
          </cell>
          <cell r="B8023" t="str">
            <v>CARTRIDGE 2.0 NOVA STITCH</v>
          </cell>
          <cell r="C8023" t="str">
            <v>CDM Code</v>
          </cell>
          <cell r="D8023" t="str">
            <v>IP/OP</v>
          </cell>
          <cell r="E8023">
            <v>272</v>
          </cell>
          <cell r="F8023" t="str">
            <v>Sterile Supply</v>
          </cell>
          <cell r="G8023" t="str">
            <v/>
          </cell>
          <cell r="H8023" t="str">
            <v/>
          </cell>
          <cell r="I8023">
            <v>535</v>
          </cell>
        </row>
        <row r="8024">
          <cell r="A8024">
            <v>5508633</v>
          </cell>
          <cell r="B8024" t="str">
            <v>SEE ITEM 58007213</v>
          </cell>
          <cell r="C8024" t="str">
            <v>CDM Code</v>
          </cell>
          <cell r="D8024" t="str">
            <v>IP/OP</v>
          </cell>
          <cell r="E8024">
            <v>272</v>
          </cell>
          <cell r="F8024" t="str">
            <v>Sterile Supply</v>
          </cell>
          <cell r="G8024" t="str">
            <v/>
          </cell>
          <cell r="H8024" t="str">
            <v/>
          </cell>
          <cell r="I8024">
            <v>60</v>
          </cell>
        </row>
        <row r="8025">
          <cell r="A8025">
            <v>5508634</v>
          </cell>
          <cell r="B8025" t="str">
            <v>SET ITEM 58007212</v>
          </cell>
          <cell r="C8025" t="str">
            <v>CDM Code</v>
          </cell>
          <cell r="D8025" t="str">
            <v>IP/OP</v>
          </cell>
          <cell r="E8025">
            <v>272</v>
          </cell>
          <cell r="F8025" t="str">
            <v>Sterile Supply</v>
          </cell>
          <cell r="G8025" t="str">
            <v/>
          </cell>
          <cell r="H8025" t="str">
            <v/>
          </cell>
          <cell r="I8025">
            <v>18</v>
          </cell>
        </row>
        <row r="8026">
          <cell r="A8026">
            <v>5508635</v>
          </cell>
          <cell r="B8026" t="str">
            <v>SEE ITEM 58008000</v>
          </cell>
          <cell r="C8026" t="str">
            <v>CDM Code</v>
          </cell>
          <cell r="D8026" t="str">
            <v>IP/OP</v>
          </cell>
          <cell r="E8026">
            <v>272</v>
          </cell>
          <cell r="F8026" t="str">
            <v>Sterile Supply</v>
          </cell>
          <cell r="G8026" t="str">
            <v/>
          </cell>
          <cell r="H8026" t="str">
            <v/>
          </cell>
          <cell r="I8026">
            <v>47</v>
          </cell>
        </row>
        <row r="8027">
          <cell r="A8027">
            <v>5508636</v>
          </cell>
          <cell r="B8027" t="str">
            <v>SEE ITEM 58007516</v>
          </cell>
          <cell r="C8027" t="str">
            <v>CDM Code</v>
          </cell>
          <cell r="D8027" t="str">
            <v>IP/OP</v>
          </cell>
          <cell r="E8027">
            <v>272</v>
          </cell>
          <cell r="F8027" t="str">
            <v>Sterile Supply</v>
          </cell>
          <cell r="G8027" t="str">
            <v/>
          </cell>
          <cell r="H8027" t="str">
            <v/>
          </cell>
          <cell r="I8027">
            <v>18</v>
          </cell>
        </row>
        <row r="8028">
          <cell r="A8028">
            <v>5508637</v>
          </cell>
          <cell r="B8028" t="str">
            <v>DURASEAL EXACT SPINE SEALANT</v>
          </cell>
          <cell r="C8028" t="str">
            <v>CDM Code</v>
          </cell>
          <cell r="D8028" t="str">
            <v>IP/OP</v>
          </cell>
          <cell r="E8028">
            <v>272</v>
          </cell>
          <cell r="F8028" t="str">
            <v>Sterile Supply</v>
          </cell>
          <cell r="G8028" t="str">
            <v/>
          </cell>
          <cell r="H8028" t="str">
            <v/>
          </cell>
          <cell r="I8028">
            <v>1346</v>
          </cell>
        </row>
        <row r="8029">
          <cell r="A8029">
            <v>5508638</v>
          </cell>
          <cell r="B8029" t="str">
            <v>STAPLER ECS 25A</v>
          </cell>
          <cell r="C8029" t="str">
            <v>CDM Code</v>
          </cell>
          <cell r="D8029" t="str">
            <v>IP/OP</v>
          </cell>
          <cell r="E8029">
            <v>272</v>
          </cell>
          <cell r="F8029" t="str">
            <v>Sterile Supply</v>
          </cell>
          <cell r="G8029" t="str">
            <v/>
          </cell>
          <cell r="H8029" t="str">
            <v/>
          </cell>
          <cell r="I8029">
            <v>373</v>
          </cell>
        </row>
        <row r="8030">
          <cell r="A8030">
            <v>5508639</v>
          </cell>
          <cell r="B8030" t="str">
            <v>STAPLER ECS 29A</v>
          </cell>
          <cell r="C8030" t="str">
            <v>CDM Code</v>
          </cell>
          <cell r="D8030" t="str">
            <v>IP/OP</v>
          </cell>
          <cell r="E8030">
            <v>272</v>
          </cell>
          <cell r="F8030" t="str">
            <v>Sterile Supply</v>
          </cell>
          <cell r="G8030" t="str">
            <v/>
          </cell>
          <cell r="H8030" t="str">
            <v/>
          </cell>
          <cell r="I8030">
            <v>368</v>
          </cell>
        </row>
        <row r="8031">
          <cell r="A8031">
            <v>5508640</v>
          </cell>
          <cell r="B8031" t="str">
            <v>PILLOW GENTLE TOUCH RIGHT INTUB SLOT</v>
          </cell>
          <cell r="C8031" t="str">
            <v>CDM Code</v>
          </cell>
          <cell r="D8031" t="str">
            <v>IP/OP</v>
          </cell>
          <cell r="E8031">
            <v>272</v>
          </cell>
          <cell r="F8031" t="str">
            <v>Sterile Supply</v>
          </cell>
          <cell r="G8031" t="str">
            <v/>
          </cell>
          <cell r="H8031" t="str">
            <v/>
          </cell>
          <cell r="I8031">
            <v>24</v>
          </cell>
        </row>
        <row r="8032">
          <cell r="A8032">
            <v>5508641</v>
          </cell>
          <cell r="B8032" t="str">
            <v>SEE ITEM 58007517</v>
          </cell>
          <cell r="C8032" t="str">
            <v>CDM Code</v>
          </cell>
          <cell r="D8032" t="str">
            <v>IP/OP</v>
          </cell>
          <cell r="E8032">
            <v>272</v>
          </cell>
          <cell r="F8032" t="str">
            <v>Sterile Supply</v>
          </cell>
          <cell r="G8032" t="str">
            <v/>
          </cell>
          <cell r="H8032" t="str">
            <v/>
          </cell>
          <cell r="I8032">
            <v>27</v>
          </cell>
        </row>
        <row r="8033">
          <cell r="A8033">
            <v>5508642</v>
          </cell>
          <cell r="B8033" t="str">
            <v>LINEAR STAPLER 60MM 4X4.8MM</v>
          </cell>
          <cell r="C8033" t="str">
            <v>CDM Code</v>
          </cell>
          <cell r="D8033" t="str">
            <v>IP/OP</v>
          </cell>
          <cell r="E8033">
            <v>272</v>
          </cell>
          <cell r="F8033" t="str">
            <v>Sterile Supply</v>
          </cell>
          <cell r="G8033" t="str">
            <v/>
          </cell>
          <cell r="H8033" t="str">
            <v/>
          </cell>
          <cell r="I8033">
            <v>202</v>
          </cell>
        </row>
        <row r="8034">
          <cell r="A8034">
            <v>5508643</v>
          </cell>
          <cell r="B8034" t="str">
            <v>LINEAR STAPLER 60MM 4X3.5MM</v>
          </cell>
          <cell r="C8034" t="str">
            <v>CDM Code</v>
          </cell>
          <cell r="D8034" t="str">
            <v>IP/OP</v>
          </cell>
          <cell r="E8034">
            <v>272</v>
          </cell>
          <cell r="F8034" t="str">
            <v>Sterile Supply</v>
          </cell>
          <cell r="G8034" t="str">
            <v/>
          </cell>
          <cell r="H8034" t="str">
            <v/>
          </cell>
          <cell r="I8034">
            <v>208</v>
          </cell>
        </row>
        <row r="8035">
          <cell r="A8035">
            <v>5508644</v>
          </cell>
          <cell r="B8035" t="str">
            <v>PROX STAPLE RELOAD 60MM BLUE</v>
          </cell>
          <cell r="C8035" t="str">
            <v>CDM Code</v>
          </cell>
          <cell r="D8035" t="str">
            <v>IP/OP</v>
          </cell>
          <cell r="E8035">
            <v>272</v>
          </cell>
          <cell r="F8035" t="str">
            <v>Sterile Supply</v>
          </cell>
          <cell r="G8035" t="str">
            <v/>
          </cell>
          <cell r="H8035" t="str">
            <v/>
          </cell>
          <cell r="I8035">
            <v>122</v>
          </cell>
        </row>
        <row r="8036">
          <cell r="A8036">
            <v>5508645</v>
          </cell>
          <cell r="B8036" t="str">
            <v>PROX STAPLE RELOAD 60MM GRN</v>
          </cell>
          <cell r="C8036" t="str">
            <v>CDM Code</v>
          </cell>
          <cell r="D8036" t="str">
            <v>IP/OP</v>
          </cell>
          <cell r="E8036">
            <v>272</v>
          </cell>
          <cell r="F8036" t="str">
            <v>Sterile Supply</v>
          </cell>
          <cell r="G8036" t="str">
            <v/>
          </cell>
          <cell r="H8036" t="str">
            <v/>
          </cell>
          <cell r="I8036">
            <v>122</v>
          </cell>
        </row>
        <row r="8037">
          <cell r="A8037">
            <v>5508646</v>
          </cell>
          <cell r="B8037" t="str">
            <v>GLIDESCOPE BFLEX 3.8</v>
          </cell>
          <cell r="C8037" t="str">
            <v>CDM Code</v>
          </cell>
          <cell r="D8037" t="str">
            <v>IP/OP</v>
          </cell>
          <cell r="E8037">
            <v>272</v>
          </cell>
          <cell r="F8037" t="str">
            <v>Sterile Supply</v>
          </cell>
          <cell r="G8037" t="str">
            <v/>
          </cell>
          <cell r="H8037" t="str">
            <v/>
          </cell>
          <cell r="I8037">
            <v>389</v>
          </cell>
        </row>
        <row r="8038">
          <cell r="A8038">
            <v>5508647</v>
          </cell>
          <cell r="B8038" t="str">
            <v>GLIDERITE SU STYLET LG</v>
          </cell>
          <cell r="C8038" t="str">
            <v>CDM Code</v>
          </cell>
          <cell r="D8038" t="str">
            <v>IP/OP</v>
          </cell>
          <cell r="E8038">
            <v>272</v>
          </cell>
          <cell r="F8038" t="str">
            <v>Sterile Supply</v>
          </cell>
          <cell r="G8038" t="str">
            <v/>
          </cell>
          <cell r="H8038" t="str">
            <v/>
          </cell>
          <cell r="I8038">
            <v>38</v>
          </cell>
        </row>
        <row r="8039">
          <cell r="A8039">
            <v>5508650</v>
          </cell>
          <cell r="B8039" t="str">
            <v>SPECTRUM SU MILLER S0</v>
          </cell>
          <cell r="C8039" t="str">
            <v>CDM Code</v>
          </cell>
          <cell r="D8039" t="str">
            <v>IP/OP</v>
          </cell>
          <cell r="E8039">
            <v>272</v>
          </cell>
          <cell r="F8039" t="str">
            <v>Sterile Supply</v>
          </cell>
          <cell r="G8039" t="str">
            <v/>
          </cell>
          <cell r="H8039" t="str">
            <v/>
          </cell>
          <cell r="I8039">
            <v>173</v>
          </cell>
        </row>
        <row r="8040">
          <cell r="A8040">
            <v>5508651</v>
          </cell>
          <cell r="B8040" t="str">
            <v>SPECTRUM SU MILLER S1</v>
          </cell>
          <cell r="C8040" t="str">
            <v>CDM Code</v>
          </cell>
          <cell r="D8040" t="str">
            <v>IP/OP</v>
          </cell>
          <cell r="E8040">
            <v>272</v>
          </cell>
          <cell r="F8040" t="str">
            <v>Sterile Supply</v>
          </cell>
          <cell r="G8040" t="str">
            <v/>
          </cell>
          <cell r="H8040" t="str">
            <v/>
          </cell>
          <cell r="I8040">
            <v>173</v>
          </cell>
        </row>
        <row r="8041">
          <cell r="A8041">
            <v>5508653</v>
          </cell>
          <cell r="B8041" t="str">
            <v>SPECTRUM SU LOPRO S3 (SW)</v>
          </cell>
          <cell r="C8041" t="str">
            <v>CDM Code</v>
          </cell>
          <cell r="D8041" t="str">
            <v>IP/OP</v>
          </cell>
          <cell r="E8041">
            <v>272</v>
          </cell>
          <cell r="F8041" t="str">
            <v>Sterile Supply</v>
          </cell>
          <cell r="G8041" t="str">
            <v/>
          </cell>
          <cell r="H8041" t="str">
            <v/>
          </cell>
          <cell r="I8041">
            <v>133</v>
          </cell>
        </row>
        <row r="8042">
          <cell r="A8042">
            <v>5508654</v>
          </cell>
          <cell r="B8042" t="str">
            <v>SPECTRUM SU LOPRO S4 (SW)</v>
          </cell>
          <cell r="C8042" t="str">
            <v>CDM Code</v>
          </cell>
          <cell r="D8042" t="str">
            <v>IP/OP</v>
          </cell>
          <cell r="E8042">
            <v>272</v>
          </cell>
          <cell r="F8042" t="str">
            <v>Sterile Supply</v>
          </cell>
          <cell r="G8042" t="str">
            <v/>
          </cell>
          <cell r="H8042" t="str">
            <v/>
          </cell>
          <cell r="I8042">
            <v>133</v>
          </cell>
        </row>
        <row r="8043">
          <cell r="A8043">
            <v>5508663</v>
          </cell>
          <cell r="B8043" t="str">
            <v>MAC S3</v>
          </cell>
          <cell r="C8043" t="str">
            <v>CDM Code</v>
          </cell>
          <cell r="D8043" t="str">
            <v>IP/OP</v>
          </cell>
          <cell r="E8043">
            <v>272</v>
          </cell>
          <cell r="F8043" t="str">
            <v>Sterile Supply</v>
          </cell>
          <cell r="G8043" t="str">
            <v/>
          </cell>
          <cell r="H8043" t="str">
            <v/>
          </cell>
          <cell r="I8043">
            <v>133</v>
          </cell>
        </row>
        <row r="8044">
          <cell r="A8044">
            <v>5508664</v>
          </cell>
          <cell r="B8044" t="str">
            <v>MAC S4</v>
          </cell>
          <cell r="C8044" t="str">
            <v>CDM Code</v>
          </cell>
          <cell r="D8044" t="str">
            <v>IP/OP</v>
          </cell>
          <cell r="E8044">
            <v>272</v>
          </cell>
          <cell r="F8044" t="str">
            <v>Sterile Supply</v>
          </cell>
          <cell r="G8044" t="str">
            <v/>
          </cell>
          <cell r="H8044" t="str">
            <v/>
          </cell>
          <cell r="I8044">
            <v>133</v>
          </cell>
        </row>
        <row r="8045">
          <cell r="A8045">
            <v>5508665</v>
          </cell>
          <cell r="B8045" t="str">
            <v>OPTISON 18X3ML</v>
          </cell>
          <cell r="C8045" t="str">
            <v>CDM Code</v>
          </cell>
          <cell r="D8045" t="str">
            <v>IP/OP</v>
          </cell>
          <cell r="E8045">
            <v>272</v>
          </cell>
          <cell r="F8045" t="str">
            <v>Sterile Supply</v>
          </cell>
          <cell r="G8045" t="str">
            <v/>
          </cell>
          <cell r="H8045" t="str">
            <v/>
          </cell>
          <cell r="I8045">
            <v>246</v>
          </cell>
        </row>
        <row r="8046">
          <cell r="A8046">
            <v>5508666</v>
          </cell>
          <cell r="B8046" t="str">
            <v>EPIFIX 7X7CM</v>
          </cell>
          <cell r="C8046" t="str">
            <v>CDM Code</v>
          </cell>
          <cell r="D8046" t="str">
            <v>IP/OP</v>
          </cell>
          <cell r="E8046">
            <v>250</v>
          </cell>
          <cell r="F8046" t="str">
            <v>Pharmacy</v>
          </cell>
          <cell r="G8046" t="str">
            <v>Q4186</v>
          </cell>
          <cell r="H8046" t="str">
            <v>EPIFIX 1 SQ CM</v>
          </cell>
          <cell r="I8046">
            <v>3267</v>
          </cell>
        </row>
        <row r="8047">
          <cell r="A8047">
            <v>5508667</v>
          </cell>
          <cell r="B8047" t="str">
            <v>DRESSG OPTILOCK 3X3</v>
          </cell>
          <cell r="C8047" t="str">
            <v>CDM Code</v>
          </cell>
          <cell r="D8047" t="str">
            <v>IP/OP</v>
          </cell>
          <cell r="E8047">
            <v>272</v>
          </cell>
          <cell r="F8047" t="str">
            <v>Sterile Supply</v>
          </cell>
          <cell r="G8047" t="str">
            <v/>
          </cell>
          <cell r="H8047" t="str">
            <v/>
          </cell>
          <cell r="I8047">
            <v>6</v>
          </cell>
        </row>
        <row r="8048">
          <cell r="A8048">
            <v>5508668</v>
          </cell>
          <cell r="B8048" t="str">
            <v>DRESSG OPTILOCK 5X5.5</v>
          </cell>
          <cell r="C8048" t="str">
            <v>CDM Code</v>
          </cell>
          <cell r="D8048" t="str">
            <v>IP/OP</v>
          </cell>
          <cell r="E8048">
            <v>272</v>
          </cell>
          <cell r="F8048" t="str">
            <v>Sterile Supply</v>
          </cell>
          <cell r="G8048" t="str">
            <v/>
          </cell>
          <cell r="H8048" t="str">
            <v/>
          </cell>
          <cell r="I8048">
            <v>9</v>
          </cell>
        </row>
        <row r="8049">
          <cell r="A8049">
            <v>5522222</v>
          </cell>
          <cell r="B8049" t="str">
            <v>VENTRALIGHT ST W/ECHO PS 10X15CM</v>
          </cell>
          <cell r="C8049" t="str">
            <v>CDM Code</v>
          </cell>
          <cell r="D8049" t="str">
            <v>IP/OP</v>
          </cell>
          <cell r="E8049">
            <v>278</v>
          </cell>
          <cell r="F8049" t="str">
            <v>Supply/Implants</v>
          </cell>
          <cell r="G8049" t="str">
            <v/>
          </cell>
          <cell r="H8049" t="str">
            <v/>
          </cell>
          <cell r="I8049">
            <v>599</v>
          </cell>
        </row>
        <row r="8050">
          <cell r="A8050">
            <v>5599991</v>
          </cell>
          <cell r="B8050" t="str">
            <v>MEDSURG STERILE SUPPLY TEMPLATE 44</v>
          </cell>
          <cell r="C8050" t="str">
            <v>CDM Code</v>
          </cell>
          <cell r="D8050" t="str">
            <v>IP/OP</v>
          </cell>
          <cell r="E8050">
            <v>272</v>
          </cell>
          <cell r="F8050" t="str">
            <v>Sterile Supply</v>
          </cell>
          <cell r="G8050" t="str">
            <v/>
          </cell>
          <cell r="H8050" t="str">
            <v/>
          </cell>
          <cell r="I8050">
            <v>249</v>
          </cell>
        </row>
        <row r="8051">
          <cell r="A8051">
            <v>5600001</v>
          </cell>
          <cell r="B8051" t="str">
            <v>RABIES IMMUNE GLOBULIN 300 mg/2 ml - NF</v>
          </cell>
          <cell r="C8051" t="str">
            <v>CDM Code</v>
          </cell>
          <cell r="D8051" t="str">
            <v>IP/OP</v>
          </cell>
          <cell r="E8051">
            <v>636</v>
          </cell>
          <cell r="F8051" t="str">
            <v>Drug/Detail Code</v>
          </cell>
          <cell r="G8051">
            <v>90376</v>
          </cell>
          <cell r="H8051" t="str">
            <v>RABIES IG HEAT TREATED</v>
          </cell>
          <cell r="I8051">
            <v>1199</v>
          </cell>
        </row>
        <row r="8052">
          <cell r="A8052">
            <v>5600004</v>
          </cell>
          <cell r="B8052" t="str">
            <v>ISOSULFAN BLUE 50 MG/5 ML VIAL</v>
          </cell>
          <cell r="C8052" t="str">
            <v>CDM Code</v>
          </cell>
          <cell r="D8052" t="str">
            <v>IP/OP</v>
          </cell>
          <cell r="E8052">
            <v>250</v>
          </cell>
          <cell r="F8052" t="str">
            <v>Pharmacy</v>
          </cell>
          <cell r="G8052" t="str">
            <v/>
          </cell>
          <cell r="H8052" t="str">
            <v/>
          </cell>
          <cell r="I8052">
            <v>1945</v>
          </cell>
        </row>
        <row r="8053">
          <cell r="A8053">
            <v>5600201</v>
          </cell>
          <cell r="B8053" t="str">
            <v>IV SOD CHL 45% 500ML</v>
          </cell>
          <cell r="C8053" t="str">
            <v>CDM Code</v>
          </cell>
          <cell r="D8053" t="str">
            <v>IP/OP</v>
          </cell>
          <cell r="E8053">
            <v>258</v>
          </cell>
          <cell r="F8053" t="str">
            <v>IV Solutions</v>
          </cell>
          <cell r="G8053" t="str">
            <v/>
          </cell>
          <cell r="H8053" t="str">
            <v/>
          </cell>
          <cell r="I8053">
            <v>30</v>
          </cell>
        </row>
        <row r="8054">
          <cell r="A8054">
            <v>5600553</v>
          </cell>
          <cell r="B8054" t="str">
            <v>CHONDROITIN SOD HYALU SYR</v>
          </cell>
          <cell r="C8054" t="str">
            <v>CDM Code</v>
          </cell>
          <cell r="D8054" t="str">
            <v>IP/OP</v>
          </cell>
          <cell r="E8054">
            <v>250</v>
          </cell>
          <cell r="F8054" t="str">
            <v>Pharmacy</v>
          </cell>
          <cell r="G8054" t="str">
            <v/>
          </cell>
          <cell r="H8054" t="str">
            <v/>
          </cell>
          <cell r="I8054">
            <v>788</v>
          </cell>
        </row>
        <row r="8055">
          <cell r="A8055">
            <v>5600611</v>
          </cell>
          <cell r="B8055" t="str">
            <v>GASTROGRAFIN SOLN</v>
          </cell>
          <cell r="C8055" t="str">
            <v>CDM Code</v>
          </cell>
          <cell r="D8055" t="str">
            <v>IP/OP</v>
          </cell>
          <cell r="E8055">
            <v>250</v>
          </cell>
          <cell r="F8055" t="str">
            <v>Pharmacy</v>
          </cell>
          <cell r="G8055" t="str">
            <v/>
          </cell>
          <cell r="H8055" t="str">
            <v/>
          </cell>
          <cell r="I8055">
            <v>740</v>
          </cell>
        </row>
        <row r="8056">
          <cell r="A8056">
            <v>5600830</v>
          </cell>
          <cell r="B8056" t="str">
            <v>LIDOCAINE 4% SOL: 5ML AMP (NF)</v>
          </cell>
          <cell r="C8056" t="str">
            <v>CDM Code</v>
          </cell>
          <cell r="D8056" t="str">
            <v>IP/OP</v>
          </cell>
          <cell r="E8056">
            <v>250</v>
          </cell>
          <cell r="F8056" t="str">
            <v>Pharmacy</v>
          </cell>
          <cell r="G8056" t="str">
            <v/>
          </cell>
          <cell r="H8056" t="str">
            <v/>
          </cell>
          <cell r="I8056">
            <v>41</v>
          </cell>
        </row>
        <row r="8057">
          <cell r="A8057">
            <v>5600854</v>
          </cell>
          <cell r="B8057" t="str">
            <v>MEPERIDINE TUBEX</v>
          </cell>
          <cell r="C8057" t="str">
            <v>CDM Code</v>
          </cell>
          <cell r="D8057" t="str">
            <v>IP/OP</v>
          </cell>
          <cell r="E8057">
            <v>250</v>
          </cell>
          <cell r="F8057" t="str">
            <v>Pharmacy</v>
          </cell>
          <cell r="G8057" t="str">
            <v/>
          </cell>
          <cell r="H8057" t="str">
            <v/>
          </cell>
          <cell r="I8057">
            <v>11</v>
          </cell>
        </row>
        <row r="8058">
          <cell r="A8058">
            <v>5601260</v>
          </cell>
          <cell r="B8058" t="str">
            <v>HEPARIN 1000UL VIAL</v>
          </cell>
          <cell r="C8058" t="str">
            <v>CDM Code</v>
          </cell>
          <cell r="D8058" t="str">
            <v>IP/OP</v>
          </cell>
          <cell r="E8058">
            <v>250</v>
          </cell>
          <cell r="F8058" t="str">
            <v>Pharmacy</v>
          </cell>
          <cell r="G8058" t="str">
            <v/>
          </cell>
          <cell r="H8058" t="str">
            <v/>
          </cell>
          <cell r="I8058">
            <v>18</v>
          </cell>
        </row>
        <row r="8059">
          <cell r="A8059">
            <v>5601265</v>
          </cell>
          <cell r="B8059" t="str">
            <v>HEPARIN SODIUM VIAL 1000 UNITS</v>
          </cell>
          <cell r="C8059" t="str">
            <v>CDM Code</v>
          </cell>
          <cell r="D8059" t="str">
            <v>IP/OP</v>
          </cell>
          <cell r="E8059">
            <v>250</v>
          </cell>
          <cell r="F8059" t="str">
            <v>Pharmacy</v>
          </cell>
          <cell r="G8059" t="str">
            <v/>
          </cell>
          <cell r="H8059" t="str">
            <v/>
          </cell>
          <cell r="I8059">
            <v>12</v>
          </cell>
        </row>
        <row r="8060">
          <cell r="A8060">
            <v>5601412</v>
          </cell>
          <cell r="B8060" t="str">
            <v>XYLOCAINE MPF 4% TOP</v>
          </cell>
          <cell r="C8060" t="str">
            <v>CDM Code</v>
          </cell>
          <cell r="D8060" t="str">
            <v>IP/OP</v>
          </cell>
          <cell r="E8060">
            <v>259</v>
          </cell>
          <cell r="F8060" t="str">
            <v>Drugs/Other</v>
          </cell>
          <cell r="G8060" t="str">
            <v/>
          </cell>
          <cell r="H8060" t="str">
            <v/>
          </cell>
          <cell r="I8060">
            <v>73</v>
          </cell>
        </row>
        <row r="8061">
          <cell r="A8061">
            <v>5601529</v>
          </cell>
          <cell r="B8061" t="str">
            <v>ETOMIDATE 2 MG/ML VIAL</v>
          </cell>
          <cell r="C8061" t="str">
            <v>CDM Code</v>
          </cell>
          <cell r="D8061" t="str">
            <v>IP/OP</v>
          </cell>
          <cell r="E8061">
            <v>250</v>
          </cell>
          <cell r="F8061" t="str">
            <v>Pharmacy</v>
          </cell>
          <cell r="G8061" t="str">
            <v/>
          </cell>
          <cell r="H8061" t="str">
            <v/>
          </cell>
          <cell r="I8061">
            <v>25</v>
          </cell>
        </row>
        <row r="8062">
          <cell r="A8062">
            <v>5601581</v>
          </cell>
          <cell r="B8062" t="str">
            <v>VERSED INJ PER MG</v>
          </cell>
          <cell r="C8062" t="str">
            <v>CDM Code</v>
          </cell>
          <cell r="D8062" t="str">
            <v>IP/OP</v>
          </cell>
          <cell r="E8062">
            <v>636</v>
          </cell>
          <cell r="F8062" t="str">
            <v>Drug/Detail Code</v>
          </cell>
          <cell r="G8062" t="str">
            <v>J2250</v>
          </cell>
          <cell r="H8062" t="str">
            <v>INJ MIDAZOLAM HYDROCHLORIDE</v>
          </cell>
          <cell r="I8062">
            <v>69</v>
          </cell>
        </row>
        <row r="8063">
          <cell r="A8063">
            <v>5601600</v>
          </cell>
          <cell r="B8063" t="str">
            <v>LIDOCAINE 2% JELLY 5ML</v>
          </cell>
          <cell r="C8063" t="str">
            <v>CDM Code</v>
          </cell>
          <cell r="D8063" t="str">
            <v>IP/OP</v>
          </cell>
          <cell r="E8063">
            <v>259</v>
          </cell>
          <cell r="F8063" t="str">
            <v>Drugs/Other</v>
          </cell>
          <cell r="G8063" t="str">
            <v/>
          </cell>
          <cell r="H8063" t="str">
            <v/>
          </cell>
          <cell r="I8063">
            <v>18</v>
          </cell>
        </row>
        <row r="8064">
          <cell r="A8064">
            <v>5601758</v>
          </cell>
          <cell r="B8064" t="str">
            <v>LIDOCAINE2UROJEDT10CC</v>
          </cell>
          <cell r="C8064" t="str">
            <v>CDM Code</v>
          </cell>
          <cell r="D8064" t="str">
            <v>IP/OP</v>
          </cell>
          <cell r="E8064">
            <v>250</v>
          </cell>
          <cell r="F8064" t="str">
            <v>Pharmacy</v>
          </cell>
          <cell r="G8064" t="str">
            <v/>
          </cell>
          <cell r="H8064" t="str">
            <v/>
          </cell>
          <cell r="I8064">
            <v>74</v>
          </cell>
        </row>
        <row r="8065">
          <cell r="A8065">
            <v>5601878</v>
          </cell>
          <cell r="B8065" t="str">
            <v>MANUAL CHARGE SELF ADMIN</v>
          </cell>
          <cell r="C8065" t="str">
            <v>CDM Code</v>
          </cell>
          <cell r="D8065" t="str">
            <v>IP/OP</v>
          </cell>
          <cell r="E8065">
            <v>259</v>
          </cell>
          <cell r="F8065" t="str">
            <v>Drugs/Other</v>
          </cell>
          <cell r="G8065" t="str">
            <v/>
          </cell>
          <cell r="H8065" t="str">
            <v/>
          </cell>
          <cell r="I8065">
            <v>38</v>
          </cell>
        </row>
        <row r="8066">
          <cell r="A8066">
            <v>5601879</v>
          </cell>
          <cell r="B8066" t="str">
            <v>CHARCOAL POWDER 30 GRAMS</v>
          </cell>
          <cell r="C8066" t="str">
            <v>CDM Code</v>
          </cell>
          <cell r="D8066" t="str">
            <v>IP/OP</v>
          </cell>
          <cell r="E8066">
            <v>259</v>
          </cell>
          <cell r="F8066" t="str">
            <v>Drugs/Other</v>
          </cell>
          <cell r="G8066" t="str">
            <v/>
          </cell>
          <cell r="H8066" t="str">
            <v/>
          </cell>
          <cell r="I8066">
            <v>88</v>
          </cell>
        </row>
        <row r="8067">
          <cell r="A8067">
            <v>5601881</v>
          </cell>
          <cell r="B8067" t="str">
            <v>DIPHENHYDRAMINE LIQUID 4 OZ BOTTLE</v>
          </cell>
          <cell r="C8067" t="str">
            <v>CDM Code</v>
          </cell>
          <cell r="D8067" t="str">
            <v>IP/OP</v>
          </cell>
          <cell r="E8067">
            <v>259</v>
          </cell>
          <cell r="F8067" t="str">
            <v>Drugs/Other</v>
          </cell>
          <cell r="G8067" t="str">
            <v/>
          </cell>
          <cell r="H8067" t="str">
            <v/>
          </cell>
          <cell r="I8067">
            <v>4</v>
          </cell>
        </row>
        <row r="8068">
          <cell r="A8068">
            <v>5601882</v>
          </cell>
          <cell r="B8068" t="str">
            <v>DIPHENHYDRAMINE (BENADRYL) CAP 25 MG</v>
          </cell>
          <cell r="C8068" t="str">
            <v>CDM Code</v>
          </cell>
          <cell r="D8068" t="str">
            <v>IP/OP</v>
          </cell>
          <cell r="E8068">
            <v>259</v>
          </cell>
          <cell r="F8068" t="str">
            <v>Drugs/Other</v>
          </cell>
          <cell r="G8068" t="str">
            <v/>
          </cell>
          <cell r="H8068" t="str">
            <v/>
          </cell>
          <cell r="I8068">
            <v>1</v>
          </cell>
        </row>
        <row r="8069">
          <cell r="A8069">
            <v>5601883</v>
          </cell>
          <cell r="B8069" t="str">
            <v>CYPROHEPADINE TAB : 4 MG (NF)</v>
          </cell>
          <cell r="C8069" t="str">
            <v>CDM Code</v>
          </cell>
          <cell r="D8069" t="str">
            <v>IP/OP</v>
          </cell>
          <cell r="E8069">
            <v>259</v>
          </cell>
          <cell r="F8069" t="str">
            <v>Drugs/Other</v>
          </cell>
          <cell r="G8069" t="str">
            <v/>
          </cell>
          <cell r="H8069" t="str">
            <v/>
          </cell>
          <cell r="I8069">
            <v>1</v>
          </cell>
        </row>
        <row r="8070">
          <cell r="A8070">
            <v>5601884</v>
          </cell>
          <cell r="B8070" t="str">
            <v>DIPHENHYDRAMINE VIAL 50 MG/1ML</v>
          </cell>
          <cell r="C8070" t="str">
            <v>CDM Code</v>
          </cell>
          <cell r="D8070" t="str">
            <v>IP/OP</v>
          </cell>
          <cell r="E8070">
            <v>636</v>
          </cell>
          <cell r="F8070" t="str">
            <v>Drug/Detail Code</v>
          </cell>
          <cell r="G8070" t="str">
            <v>J1200</v>
          </cell>
          <cell r="H8070" t="str">
            <v>DIPHENHYDRAMINE HCL INJECTIO</v>
          </cell>
          <cell r="I8070">
            <v>2</v>
          </cell>
        </row>
        <row r="8071">
          <cell r="A8071">
            <v>5601885</v>
          </cell>
          <cell r="B8071" t="str">
            <v>FEXOFENADINE HCL (ALLEGRA) CAP : 60 MG</v>
          </cell>
          <cell r="C8071" t="str">
            <v>CDM Code</v>
          </cell>
          <cell r="D8071" t="str">
            <v>IP/OP</v>
          </cell>
          <cell r="E8071">
            <v>259</v>
          </cell>
          <cell r="F8071" t="str">
            <v>Drugs/Other</v>
          </cell>
          <cell r="G8071" t="str">
            <v/>
          </cell>
          <cell r="H8071" t="str">
            <v/>
          </cell>
          <cell r="I8071">
            <v>3</v>
          </cell>
        </row>
        <row r="8072">
          <cell r="A8072">
            <v>5601886</v>
          </cell>
          <cell r="B8072" t="str">
            <v>LORATADINE (CLARITIN) TAB 10 MG</v>
          </cell>
          <cell r="C8072" t="str">
            <v>CDM Code</v>
          </cell>
          <cell r="D8072" t="str">
            <v>IP/OP</v>
          </cell>
          <cell r="E8072">
            <v>259</v>
          </cell>
          <cell r="F8072" t="str">
            <v>Drugs/Other</v>
          </cell>
          <cell r="G8072" t="str">
            <v/>
          </cell>
          <cell r="H8072" t="str">
            <v/>
          </cell>
          <cell r="I8072">
            <v>1</v>
          </cell>
        </row>
        <row r="8073">
          <cell r="A8073">
            <v>5601887</v>
          </cell>
          <cell r="B8073" t="str">
            <v>PROMETHAZINE (PHENERGAN) INJ 25 MG/1ML</v>
          </cell>
          <cell r="C8073" t="str">
            <v>CDM Code</v>
          </cell>
          <cell r="D8073" t="str">
            <v>IP/OP</v>
          </cell>
          <cell r="E8073">
            <v>636</v>
          </cell>
          <cell r="F8073" t="str">
            <v>Drug/Detail Code</v>
          </cell>
          <cell r="G8073" t="str">
            <v>J2550</v>
          </cell>
          <cell r="H8073" t="str">
            <v>PROMETHAZINE HCL INJECTION</v>
          </cell>
          <cell r="I8073">
            <v>6</v>
          </cell>
        </row>
        <row r="8074">
          <cell r="A8074">
            <v>5601888</v>
          </cell>
          <cell r="B8074" t="str">
            <v>PROMETHAZINE HCL(PHENERGAN) SUPP:12.5 MG</v>
          </cell>
          <cell r="C8074" t="str">
            <v>CDM Code</v>
          </cell>
          <cell r="D8074" t="str">
            <v>IP/OP</v>
          </cell>
          <cell r="E8074">
            <v>259</v>
          </cell>
          <cell r="F8074" t="str">
            <v>Drugs/Other</v>
          </cell>
          <cell r="G8074" t="str">
            <v/>
          </cell>
          <cell r="H8074" t="str">
            <v/>
          </cell>
          <cell r="I8074">
            <v>11</v>
          </cell>
        </row>
        <row r="8075">
          <cell r="A8075">
            <v>5601889</v>
          </cell>
          <cell r="B8075" t="str">
            <v>PROMETHAZINE (PHENERGAN) SUPP 25 MG</v>
          </cell>
          <cell r="C8075" t="str">
            <v>CDM Code</v>
          </cell>
          <cell r="D8075" t="str">
            <v>IP/OP</v>
          </cell>
          <cell r="E8075">
            <v>259</v>
          </cell>
          <cell r="F8075" t="str">
            <v>Drugs/Other</v>
          </cell>
          <cell r="G8075" t="str">
            <v/>
          </cell>
          <cell r="H8075" t="str">
            <v/>
          </cell>
          <cell r="I8075">
            <v>18</v>
          </cell>
        </row>
        <row r="8076">
          <cell r="A8076">
            <v>5601890</v>
          </cell>
          <cell r="B8076" t="str">
            <v>PROMETHAZINE (PHENERGAN) TAB 25 MG - NF</v>
          </cell>
          <cell r="C8076" t="str">
            <v>CDM Code</v>
          </cell>
          <cell r="D8076" t="str">
            <v>IP/OP</v>
          </cell>
          <cell r="E8076">
            <v>259</v>
          </cell>
          <cell r="F8076" t="str">
            <v>Drugs/Other</v>
          </cell>
          <cell r="G8076" t="str">
            <v/>
          </cell>
          <cell r="H8076" t="str">
            <v/>
          </cell>
          <cell r="I8076">
            <v>2</v>
          </cell>
        </row>
        <row r="8077">
          <cell r="A8077">
            <v>5601891</v>
          </cell>
          <cell r="B8077" t="str">
            <v>GENTAMICIN 80 MG/NS *100 ML* PREMIX</v>
          </cell>
          <cell r="C8077" t="str">
            <v>CDM Code</v>
          </cell>
          <cell r="D8077" t="str">
            <v>IP/OP</v>
          </cell>
          <cell r="E8077">
            <v>250</v>
          </cell>
          <cell r="F8077" t="str">
            <v>Pharmacy</v>
          </cell>
          <cell r="G8077" t="str">
            <v/>
          </cell>
          <cell r="H8077" t="str">
            <v/>
          </cell>
          <cell r="I8077">
            <v>17</v>
          </cell>
        </row>
        <row r="8078">
          <cell r="A8078">
            <v>5601892</v>
          </cell>
          <cell r="B8078" t="str">
            <v>GENTAMICIN 40 MG/ML 2ML VIAL</v>
          </cell>
          <cell r="C8078" t="str">
            <v>CDM Code</v>
          </cell>
          <cell r="D8078" t="str">
            <v>IP/OP</v>
          </cell>
          <cell r="E8078">
            <v>250</v>
          </cell>
          <cell r="F8078" t="str">
            <v>Pharmacy</v>
          </cell>
          <cell r="G8078" t="str">
            <v/>
          </cell>
          <cell r="H8078" t="str">
            <v/>
          </cell>
          <cell r="I8078">
            <v>13</v>
          </cell>
        </row>
        <row r="8079">
          <cell r="A8079">
            <v>5601893</v>
          </cell>
          <cell r="B8079" t="str">
            <v>TOBRAMYCIN VIAL 40 MG/ML 2ML (NF)</v>
          </cell>
          <cell r="C8079" t="str">
            <v>CDM Code</v>
          </cell>
          <cell r="D8079" t="str">
            <v>IP/OP</v>
          </cell>
          <cell r="E8079">
            <v>250</v>
          </cell>
          <cell r="F8079" t="str">
            <v>Pharmacy</v>
          </cell>
          <cell r="G8079" t="str">
            <v/>
          </cell>
          <cell r="H8079" t="str">
            <v/>
          </cell>
          <cell r="I8079">
            <v>8</v>
          </cell>
        </row>
        <row r="8080">
          <cell r="A8080">
            <v>5601894</v>
          </cell>
          <cell r="B8080" t="str">
            <v>GENTAMICIN 20 MG/2ML VIAL - NEONATAL USE</v>
          </cell>
          <cell r="C8080" t="str">
            <v>CDM Code</v>
          </cell>
          <cell r="D8080" t="str">
            <v>IP/OP</v>
          </cell>
          <cell r="E8080">
            <v>250</v>
          </cell>
          <cell r="F8080" t="str">
            <v>Pharmacy</v>
          </cell>
          <cell r="G8080" t="str">
            <v/>
          </cell>
          <cell r="H8080" t="str">
            <v/>
          </cell>
          <cell r="I8080">
            <v>4</v>
          </cell>
        </row>
        <row r="8081">
          <cell r="A8081">
            <v>5601895</v>
          </cell>
          <cell r="B8081" t="str">
            <v>GENTAMICIN SULFATE VIAL : 40 MG</v>
          </cell>
          <cell r="C8081" t="str">
            <v>CDM Code</v>
          </cell>
          <cell r="D8081" t="str">
            <v>IP/OP</v>
          </cell>
          <cell r="E8081">
            <v>250</v>
          </cell>
          <cell r="F8081" t="str">
            <v>Pharmacy</v>
          </cell>
          <cell r="G8081" t="str">
            <v/>
          </cell>
          <cell r="H8081" t="str">
            <v/>
          </cell>
          <cell r="I8081">
            <v>40</v>
          </cell>
        </row>
        <row r="8082">
          <cell r="A8082">
            <v>5601896</v>
          </cell>
          <cell r="B8082" t="str">
            <v>NEOMYCIN SULFATE TAB 500 MG (NF)</v>
          </cell>
          <cell r="C8082" t="str">
            <v>CDM Code</v>
          </cell>
          <cell r="D8082" t="str">
            <v>IP/OP</v>
          </cell>
          <cell r="E8082">
            <v>259</v>
          </cell>
          <cell r="F8082" t="str">
            <v>Drugs/Other</v>
          </cell>
          <cell r="G8082" t="str">
            <v/>
          </cell>
          <cell r="H8082" t="str">
            <v/>
          </cell>
          <cell r="I8082">
            <v>2</v>
          </cell>
        </row>
        <row r="8083">
          <cell r="A8083">
            <v>5601897</v>
          </cell>
          <cell r="B8083" t="str">
            <v>AMPHOTERICIN B VIAL : 50 MG/10ML</v>
          </cell>
          <cell r="C8083" t="str">
            <v>CDM Code</v>
          </cell>
          <cell r="D8083" t="str">
            <v>IP/OP</v>
          </cell>
          <cell r="E8083">
            <v>250</v>
          </cell>
          <cell r="F8083" t="str">
            <v>Pharmacy</v>
          </cell>
          <cell r="G8083" t="str">
            <v/>
          </cell>
          <cell r="H8083" t="str">
            <v/>
          </cell>
          <cell r="I8083">
            <v>26</v>
          </cell>
        </row>
        <row r="8084">
          <cell r="A8084">
            <v>5601898</v>
          </cell>
          <cell r="B8084" t="str">
            <v>FLUCONAZOLE (DIFLUCAN) TAB 100 MG</v>
          </cell>
          <cell r="C8084" t="str">
            <v>CDM Code</v>
          </cell>
          <cell r="D8084" t="str">
            <v>IP/OP</v>
          </cell>
          <cell r="E8084">
            <v>259</v>
          </cell>
          <cell r="F8084" t="str">
            <v>Drugs/Other</v>
          </cell>
          <cell r="G8084" t="str">
            <v/>
          </cell>
          <cell r="H8084" t="str">
            <v/>
          </cell>
          <cell r="I8084">
            <v>4</v>
          </cell>
        </row>
        <row r="8085">
          <cell r="A8085">
            <v>5601899</v>
          </cell>
          <cell r="B8085" t="str">
            <v>FLUCONAZOLE 200 MG/100 ML IVPB</v>
          </cell>
          <cell r="C8085" t="str">
            <v>CDM Code</v>
          </cell>
          <cell r="D8085" t="str">
            <v>IP/OP</v>
          </cell>
          <cell r="E8085">
            <v>250</v>
          </cell>
          <cell r="F8085" t="str">
            <v>Pharmacy</v>
          </cell>
          <cell r="G8085" t="str">
            <v/>
          </cell>
          <cell r="H8085" t="str">
            <v/>
          </cell>
          <cell r="I8085">
            <v>15</v>
          </cell>
        </row>
        <row r="8086">
          <cell r="A8086">
            <v>5601900</v>
          </cell>
          <cell r="B8086" t="str">
            <v>NYSTATIN POWDER</v>
          </cell>
          <cell r="C8086" t="str">
            <v>CDM Code</v>
          </cell>
          <cell r="D8086" t="str">
            <v>IP/OP</v>
          </cell>
          <cell r="E8086">
            <v>259</v>
          </cell>
          <cell r="F8086" t="str">
            <v>Drugs/Other</v>
          </cell>
          <cell r="G8086" t="str">
            <v/>
          </cell>
          <cell r="H8086" t="str">
            <v/>
          </cell>
          <cell r="I8086">
            <v>34</v>
          </cell>
        </row>
        <row r="8087">
          <cell r="A8087">
            <v>5601901</v>
          </cell>
          <cell r="B8087" t="str">
            <v>NYSTATIN SUSP 100,000U/ML 60ML</v>
          </cell>
          <cell r="C8087" t="str">
            <v>CDM Code</v>
          </cell>
          <cell r="D8087" t="str">
            <v>IP/OP</v>
          </cell>
          <cell r="E8087">
            <v>259</v>
          </cell>
          <cell r="F8087" t="str">
            <v>Drugs/Other</v>
          </cell>
          <cell r="G8087" t="str">
            <v/>
          </cell>
          <cell r="H8087" t="str">
            <v/>
          </cell>
          <cell r="I8087">
            <v>47</v>
          </cell>
        </row>
        <row r="8088">
          <cell r="A8088">
            <v>5601902</v>
          </cell>
          <cell r="B8088" t="str">
            <v>CEFACLOR CAP : 250 MG</v>
          </cell>
          <cell r="C8088" t="str">
            <v>CDM Code</v>
          </cell>
          <cell r="D8088" t="str">
            <v>IP/OP</v>
          </cell>
          <cell r="E8088">
            <v>259</v>
          </cell>
          <cell r="F8088" t="str">
            <v>Drugs/Other</v>
          </cell>
          <cell r="G8088" t="str">
            <v/>
          </cell>
          <cell r="H8088" t="str">
            <v/>
          </cell>
          <cell r="I8088">
            <v>1</v>
          </cell>
        </row>
        <row r="8089">
          <cell r="A8089">
            <v>5601903</v>
          </cell>
          <cell r="B8089" t="str">
            <v>CEFACLOR SUSP : 250 MG</v>
          </cell>
          <cell r="C8089" t="str">
            <v>CDM Code</v>
          </cell>
          <cell r="D8089" t="str">
            <v>IP/OP</v>
          </cell>
          <cell r="E8089">
            <v>259</v>
          </cell>
          <cell r="F8089" t="str">
            <v>Drugs/Other</v>
          </cell>
          <cell r="G8089" t="str">
            <v/>
          </cell>
          <cell r="H8089" t="str">
            <v/>
          </cell>
          <cell r="I8089">
            <v>34</v>
          </cell>
        </row>
        <row r="8090">
          <cell r="A8090">
            <v>5601904</v>
          </cell>
          <cell r="B8090" t="str">
            <v>CEFADROXIL MONO(DURICEF) CAP : 500 MG</v>
          </cell>
          <cell r="C8090" t="str">
            <v>CDM Code</v>
          </cell>
          <cell r="D8090" t="str">
            <v>IP/OP</v>
          </cell>
          <cell r="E8090">
            <v>259</v>
          </cell>
          <cell r="F8090" t="str">
            <v>Drugs/Other</v>
          </cell>
          <cell r="G8090" t="str">
            <v/>
          </cell>
          <cell r="H8090" t="str">
            <v/>
          </cell>
          <cell r="I8090">
            <v>5</v>
          </cell>
        </row>
        <row r="8091">
          <cell r="A8091">
            <v>5601905</v>
          </cell>
          <cell r="B8091" t="str">
            <v>CEFPODOXIME (VANTIN) TAB : 100 MG</v>
          </cell>
          <cell r="C8091" t="str">
            <v>CDM Code</v>
          </cell>
          <cell r="D8091" t="str">
            <v>IP/OP</v>
          </cell>
          <cell r="E8091">
            <v>259</v>
          </cell>
          <cell r="F8091" t="str">
            <v>Drugs/Other</v>
          </cell>
          <cell r="G8091" t="str">
            <v/>
          </cell>
          <cell r="H8091" t="str">
            <v/>
          </cell>
          <cell r="I8091">
            <v>12</v>
          </cell>
        </row>
        <row r="8092">
          <cell r="A8092">
            <v>5601906</v>
          </cell>
          <cell r="B8092" t="str">
            <v>CEFPODOXIME (VANTIN) TAB : 200 MG</v>
          </cell>
          <cell r="C8092" t="str">
            <v>CDM Code</v>
          </cell>
          <cell r="D8092" t="str">
            <v>IP/OP</v>
          </cell>
          <cell r="E8092">
            <v>259</v>
          </cell>
          <cell r="F8092" t="str">
            <v>Drugs/Other</v>
          </cell>
          <cell r="G8092" t="str">
            <v/>
          </cell>
          <cell r="H8092" t="str">
            <v/>
          </cell>
          <cell r="I8092">
            <v>16</v>
          </cell>
        </row>
        <row r="8093">
          <cell r="A8093">
            <v>5601907</v>
          </cell>
          <cell r="B8093" t="str">
            <v>CEFAZOLIN VIAL 500 MG</v>
          </cell>
          <cell r="C8093" t="str">
            <v>CDM Code</v>
          </cell>
          <cell r="D8093" t="str">
            <v>IP/OP</v>
          </cell>
          <cell r="E8093">
            <v>250</v>
          </cell>
          <cell r="F8093" t="str">
            <v>Pharmacy</v>
          </cell>
          <cell r="G8093" t="str">
            <v/>
          </cell>
          <cell r="H8093" t="str">
            <v/>
          </cell>
          <cell r="I8093">
            <v>7</v>
          </cell>
        </row>
        <row r="8094">
          <cell r="A8094">
            <v>5601908</v>
          </cell>
          <cell r="B8094" t="str">
            <v>CEFAZOLIN 1 GRAM VIAL</v>
          </cell>
          <cell r="C8094" t="str">
            <v>CDM Code</v>
          </cell>
          <cell r="D8094" t="str">
            <v>IP/OP</v>
          </cell>
          <cell r="E8094">
            <v>636</v>
          </cell>
          <cell r="F8094" t="str">
            <v>Drug/Detail Code</v>
          </cell>
          <cell r="G8094" t="str">
            <v>J0690</v>
          </cell>
          <cell r="H8094" t="str">
            <v>CEFAZOLIN SODIUM INJECTION</v>
          </cell>
          <cell r="I8094">
            <v>6</v>
          </cell>
        </row>
        <row r="8095">
          <cell r="A8095">
            <v>5601909</v>
          </cell>
          <cell r="B8095" t="str">
            <v>CEFTAZIDIME VIAL 1 GM - NF</v>
          </cell>
          <cell r="C8095" t="str">
            <v>CDM Code</v>
          </cell>
          <cell r="D8095" t="str">
            <v>IP/OP</v>
          </cell>
          <cell r="E8095">
            <v>636</v>
          </cell>
          <cell r="F8095" t="str">
            <v>Drug/Detail Code</v>
          </cell>
          <cell r="G8095" t="str">
            <v>J0713</v>
          </cell>
          <cell r="H8095" t="str">
            <v>INJ CEFTAZIDIME PER 500 MG</v>
          </cell>
          <cell r="I8095">
            <v>13</v>
          </cell>
        </row>
        <row r="8096">
          <cell r="A8096">
            <v>5601910</v>
          </cell>
          <cell r="B8096" t="str">
            <v>CEFTRIAXONE VIAL 250 MG</v>
          </cell>
          <cell r="C8096" t="str">
            <v>CDM Code</v>
          </cell>
          <cell r="D8096" t="str">
            <v>IP/OP</v>
          </cell>
          <cell r="E8096">
            <v>250</v>
          </cell>
          <cell r="F8096" t="str">
            <v>Pharmacy</v>
          </cell>
          <cell r="G8096" t="str">
            <v/>
          </cell>
          <cell r="H8096" t="str">
            <v/>
          </cell>
          <cell r="I8096">
            <v>6</v>
          </cell>
        </row>
        <row r="8097">
          <cell r="A8097">
            <v>5601911</v>
          </cell>
          <cell r="B8097" t="str">
            <v>CEFTRIAXONE VIAL 500 MG</v>
          </cell>
          <cell r="C8097" t="str">
            <v>CDM Code</v>
          </cell>
          <cell r="D8097" t="str">
            <v>IP/OP</v>
          </cell>
          <cell r="E8097">
            <v>250</v>
          </cell>
          <cell r="F8097" t="str">
            <v>Pharmacy</v>
          </cell>
          <cell r="G8097" t="str">
            <v/>
          </cell>
          <cell r="H8097" t="str">
            <v/>
          </cell>
          <cell r="I8097">
            <v>3</v>
          </cell>
        </row>
        <row r="8098">
          <cell r="A8098">
            <v>5601912</v>
          </cell>
          <cell r="B8098" t="str">
            <v>CEFTRIAXONE VIAL 1 GRAM</v>
          </cell>
          <cell r="C8098" t="str">
            <v>CDM Code</v>
          </cell>
          <cell r="D8098" t="str">
            <v>IP/OP</v>
          </cell>
          <cell r="E8098">
            <v>250</v>
          </cell>
          <cell r="F8098" t="str">
            <v>Pharmacy</v>
          </cell>
          <cell r="G8098" t="str">
            <v/>
          </cell>
          <cell r="H8098" t="str">
            <v/>
          </cell>
          <cell r="I8098">
            <v>4</v>
          </cell>
        </row>
        <row r="8099">
          <cell r="A8099">
            <v>5601913</v>
          </cell>
          <cell r="B8099" t="str">
            <v>CEFTRIAXONE ADD-VANTAGE VIAL : 1GM (NF)</v>
          </cell>
          <cell r="C8099" t="str">
            <v>CDM Code</v>
          </cell>
          <cell r="D8099" t="str">
            <v>IP/OP</v>
          </cell>
          <cell r="E8099">
            <v>250</v>
          </cell>
          <cell r="F8099" t="str">
            <v>Pharmacy</v>
          </cell>
          <cell r="G8099" t="str">
            <v/>
          </cell>
          <cell r="H8099" t="str">
            <v/>
          </cell>
          <cell r="I8099">
            <v>48</v>
          </cell>
        </row>
        <row r="8100">
          <cell r="A8100">
            <v>5601914</v>
          </cell>
          <cell r="B8100" t="str">
            <v>CEFTRIAXONE VIAL 2 GRAMS</v>
          </cell>
          <cell r="C8100" t="str">
            <v>CDM Code</v>
          </cell>
          <cell r="D8100" t="str">
            <v>IP/OP</v>
          </cell>
          <cell r="E8100">
            <v>250</v>
          </cell>
          <cell r="F8100" t="str">
            <v>Pharmacy</v>
          </cell>
          <cell r="G8100" t="str">
            <v/>
          </cell>
          <cell r="H8100" t="str">
            <v/>
          </cell>
          <cell r="I8100">
            <v>9</v>
          </cell>
        </row>
        <row r="8101">
          <cell r="A8101">
            <v>5601915</v>
          </cell>
          <cell r="B8101" t="str">
            <v>CEFUROXIME (CEFTIN) TAB : 250 MG (NF)</v>
          </cell>
          <cell r="C8101" t="str">
            <v>CDM Code</v>
          </cell>
          <cell r="D8101" t="str">
            <v>IP/OP</v>
          </cell>
          <cell r="E8101">
            <v>259</v>
          </cell>
          <cell r="F8101" t="str">
            <v>Drugs/Other</v>
          </cell>
          <cell r="G8101" t="str">
            <v/>
          </cell>
          <cell r="H8101" t="str">
            <v/>
          </cell>
          <cell r="I8101">
            <v>1</v>
          </cell>
        </row>
        <row r="8102">
          <cell r="A8102">
            <v>5601916</v>
          </cell>
          <cell r="B8102" t="str">
            <v>CEFUROXIME AXETIL (CEFTIN) TAB : 500 MG</v>
          </cell>
          <cell r="C8102" t="str">
            <v>CDM Code</v>
          </cell>
          <cell r="D8102" t="str">
            <v>IP/OP</v>
          </cell>
          <cell r="E8102">
            <v>259</v>
          </cell>
          <cell r="F8102" t="str">
            <v>Drugs/Other</v>
          </cell>
          <cell r="G8102" t="str">
            <v/>
          </cell>
          <cell r="H8102" t="str">
            <v/>
          </cell>
          <cell r="I8102">
            <v>24</v>
          </cell>
        </row>
        <row r="8103">
          <cell r="A8103">
            <v>5601917</v>
          </cell>
          <cell r="B8103" t="str">
            <v>CEFUROXIME VIAL 750 MG</v>
          </cell>
          <cell r="C8103" t="str">
            <v>CDM Code</v>
          </cell>
          <cell r="D8103" t="str">
            <v>IP/OP</v>
          </cell>
          <cell r="E8103">
            <v>250</v>
          </cell>
          <cell r="F8103" t="str">
            <v>Pharmacy</v>
          </cell>
          <cell r="G8103" t="str">
            <v/>
          </cell>
          <cell r="H8103" t="str">
            <v/>
          </cell>
          <cell r="I8103">
            <v>14</v>
          </cell>
        </row>
        <row r="8104">
          <cell r="A8104">
            <v>5601919</v>
          </cell>
          <cell r="B8104" t="str">
            <v>CEPHALEXIN (KEFLEX) CAP 250 MG</v>
          </cell>
          <cell r="C8104" t="str">
            <v>CDM Code</v>
          </cell>
          <cell r="D8104" t="str">
            <v>IP/OP</v>
          </cell>
          <cell r="E8104">
            <v>259</v>
          </cell>
          <cell r="F8104" t="str">
            <v>Drugs/Other</v>
          </cell>
          <cell r="G8104" t="str">
            <v/>
          </cell>
          <cell r="H8104" t="str">
            <v/>
          </cell>
          <cell r="I8104">
            <v>1</v>
          </cell>
        </row>
        <row r="8105">
          <cell r="A8105">
            <v>5601920</v>
          </cell>
          <cell r="B8105" t="str">
            <v>CEPHALEXIN (KEFLEX) CAP : 500 MG</v>
          </cell>
          <cell r="C8105" t="str">
            <v>CDM Code</v>
          </cell>
          <cell r="D8105" t="str">
            <v>IP/OP</v>
          </cell>
          <cell r="E8105">
            <v>259</v>
          </cell>
          <cell r="F8105" t="str">
            <v>Drugs/Other</v>
          </cell>
          <cell r="G8105" t="str">
            <v/>
          </cell>
          <cell r="H8105" t="str">
            <v/>
          </cell>
          <cell r="I8105">
            <v>1</v>
          </cell>
        </row>
        <row r="8106">
          <cell r="A8106">
            <v>5601921</v>
          </cell>
          <cell r="B8106" t="str">
            <v>CEPHALEXIN (KEFLEX) SUSP:125MG/5ML 100ML</v>
          </cell>
          <cell r="C8106" t="str">
            <v>CDM Code</v>
          </cell>
          <cell r="D8106" t="str">
            <v>IP/OP</v>
          </cell>
          <cell r="E8106">
            <v>259</v>
          </cell>
          <cell r="F8106" t="str">
            <v>Drugs/Other</v>
          </cell>
          <cell r="G8106" t="str">
            <v/>
          </cell>
          <cell r="H8106" t="str">
            <v/>
          </cell>
          <cell r="I8106">
            <v>46</v>
          </cell>
        </row>
        <row r="8107">
          <cell r="A8107">
            <v>5601922</v>
          </cell>
          <cell r="B8107" t="str">
            <v>AZTREONAM VIAL 2 GRAM - OB USE ONLY</v>
          </cell>
          <cell r="C8107" t="str">
            <v>CDM Code</v>
          </cell>
          <cell r="D8107" t="str">
            <v>IP/OP</v>
          </cell>
          <cell r="E8107">
            <v>250</v>
          </cell>
          <cell r="F8107" t="str">
            <v>Pharmacy</v>
          </cell>
          <cell r="G8107" t="str">
            <v/>
          </cell>
          <cell r="H8107" t="str">
            <v/>
          </cell>
          <cell r="I8107">
            <v>149</v>
          </cell>
        </row>
        <row r="8108">
          <cell r="A8108">
            <v>5601923</v>
          </cell>
          <cell r="B8108" t="str">
            <v>CEFOTETAN DISODIUM (CEFOTAN) VIAL : 2 GM</v>
          </cell>
          <cell r="C8108" t="str">
            <v>CDM Code</v>
          </cell>
          <cell r="D8108" t="str">
            <v>IP/OP</v>
          </cell>
          <cell r="E8108">
            <v>250</v>
          </cell>
          <cell r="F8108" t="str">
            <v>Pharmacy</v>
          </cell>
          <cell r="G8108" t="str">
            <v/>
          </cell>
          <cell r="H8108" t="str">
            <v/>
          </cell>
          <cell r="I8108">
            <v>75</v>
          </cell>
        </row>
        <row r="8109">
          <cell r="A8109">
            <v>5601924</v>
          </cell>
          <cell r="B8109" t="str">
            <v>CEFOTETAN DISODIUM (CEFOTAN) VIAL : 1 GM</v>
          </cell>
          <cell r="C8109" t="str">
            <v>CDM Code</v>
          </cell>
          <cell r="D8109" t="str">
            <v>IP/OP</v>
          </cell>
          <cell r="E8109">
            <v>250</v>
          </cell>
          <cell r="F8109" t="str">
            <v>Pharmacy</v>
          </cell>
          <cell r="G8109" t="str">
            <v/>
          </cell>
          <cell r="H8109" t="str">
            <v/>
          </cell>
          <cell r="I8109">
            <v>31</v>
          </cell>
        </row>
        <row r="8110">
          <cell r="A8110">
            <v>5601925</v>
          </cell>
          <cell r="B8110" t="str">
            <v>IMIPENEM-CILASTATIN(PRIMAXIN) 500MG (NF)</v>
          </cell>
          <cell r="C8110" t="str">
            <v>CDM Code</v>
          </cell>
          <cell r="D8110" t="str">
            <v>IP/OP</v>
          </cell>
          <cell r="E8110">
            <v>636</v>
          </cell>
          <cell r="F8110" t="str">
            <v>Drug/Detail Code</v>
          </cell>
          <cell r="G8110" t="str">
            <v>J0743</v>
          </cell>
          <cell r="H8110" t="str">
            <v>CILASTATIN SODIUM INJECTION</v>
          </cell>
          <cell r="I8110">
            <v>121</v>
          </cell>
        </row>
        <row r="8111">
          <cell r="A8111">
            <v>5601926</v>
          </cell>
          <cell r="B8111" t="str">
            <v>CHLORAMPHENICOL NA SUCC VIAL : 1 GM</v>
          </cell>
          <cell r="C8111" t="str">
            <v>CDM Code</v>
          </cell>
          <cell r="D8111" t="str">
            <v>IP/OP</v>
          </cell>
          <cell r="E8111">
            <v>250</v>
          </cell>
          <cell r="F8111" t="str">
            <v>Pharmacy</v>
          </cell>
          <cell r="G8111" t="str">
            <v/>
          </cell>
          <cell r="H8111" t="str">
            <v/>
          </cell>
          <cell r="I8111">
            <v>18</v>
          </cell>
        </row>
        <row r="8112">
          <cell r="A8112">
            <v>5601927</v>
          </cell>
          <cell r="B8112" t="str">
            <v>AZITHROMYCIN 250 MG TAB</v>
          </cell>
          <cell r="C8112" t="str">
            <v>CDM Code</v>
          </cell>
          <cell r="D8112" t="str">
            <v>IP/OP</v>
          </cell>
          <cell r="E8112">
            <v>259</v>
          </cell>
          <cell r="F8112" t="str">
            <v>Drugs/Other</v>
          </cell>
          <cell r="G8112" t="str">
            <v/>
          </cell>
          <cell r="H8112" t="str">
            <v/>
          </cell>
          <cell r="I8112">
            <v>2</v>
          </cell>
        </row>
        <row r="8113">
          <cell r="A8113">
            <v>5601928</v>
          </cell>
          <cell r="B8113" t="str">
            <v>AZITHROMYCIN 500 MG VIAL</v>
          </cell>
          <cell r="C8113" t="str">
            <v>CDM Code</v>
          </cell>
          <cell r="D8113" t="str">
            <v>IP/OP</v>
          </cell>
          <cell r="E8113">
            <v>250</v>
          </cell>
          <cell r="F8113" t="str">
            <v>Pharmacy</v>
          </cell>
          <cell r="G8113" t="str">
            <v/>
          </cell>
          <cell r="H8113" t="str">
            <v/>
          </cell>
          <cell r="I8113">
            <v>11</v>
          </cell>
        </row>
        <row r="8114">
          <cell r="A8114">
            <v>5601929</v>
          </cell>
          <cell r="B8114" t="str">
            <v>CLARITHROMYCIN TAB : 250 MG</v>
          </cell>
          <cell r="C8114" t="str">
            <v>CDM Code</v>
          </cell>
          <cell r="D8114" t="str">
            <v>IP/OP</v>
          </cell>
          <cell r="E8114">
            <v>259</v>
          </cell>
          <cell r="F8114" t="str">
            <v>Drugs/Other</v>
          </cell>
          <cell r="G8114" t="str">
            <v/>
          </cell>
          <cell r="H8114" t="str">
            <v/>
          </cell>
          <cell r="I8114">
            <v>12</v>
          </cell>
        </row>
        <row r="8115">
          <cell r="A8115">
            <v>5601930</v>
          </cell>
          <cell r="B8115" t="str">
            <v>CLARITHROMYCIN TAB 500 MG -NF</v>
          </cell>
          <cell r="C8115" t="str">
            <v>CDM Code</v>
          </cell>
          <cell r="D8115" t="str">
            <v>IP/OP</v>
          </cell>
          <cell r="E8115">
            <v>259</v>
          </cell>
          <cell r="F8115" t="str">
            <v>Drugs/Other</v>
          </cell>
          <cell r="G8115" t="str">
            <v/>
          </cell>
          <cell r="H8115" t="str">
            <v/>
          </cell>
          <cell r="I8115">
            <v>17</v>
          </cell>
        </row>
        <row r="8116">
          <cell r="A8116">
            <v>5601932</v>
          </cell>
          <cell r="B8116" t="str">
            <v>ERYTHROMYCIN TAB : 333 MG (NF)</v>
          </cell>
          <cell r="C8116" t="str">
            <v>CDM Code</v>
          </cell>
          <cell r="D8116" t="str">
            <v>IP/OP</v>
          </cell>
          <cell r="E8116">
            <v>259</v>
          </cell>
          <cell r="F8116" t="str">
            <v>Drugs/Other</v>
          </cell>
          <cell r="G8116" t="str">
            <v/>
          </cell>
          <cell r="H8116" t="str">
            <v/>
          </cell>
          <cell r="I8116">
            <v>1</v>
          </cell>
        </row>
        <row r="8117">
          <cell r="A8117">
            <v>5601933</v>
          </cell>
          <cell r="B8117" t="str">
            <v>ERYTHROMYCIN ETHYLSUCC SUSP : 200MG/5ML</v>
          </cell>
          <cell r="C8117" t="str">
            <v>CDM Code</v>
          </cell>
          <cell r="D8117" t="str">
            <v>IP/OP</v>
          </cell>
          <cell r="E8117">
            <v>259</v>
          </cell>
          <cell r="F8117" t="str">
            <v>Drugs/Other</v>
          </cell>
          <cell r="G8117" t="str">
            <v/>
          </cell>
          <cell r="H8117" t="str">
            <v/>
          </cell>
          <cell r="I8117">
            <v>31</v>
          </cell>
        </row>
        <row r="8118">
          <cell r="A8118">
            <v>5601934</v>
          </cell>
          <cell r="B8118" t="str">
            <v>ERYTHROMYCIN 500 MG VIAL</v>
          </cell>
          <cell r="C8118" t="str">
            <v>CDM Code</v>
          </cell>
          <cell r="D8118" t="str">
            <v>IP/OP</v>
          </cell>
          <cell r="E8118">
            <v>250</v>
          </cell>
          <cell r="F8118" t="str">
            <v>Pharmacy</v>
          </cell>
          <cell r="G8118" t="str">
            <v/>
          </cell>
          <cell r="H8118" t="str">
            <v/>
          </cell>
          <cell r="I8118">
            <v>240</v>
          </cell>
        </row>
        <row r="8119">
          <cell r="A8119">
            <v>5601935</v>
          </cell>
          <cell r="B8119" t="str">
            <v>ERYTHROMYCIN 1 GRAM VIAL</v>
          </cell>
          <cell r="C8119" t="str">
            <v>CDM Code</v>
          </cell>
          <cell r="D8119" t="str">
            <v>IP/OP</v>
          </cell>
          <cell r="E8119">
            <v>250</v>
          </cell>
          <cell r="F8119" t="str">
            <v>Pharmacy</v>
          </cell>
          <cell r="G8119" t="str">
            <v/>
          </cell>
          <cell r="H8119" t="str">
            <v/>
          </cell>
          <cell r="I8119">
            <v>16</v>
          </cell>
        </row>
        <row r="8120">
          <cell r="A8120">
            <v>5601936</v>
          </cell>
          <cell r="B8120" t="str">
            <v>ERYTHROMYCIN-SULFISOXAZOLE SUSP :</v>
          </cell>
          <cell r="C8120" t="str">
            <v>CDM Code</v>
          </cell>
          <cell r="D8120" t="str">
            <v>IP/OP</v>
          </cell>
          <cell r="E8120">
            <v>259</v>
          </cell>
          <cell r="F8120" t="str">
            <v>Drugs/Other</v>
          </cell>
          <cell r="G8120" t="str">
            <v/>
          </cell>
          <cell r="H8120" t="str">
            <v/>
          </cell>
          <cell r="I8120">
            <v>26</v>
          </cell>
        </row>
        <row r="8121">
          <cell r="A8121">
            <v>5601937</v>
          </cell>
          <cell r="B8121" t="str">
            <v>AMOX/CLAVULATE LIQU : 4000 MG</v>
          </cell>
          <cell r="C8121" t="str">
            <v>CDM Code</v>
          </cell>
          <cell r="D8121" t="str">
            <v>IP/OP</v>
          </cell>
          <cell r="E8121">
            <v>259</v>
          </cell>
          <cell r="F8121" t="str">
            <v>Drugs/Other</v>
          </cell>
          <cell r="G8121" t="str">
            <v/>
          </cell>
          <cell r="H8121" t="str">
            <v/>
          </cell>
          <cell r="I8121">
            <v>121</v>
          </cell>
        </row>
        <row r="8122">
          <cell r="A8122">
            <v>5601938</v>
          </cell>
          <cell r="B8122" t="str">
            <v>AMOXICILLIN CAP 250 MG</v>
          </cell>
          <cell r="C8122" t="str">
            <v>CDM Code</v>
          </cell>
          <cell r="D8122" t="str">
            <v>IP/OP</v>
          </cell>
          <cell r="E8122">
            <v>259</v>
          </cell>
          <cell r="F8122" t="str">
            <v>Drugs/Other</v>
          </cell>
          <cell r="G8122" t="str">
            <v/>
          </cell>
          <cell r="H8122" t="str">
            <v/>
          </cell>
          <cell r="I8122">
            <v>1</v>
          </cell>
        </row>
        <row r="8123">
          <cell r="A8123">
            <v>5601940</v>
          </cell>
          <cell r="B8123" t="str">
            <v>AMOXICILLIN SUSP:125MG/5ML 150ML</v>
          </cell>
          <cell r="C8123" t="str">
            <v>CDM Code</v>
          </cell>
          <cell r="D8123" t="str">
            <v>IP/OP</v>
          </cell>
          <cell r="E8123">
            <v>259</v>
          </cell>
          <cell r="F8123" t="str">
            <v>Drugs/Other</v>
          </cell>
          <cell r="G8123" t="str">
            <v/>
          </cell>
          <cell r="H8123" t="str">
            <v/>
          </cell>
          <cell r="I8123">
            <v>5</v>
          </cell>
        </row>
        <row r="8124">
          <cell r="A8124">
            <v>5601941</v>
          </cell>
          <cell r="B8124" t="str">
            <v>AMOXICILLIN SUSP 250MG/5ML 100ML</v>
          </cell>
          <cell r="C8124" t="str">
            <v>CDM Code</v>
          </cell>
          <cell r="D8124" t="str">
            <v>IP/OP</v>
          </cell>
          <cell r="E8124">
            <v>259</v>
          </cell>
          <cell r="F8124" t="str">
            <v>Drugs/Other</v>
          </cell>
          <cell r="G8124" t="str">
            <v/>
          </cell>
          <cell r="H8124" t="str">
            <v/>
          </cell>
          <cell r="I8124">
            <v>8</v>
          </cell>
        </row>
        <row r="8125">
          <cell r="A8125">
            <v>5601942</v>
          </cell>
          <cell r="B8125" t="str">
            <v>AMOXICILLIN TAB CHEWABLE: 250 MG (NF)</v>
          </cell>
          <cell r="C8125" t="str">
            <v>CDM Code</v>
          </cell>
          <cell r="D8125" t="str">
            <v>IP/OP</v>
          </cell>
          <cell r="E8125">
            <v>259</v>
          </cell>
          <cell r="F8125" t="str">
            <v>Drugs/Other</v>
          </cell>
          <cell r="G8125" t="str">
            <v/>
          </cell>
          <cell r="H8125" t="str">
            <v/>
          </cell>
          <cell r="I8125">
            <v>1</v>
          </cell>
        </row>
        <row r="8126">
          <cell r="A8126">
            <v>5601943</v>
          </cell>
          <cell r="B8126" t="str">
            <v>AMOXICILLIN-POTAS CLAVULANATE TAB : 500</v>
          </cell>
          <cell r="C8126" t="str">
            <v>CDM Code</v>
          </cell>
          <cell r="D8126" t="str">
            <v>IP/OP</v>
          </cell>
          <cell r="E8126">
            <v>259</v>
          </cell>
          <cell r="F8126" t="str">
            <v>Drugs/Other</v>
          </cell>
          <cell r="G8126" t="str">
            <v/>
          </cell>
          <cell r="H8126" t="str">
            <v/>
          </cell>
          <cell r="I8126">
            <v>13</v>
          </cell>
        </row>
        <row r="8127">
          <cell r="A8127">
            <v>5601944</v>
          </cell>
          <cell r="B8127" t="str">
            <v>AMOX/CLAV (AUGM) TAB:250MG (NF)</v>
          </cell>
          <cell r="C8127" t="str">
            <v>CDM Code</v>
          </cell>
          <cell r="D8127" t="str">
            <v>IP/OP</v>
          </cell>
          <cell r="E8127">
            <v>259</v>
          </cell>
          <cell r="F8127" t="str">
            <v>Drugs/Other</v>
          </cell>
          <cell r="G8127" t="str">
            <v/>
          </cell>
          <cell r="H8127" t="str">
            <v/>
          </cell>
          <cell r="I8127">
            <v>9</v>
          </cell>
        </row>
        <row r="8128">
          <cell r="A8128">
            <v>5601945</v>
          </cell>
          <cell r="B8128" t="str">
            <v>AMOX-CLAVULANT (AUGMENTIN) TAB: 500MG</v>
          </cell>
          <cell r="C8128" t="str">
            <v>CDM Code</v>
          </cell>
          <cell r="D8128" t="str">
            <v>IP/OP</v>
          </cell>
          <cell r="E8128">
            <v>259</v>
          </cell>
          <cell r="F8128" t="str">
            <v>Drugs/Other</v>
          </cell>
          <cell r="G8128" t="str">
            <v/>
          </cell>
          <cell r="H8128" t="str">
            <v/>
          </cell>
          <cell r="I8128">
            <v>16</v>
          </cell>
        </row>
        <row r="8129">
          <cell r="A8129">
            <v>5601946</v>
          </cell>
          <cell r="B8129" t="str">
            <v>AMOXICILLIN-CLAV(AUGUMENTIN)CHEW :250 MG</v>
          </cell>
          <cell r="C8129" t="str">
            <v>CDM Code</v>
          </cell>
          <cell r="D8129" t="str">
            <v>IP/OP</v>
          </cell>
          <cell r="E8129">
            <v>259</v>
          </cell>
          <cell r="F8129" t="str">
            <v>Drugs/Other</v>
          </cell>
          <cell r="G8129" t="str">
            <v/>
          </cell>
          <cell r="H8129" t="str">
            <v/>
          </cell>
          <cell r="I8129">
            <v>9</v>
          </cell>
        </row>
        <row r="8130">
          <cell r="A8130">
            <v>5601947</v>
          </cell>
          <cell r="B8130" t="str">
            <v>AMPICILLIN/SULBACTAM VIAL 1.5 GRAM</v>
          </cell>
          <cell r="C8130" t="str">
            <v>CDM Code</v>
          </cell>
          <cell r="D8130" t="str">
            <v>IP/OP</v>
          </cell>
          <cell r="E8130">
            <v>636</v>
          </cell>
          <cell r="F8130" t="str">
            <v>Drug/Detail Code</v>
          </cell>
          <cell r="G8130" t="str">
            <v>J0295</v>
          </cell>
          <cell r="H8130" t="str">
            <v>AMPICILLIN SULBACTAM 1.5 GM</v>
          </cell>
          <cell r="I8130">
            <v>28</v>
          </cell>
        </row>
        <row r="8131">
          <cell r="A8131">
            <v>5601948</v>
          </cell>
          <cell r="B8131" t="str">
            <v>AMPICILLIN VIAL FOR DOSES 250 MG OR LESS</v>
          </cell>
          <cell r="C8131" t="str">
            <v>CDM Code</v>
          </cell>
          <cell r="D8131" t="str">
            <v>IP/OP</v>
          </cell>
          <cell r="E8131">
            <v>250</v>
          </cell>
          <cell r="F8131" t="str">
            <v>Pharmacy</v>
          </cell>
          <cell r="G8131" t="str">
            <v/>
          </cell>
          <cell r="H8131" t="str">
            <v/>
          </cell>
          <cell r="I8131">
            <v>5</v>
          </cell>
        </row>
        <row r="8132">
          <cell r="A8132">
            <v>5601949</v>
          </cell>
          <cell r="B8132" t="str">
            <v>AMPICILLIN VIAL FOR DOSES 501 MG-1 GRAM</v>
          </cell>
          <cell r="C8132" t="str">
            <v>CDM Code</v>
          </cell>
          <cell r="D8132" t="str">
            <v>IP/OP</v>
          </cell>
          <cell r="E8132">
            <v>250</v>
          </cell>
          <cell r="F8132" t="str">
            <v>Pharmacy</v>
          </cell>
          <cell r="G8132" t="str">
            <v/>
          </cell>
          <cell r="H8132" t="str">
            <v/>
          </cell>
          <cell r="I8132">
            <v>13</v>
          </cell>
        </row>
        <row r="8133">
          <cell r="A8133">
            <v>5601950</v>
          </cell>
          <cell r="B8133" t="str">
            <v>AMPICILLIN VIAL FOR DOSES OVER 1 GRAM</v>
          </cell>
          <cell r="C8133" t="str">
            <v>CDM Code</v>
          </cell>
          <cell r="D8133" t="str">
            <v>IP/OP</v>
          </cell>
          <cell r="E8133">
            <v>636</v>
          </cell>
          <cell r="F8133" t="str">
            <v>Drug/Detail Code</v>
          </cell>
          <cell r="G8133" t="str">
            <v>J0290</v>
          </cell>
          <cell r="H8133" t="str">
            <v>AMPICILLIN 500 MG INJ</v>
          </cell>
          <cell r="I8133">
            <v>18</v>
          </cell>
        </row>
        <row r="8134">
          <cell r="A8134">
            <v>5601951</v>
          </cell>
          <cell r="B8134" t="str">
            <v>AMPICILLIN SODIUM ADD-VANTAGE VIAL : 1 G</v>
          </cell>
          <cell r="C8134" t="str">
            <v>CDM Code</v>
          </cell>
          <cell r="D8134" t="str">
            <v>IP/OP</v>
          </cell>
          <cell r="E8134">
            <v>250</v>
          </cell>
          <cell r="F8134" t="str">
            <v>Pharmacy</v>
          </cell>
          <cell r="G8134" t="str">
            <v/>
          </cell>
          <cell r="H8134" t="str">
            <v/>
          </cell>
          <cell r="I8134">
            <v>5</v>
          </cell>
        </row>
        <row r="8135">
          <cell r="A8135">
            <v>5601952</v>
          </cell>
          <cell r="B8135" t="str">
            <v>AMPICILLIN SODIUM-SULBACTAM NA VIAL : 3</v>
          </cell>
          <cell r="C8135" t="str">
            <v>CDM Code</v>
          </cell>
          <cell r="D8135" t="str">
            <v>IP/OP</v>
          </cell>
          <cell r="E8135">
            <v>250</v>
          </cell>
          <cell r="F8135" t="str">
            <v>Pharmacy</v>
          </cell>
          <cell r="G8135" t="str">
            <v/>
          </cell>
          <cell r="H8135" t="str">
            <v/>
          </cell>
          <cell r="I8135">
            <v>50</v>
          </cell>
        </row>
        <row r="8136">
          <cell r="A8136">
            <v>5601955</v>
          </cell>
          <cell r="B8136" t="str">
            <v>AMPICILLIN VIAL FOR DOSES 251-500 MG</v>
          </cell>
          <cell r="C8136" t="str">
            <v>CDM Code</v>
          </cell>
          <cell r="D8136" t="str">
            <v>IP/OP</v>
          </cell>
          <cell r="E8136">
            <v>250</v>
          </cell>
          <cell r="F8136" t="str">
            <v>Pharmacy</v>
          </cell>
          <cell r="G8136" t="str">
            <v/>
          </cell>
          <cell r="H8136" t="str">
            <v/>
          </cell>
          <cell r="I8136">
            <v>11</v>
          </cell>
        </row>
        <row r="8137">
          <cell r="A8137">
            <v>5601956</v>
          </cell>
          <cell r="B8137" t="str">
            <v>DICLOXACILLIN CAP 250 MG - NF</v>
          </cell>
          <cell r="C8137" t="str">
            <v>CDM Code</v>
          </cell>
          <cell r="D8137" t="str">
            <v>IP/OP</v>
          </cell>
          <cell r="E8137">
            <v>259</v>
          </cell>
          <cell r="F8137" t="str">
            <v>Drugs/Other</v>
          </cell>
          <cell r="G8137" t="str">
            <v/>
          </cell>
          <cell r="H8137" t="str">
            <v/>
          </cell>
          <cell r="I8137">
            <v>1</v>
          </cell>
        </row>
        <row r="8138">
          <cell r="A8138">
            <v>5601957</v>
          </cell>
          <cell r="B8138" t="str">
            <v>NAFCILLIN VIAL 1 GRAM (NF)</v>
          </cell>
          <cell r="C8138" t="str">
            <v>CDM Code</v>
          </cell>
          <cell r="D8138" t="str">
            <v>IP/OP</v>
          </cell>
          <cell r="E8138">
            <v>250</v>
          </cell>
          <cell r="F8138" t="str">
            <v>Pharmacy</v>
          </cell>
          <cell r="G8138" t="str">
            <v/>
          </cell>
          <cell r="H8138" t="str">
            <v/>
          </cell>
          <cell r="I8138">
            <v>43</v>
          </cell>
        </row>
        <row r="8139">
          <cell r="A8139">
            <v>5601958</v>
          </cell>
          <cell r="B8139" t="str">
            <v>NAFCILLIN VIAL 2 GRAMS</v>
          </cell>
          <cell r="C8139" t="str">
            <v>CDM Code</v>
          </cell>
          <cell r="D8139" t="str">
            <v>IP/OP</v>
          </cell>
          <cell r="E8139">
            <v>250</v>
          </cell>
          <cell r="F8139" t="str">
            <v>Pharmacy</v>
          </cell>
          <cell r="G8139" t="str">
            <v/>
          </cell>
          <cell r="H8139" t="str">
            <v/>
          </cell>
          <cell r="I8139">
            <v>27</v>
          </cell>
        </row>
        <row r="8140">
          <cell r="A8140">
            <v>5601959</v>
          </cell>
          <cell r="B8140" t="str">
            <v>NAFCILLIN SODIUM ADD-VANTAGE VIAL : 1 GM</v>
          </cell>
          <cell r="C8140" t="str">
            <v>CDM Code</v>
          </cell>
          <cell r="D8140" t="str">
            <v>IP/OP</v>
          </cell>
          <cell r="E8140">
            <v>250</v>
          </cell>
          <cell r="F8140" t="str">
            <v>Pharmacy</v>
          </cell>
          <cell r="G8140" t="str">
            <v/>
          </cell>
          <cell r="H8140" t="str">
            <v/>
          </cell>
          <cell r="I8140">
            <v>10</v>
          </cell>
        </row>
        <row r="8141">
          <cell r="A8141">
            <v>5601960</v>
          </cell>
          <cell r="B8141" t="str">
            <v>OXACILLIN SODIUM VIAL : 1 GM</v>
          </cell>
          <cell r="C8141" t="str">
            <v>CDM Code</v>
          </cell>
          <cell r="D8141" t="str">
            <v>IP/OP</v>
          </cell>
          <cell r="E8141">
            <v>250</v>
          </cell>
          <cell r="F8141" t="str">
            <v>Pharmacy</v>
          </cell>
          <cell r="G8141" t="str">
            <v/>
          </cell>
          <cell r="H8141" t="str">
            <v/>
          </cell>
          <cell r="I8141">
            <v>4</v>
          </cell>
        </row>
        <row r="8142">
          <cell r="A8142">
            <v>5601961</v>
          </cell>
          <cell r="B8142" t="str">
            <v>OXACILLIN SODIUM VIAL : 2 GM</v>
          </cell>
          <cell r="C8142" t="str">
            <v>CDM Code</v>
          </cell>
          <cell r="D8142" t="str">
            <v>IP/OP</v>
          </cell>
          <cell r="E8142">
            <v>250</v>
          </cell>
          <cell r="F8142" t="str">
            <v>Pharmacy</v>
          </cell>
          <cell r="G8142" t="str">
            <v/>
          </cell>
          <cell r="H8142" t="str">
            <v/>
          </cell>
          <cell r="I8142">
            <v>9</v>
          </cell>
        </row>
        <row r="8143">
          <cell r="A8143">
            <v>5601962</v>
          </cell>
          <cell r="B8143" t="str">
            <v>PENICILLIN G BENZA 1,200,000 UNITS</v>
          </cell>
          <cell r="C8143" t="str">
            <v>CDM Code</v>
          </cell>
          <cell r="D8143" t="str">
            <v>IP/OP</v>
          </cell>
          <cell r="E8143">
            <v>250</v>
          </cell>
          <cell r="F8143" t="str">
            <v>Pharmacy</v>
          </cell>
          <cell r="G8143" t="str">
            <v/>
          </cell>
          <cell r="H8143" t="str">
            <v/>
          </cell>
          <cell r="I8143">
            <v>580</v>
          </cell>
        </row>
        <row r="8144">
          <cell r="A8144">
            <v>5601963</v>
          </cell>
          <cell r="B8144" t="str">
            <v>PENICILLIN G POTASSIUM VIAL : 5 MU</v>
          </cell>
          <cell r="C8144" t="str">
            <v>CDM Code</v>
          </cell>
          <cell r="D8144" t="str">
            <v>IP/OP</v>
          </cell>
          <cell r="E8144">
            <v>250</v>
          </cell>
          <cell r="F8144" t="str">
            <v>Pharmacy</v>
          </cell>
          <cell r="G8144" t="str">
            <v/>
          </cell>
          <cell r="H8144" t="str">
            <v/>
          </cell>
          <cell r="I8144">
            <v>12</v>
          </cell>
        </row>
        <row r="8145">
          <cell r="A8145">
            <v>5601964</v>
          </cell>
          <cell r="B8145" t="str">
            <v>PENICILLIN G POTASSIUM VIAL : 1000000  U</v>
          </cell>
          <cell r="C8145" t="str">
            <v>CDM Code</v>
          </cell>
          <cell r="D8145" t="str">
            <v>IP/OP</v>
          </cell>
          <cell r="E8145">
            <v>250</v>
          </cell>
          <cell r="F8145" t="str">
            <v>Pharmacy</v>
          </cell>
          <cell r="G8145" t="str">
            <v/>
          </cell>
          <cell r="H8145" t="str">
            <v/>
          </cell>
          <cell r="I8145">
            <v>4</v>
          </cell>
        </row>
        <row r="8146">
          <cell r="A8146">
            <v>5601965</v>
          </cell>
          <cell r="B8146" t="str">
            <v>PENICILLIN IV-VARIABLE DOSE RX TO SUPPLY</v>
          </cell>
          <cell r="C8146" t="str">
            <v>CDM Code</v>
          </cell>
          <cell r="D8146" t="str">
            <v>IP/OP</v>
          </cell>
          <cell r="E8146">
            <v>250</v>
          </cell>
          <cell r="F8146" t="str">
            <v>Pharmacy</v>
          </cell>
          <cell r="G8146" t="str">
            <v/>
          </cell>
          <cell r="H8146" t="str">
            <v/>
          </cell>
          <cell r="I8146">
            <v>130</v>
          </cell>
        </row>
        <row r="8147">
          <cell r="A8147">
            <v>5601966</v>
          </cell>
          <cell r="B8147" t="str">
            <v>PENICILLIN G PROCAINE SYR 600,000 U (NF)</v>
          </cell>
          <cell r="C8147" t="str">
            <v>CDM Code</v>
          </cell>
          <cell r="D8147" t="str">
            <v>IP/OP</v>
          </cell>
          <cell r="E8147">
            <v>250</v>
          </cell>
          <cell r="F8147" t="str">
            <v>Pharmacy</v>
          </cell>
          <cell r="G8147" t="str">
            <v/>
          </cell>
          <cell r="H8147" t="str">
            <v/>
          </cell>
          <cell r="I8147">
            <v>26</v>
          </cell>
        </row>
        <row r="8148">
          <cell r="A8148">
            <v>5601967</v>
          </cell>
          <cell r="B8148" t="str">
            <v>PENICILLIN V POT SUSP : 125MG/5ML 100ML</v>
          </cell>
          <cell r="C8148" t="str">
            <v>CDM Code</v>
          </cell>
          <cell r="D8148" t="str">
            <v>IP/OP</v>
          </cell>
          <cell r="E8148">
            <v>259</v>
          </cell>
          <cell r="F8148" t="str">
            <v>Drugs/Other</v>
          </cell>
          <cell r="G8148" t="str">
            <v/>
          </cell>
          <cell r="H8148" t="str">
            <v/>
          </cell>
          <cell r="I8148">
            <v>4</v>
          </cell>
        </row>
        <row r="8149">
          <cell r="A8149">
            <v>5601968</v>
          </cell>
          <cell r="B8149" t="str">
            <v>PENICILLIN V POT SUSP : 250MG/5ML 100ML</v>
          </cell>
          <cell r="C8149" t="str">
            <v>CDM Code</v>
          </cell>
          <cell r="D8149" t="str">
            <v>IP/OP</v>
          </cell>
          <cell r="E8149">
            <v>259</v>
          </cell>
          <cell r="F8149" t="str">
            <v>Drugs/Other</v>
          </cell>
          <cell r="G8149" t="str">
            <v/>
          </cell>
          <cell r="H8149" t="str">
            <v/>
          </cell>
          <cell r="I8149">
            <v>8</v>
          </cell>
        </row>
        <row r="8150">
          <cell r="A8150">
            <v>5601969</v>
          </cell>
          <cell r="B8150" t="str">
            <v>PENICILLIN V POTASSIUM TAB 250 MG</v>
          </cell>
          <cell r="C8150" t="str">
            <v>CDM Code</v>
          </cell>
          <cell r="D8150" t="str">
            <v>IP/OP</v>
          </cell>
          <cell r="E8150">
            <v>259</v>
          </cell>
          <cell r="F8150" t="str">
            <v>Drugs/Other</v>
          </cell>
          <cell r="G8150" t="str">
            <v/>
          </cell>
          <cell r="H8150" t="str">
            <v/>
          </cell>
          <cell r="I8150">
            <v>1</v>
          </cell>
        </row>
        <row r="8151">
          <cell r="A8151">
            <v>5601972</v>
          </cell>
          <cell r="B8151" t="str">
            <v>CARBENICLLIN (GEOCILLIN)  382 MG (NF)</v>
          </cell>
          <cell r="C8151" t="str">
            <v>CDM Code</v>
          </cell>
          <cell r="D8151" t="str">
            <v>IP/OP</v>
          </cell>
          <cell r="E8151">
            <v>259</v>
          </cell>
          <cell r="F8151" t="str">
            <v>Drugs/Other</v>
          </cell>
          <cell r="G8151" t="str">
            <v/>
          </cell>
          <cell r="H8151" t="str">
            <v/>
          </cell>
          <cell r="I8151">
            <v>8</v>
          </cell>
        </row>
        <row r="8152">
          <cell r="A8152">
            <v>5601973</v>
          </cell>
          <cell r="B8152" t="str">
            <v>TICARCILLIN-K CLAV 3.1 GM (NF)</v>
          </cell>
          <cell r="C8152" t="str">
            <v>CDM Code</v>
          </cell>
          <cell r="D8152" t="str">
            <v>IP/OP</v>
          </cell>
          <cell r="E8152">
            <v>250</v>
          </cell>
          <cell r="F8152" t="str">
            <v>Pharmacy</v>
          </cell>
          <cell r="G8152" t="str">
            <v/>
          </cell>
          <cell r="H8152" t="str">
            <v/>
          </cell>
          <cell r="I8152">
            <v>43</v>
          </cell>
        </row>
        <row r="8153">
          <cell r="A8153">
            <v>5601974</v>
          </cell>
          <cell r="B8153" t="str">
            <v>DOXYCYCLINE CAP 100 MG</v>
          </cell>
          <cell r="C8153" t="str">
            <v>CDM Code</v>
          </cell>
          <cell r="D8153" t="str">
            <v>IP/OP</v>
          </cell>
          <cell r="E8153">
            <v>250</v>
          </cell>
          <cell r="F8153" t="str">
            <v>Pharmacy</v>
          </cell>
          <cell r="G8153" t="str">
            <v/>
          </cell>
          <cell r="H8153" t="str">
            <v/>
          </cell>
          <cell r="I8153">
            <v>3</v>
          </cell>
        </row>
        <row r="8154">
          <cell r="A8154">
            <v>5601976</v>
          </cell>
          <cell r="B8154" t="str">
            <v>BACITRACIN VIAL 50,000 UNITS</v>
          </cell>
          <cell r="C8154" t="str">
            <v>CDM Code</v>
          </cell>
          <cell r="D8154" t="str">
            <v>IP/OP</v>
          </cell>
          <cell r="E8154">
            <v>250</v>
          </cell>
          <cell r="F8154" t="str">
            <v>Pharmacy</v>
          </cell>
          <cell r="G8154" t="str">
            <v/>
          </cell>
          <cell r="H8154" t="str">
            <v/>
          </cell>
          <cell r="I8154">
            <v>45</v>
          </cell>
        </row>
        <row r="8155">
          <cell r="A8155">
            <v>5601977</v>
          </cell>
          <cell r="B8155" t="str">
            <v>CLINDAMYCIN CAP 150 MG</v>
          </cell>
          <cell r="C8155" t="str">
            <v>CDM Code</v>
          </cell>
          <cell r="D8155" t="str">
            <v>IP/OP</v>
          </cell>
          <cell r="E8155">
            <v>259</v>
          </cell>
          <cell r="F8155" t="str">
            <v>Drugs/Other</v>
          </cell>
          <cell r="G8155" t="str">
            <v/>
          </cell>
          <cell r="H8155" t="str">
            <v/>
          </cell>
          <cell r="I8155">
            <v>1</v>
          </cell>
        </row>
        <row r="8156">
          <cell r="A8156">
            <v>5601978</v>
          </cell>
          <cell r="B8156" t="str">
            <v>CLINDAMYCIN PHOS VIAL : 150MG/ML 4ML</v>
          </cell>
          <cell r="C8156" t="str">
            <v>CDM Code</v>
          </cell>
          <cell r="D8156" t="str">
            <v>IP/OP</v>
          </cell>
          <cell r="E8156">
            <v>250</v>
          </cell>
          <cell r="F8156" t="str">
            <v>Pharmacy</v>
          </cell>
          <cell r="G8156" t="str">
            <v/>
          </cell>
          <cell r="H8156" t="str">
            <v/>
          </cell>
          <cell r="I8156">
            <v>14</v>
          </cell>
        </row>
        <row r="8157">
          <cell r="A8157">
            <v>5601979</v>
          </cell>
          <cell r="B8157" t="str">
            <v>CLINDAMYCIN PHOS VIAL : 150MG/ML 6ML</v>
          </cell>
          <cell r="C8157" t="str">
            <v>CDM Code</v>
          </cell>
          <cell r="D8157" t="str">
            <v>IP/OP</v>
          </cell>
          <cell r="E8157">
            <v>250</v>
          </cell>
          <cell r="F8157" t="str">
            <v>Pharmacy</v>
          </cell>
          <cell r="G8157" t="str">
            <v/>
          </cell>
          <cell r="H8157" t="str">
            <v/>
          </cell>
          <cell r="I8157">
            <v>15</v>
          </cell>
        </row>
        <row r="8158">
          <cell r="A8158">
            <v>5601980</v>
          </cell>
          <cell r="B8158" t="str">
            <v>VANCOMYCIN HCL VIAL 1 GM</v>
          </cell>
          <cell r="C8158" t="str">
            <v>CDM Code</v>
          </cell>
          <cell r="D8158" t="str">
            <v>IP/OP</v>
          </cell>
          <cell r="E8158">
            <v>636</v>
          </cell>
          <cell r="F8158" t="str">
            <v>Drug/Detail Code</v>
          </cell>
          <cell r="G8158" t="str">
            <v>J3370</v>
          </cell>
          <cell r="H8158" t="str">
            <v>VANCOMYCIN HCL INJECTION</v>
          </cell>
          <cell r="I8158">
            <v>10</v>
          </cell>
        </row>
        <row r="8159">
          <cell r="A8159">
            <v>5601981</v>
          </cell>
          <cell r="B8159" t="str">
            <v>VANCOMYCIN HCL VIAL : 500 MG</v>
          </cell>
          <cell r="C8159" t="str">
            <v>CDM Code</v>
          </cell>
          <cell r="D8159" t="str">
            <v>IP/OP</v>
          </cell>
          <cell r="E8159">
            <v>636</v>
          </cell>
          <cell r="F8159" t="str">
            <v>Drug/Detail Code</v>
          </cell>
          <cell r="G8159" t="str">
            <v>J3370</v>
          </cell>
          <cell r="H8159" t="str">
            <v>VANCOMYCIN HCL INJECTION</v>
          </cell>
          <cell r="I8159">
            <v>8</v>
          </cell>
        </row>
        <row r="8160">
          <cell r="A8160">
            <v>5601982</v>
          </cell>
          <cell r="B8160" t="str">
            <v>ACYCLOVIR (ZOVIRAX) 200 MG CAP</v>
          </cell>
          <cell r="C8160" t="str">
            <v>CDM Code</v>
          </cell>
          <cell r="D8160" t="str">
            <v>IP/OP</v>
          </cell>
          <cell r="E8160">
            <v>259</v>
          </cell>
          <cell r="F8160" t="str">
            <v>Drugs/Other</v>
          </cell>
          <cell r="G8160" t="str">
            <v/>
          </cell>
          <cell r="H8160" t="str">
            <v/>
          </cell>
          <cell r="I8160">
            <v>1</v>
          </cell>
        </row>
        <row r="8161">
          <cell r="A8161">
            <v>5601983</v>
          </cell>
          <cell r="B8161" t="str">
            <v>ACYCLOVIR VIAL 500 MG</v>
          </cell>
          <cell r="C8161" t="str">
            <v>CDM Code</v>
          </cell>
          <cell r="D8161" t="str">
            <v>IP/OP</v>
          </cell>
          <cell r="E8161">
            <v>250</v>
          </cell>
          <cell r="F8161" t="str">
            <v>Pharmacy</v>
          </cell>
          <cell r="G8161" t="str">
            <v/>
          </cell>
          <cell r="H8161" t="str">
            <v/>
          </cell>
          <cell r="I8161">
            <v>12</v>
          </cell>
        </row>
        <row r="8162">
          <cell r="A8162">
            <v>5601984</v>
          </cell>
          <cell r="B8162" t="str">
            <v>HYDROXYCHLOROQUINE TAB 200 MG</v>
          </cell>
          <cell r="C8162" t="str">
            <v>CDM Code</v>
          </cell>
          <cell r="D8162" t="str">
            <v>IP/OP</v>
          </cell>
          <cell r="E8162">
            <v>259</v>
          </cell>
          <cell r="F8162" t="str">
            <v>Drugs/Other</v>
          </cell>
          <cell r="G8162" t="str">
            <v/>
          </cell>
          <cell r="H8162" t="str">
            <v/>
          </cell>
          <cell r="I8162">
            <v>5</v>
          </cell>
        </row>
        <row r="8163">
          <cell r="A8163">
            <v>5601986</v>
          </cell>
          <cell r="B8163" t="str">
            <v>CIPROFLOXACIN (CIPRO) TAB 250 MG - NF</v>
          </cell>
          <cell r="C8163" t="str">
            <v>CDM Code</v>
          </cell>
          <cell r="D8163" t="str">
            <v>IP/OP</v>
          </cell>
          <cell r="E8163">
            <v>259</v>
          </cell>
          <cell r="F8163" t="str">
            <v>Drugs/Other</v>
          </cell>
          <cell r="G8163" t="str">
            <v/>
          </cell>
          <cell r="H8163" t="str">
            <v/>
          </cell>
          <cell r="I8163">
            <v>1</v>
          </cell>
        </row>
        <row r="8164">
          <cell r="A8164">
            <v>5601987</v>
          </cell>
          <cell r="B8164" t="str">
            <v>CIPROFLOXACIN HCL (CIPRO) TAB 500 MG</v>
          </cell>
          <cell r="C8164" t="str">
            <v>CDM Code</v>
          </cell>
          <cell r="D8164" t="str">
            <v>IP/OP</v>
          </cell>
          <cell r="E8164">
            <v>259</v>
          </cell>
          <cell r="F8164" t="str">
            <v>Drugs/Other</v>
          </cell>
          <cell r="G8164" t="str">
            <v/>
          </cell>
          <cell r="H8164" t="str">
            <v/>
          </cell>
          <cell r="I8164">
            <v>14</v>
          </cell>
        </row>
        <row r="8165">
          <cell r="A8165">
            <v>5601988</v>
          </cell>
          <cell r="B8165" t="str">
            <v>CIPROFLOXA 200 MG/100 ML NS-rx to supply</v>
          </cell>
          <cell r="C8165" t="str">
            <v>CDM Code</v>
          </cell>
          <cell r="D8165" t="str">
            <v>IP/OP</v>
          </cell>
          <cell r="E8165">
            <v>250</v>
          </cell>
          <cell r="F8165" t="str">
            <v>Pharmacy</v>
          </cell>
          <cell r="G8165" t="str">
            <v/>
          </cell>
          <cell r="H8165" t="str">
            <v/>
          </cell>
          <cell r="I8165">
            <v>9</v>
          </cell>
        </row>
        <row r="8166">
          <cell r="A8166">
            <v>5601989</v>
          </cell>
          <cell r="B8166" t="str">
            <v>CIPROFLOXACIN 400MG-D5W PB 200ML</v>
          </cell>
          <cell r="C8166" t="str">
            <v>CDM Code</v>
          </cell>
          <cell r="D8166" t="str">
            <v>IP/OP</v>
          </cell>
          <cell r="E8166">
            <v>250</v>
          </cell>
          <cell r="F8166" t="str">
            <v>Pharmacy</v>
          </cell>
          <cell r="G8166" t="str">
            <v/>
          </cell>
          <cell r="H8166" t="str">
            <v/>
          </cell>
          <cell r="I8166">
            <v>82</v>
          </cell>
        </row>
        <row r="8167">
          <cell r="A8167">
            <v>5601990</v>
          </cell>
          <cell r="B8167" t="str">
            <v>SULFASALAZINE TAB 500 MG - NF</v>
          </cell>
          <cell r="C8167" t="str">
            <v>CDM Code</v>
          </cell>
          <cell r="D8167" t="str">
            <v>IP/OP</v>
          </cell>
          <cell r="E8167">
            <v>259</v>
          </cell>
          <cell r="F8167" t="str">
            <v>Drugs/Other</v>
          </cell>
          <cell r="G8167" t="str">
            <v/>
          </cell>
          <cell r="H8167" t="str">
            <v/>
          </cell>
          <cell r="I8167">
            <v>1</v>
          </cell>
        </row>
        <row r="8168">
          <cell r="A8168">
            <v>5601991</v>
          </cell>
          <cell r="B8168" t="str">
            <v>NITROFURANTOIN MACRO CAP 50 MG (NF)</v>
          </cell>
          <cell r="C8168" t="str">
            <v>CDM Code</v>
          </cell>
          <cell r="D8168" t="str">
            <v>IP/OP</v>
          </cell>
          <cell r="E8168">
            <v>259</v>
          </cell>
          <cell r="F8168" t="str">
            <v>Drugs/Other</v>
          </cell>
          <cell r="G8168" t="str">
            <v/>
          </cell>
          <cell r="H8168" t="str">
            <v/>
          </cell>
          <cell r="I8168">
            <v>1</v>
          </cell>
        </row>
        <row r="8169">
          <cell r="A8169">
            <v>5601992</v>
          </cell>
          <cell r="B8169" t="str">
            <v>NITROFURANTOIN CAP (MACROBID): 100MG</v>
          </cell>
          <cell r="C8169" t="str">
            <v>CDM Code</v>
          </cell>
          <cell r="D8169" t="str">
            <v>IP/OP</v>
          </cell>
          <cell r="E8169">
            <v>259</v>
          </cell>
          <cell r="F8169" t="str">
            <v>Drugs/Other</v>
          </cell>
          <cell r="G8169" t="str">
            <v/>
          </cell>
          <cell r="H8169" t="str">
            <v/>
          </cell>
          <cell r="I8169">
            <v>3</v>
          </cell>
        </row>
        <row r="8170">
          <cell r="A8170">
            <v>5601994</v>
          </cell>
          <cell r="B8170" t="str">
            <v>METRONIDAZOLE (FLAGYL) 500MG PB 100ML</v>
          </cell>
          <cell r="C8170" t="str">
            <v>CDM Code</v>
          </cell>
          <cell r="D8170" t="str">
            <v>IP/OP</v>
          </cell>
          <cell r="E8170">
            <v>250</v>
          </cell>
          <cell r="F8170" t="str">
            <v>Pharmacy</v>
          </cell>
          <cell r="G8170" t="str">
            <v/>
          </cell>
          <cell r="H8170" t="str">
            <v/>
          </cell>
          <cell r="I8170">
            <v>6</v>
          </cell>
        </row>
        <row r="8171">
          <cell r="A8171">
            <v>5601995</v>
          </cell>
          <cell r="B8171" t="str">
            <v>SULFAME-TRIMETH SUSP 200-40MG/5ML (ML)</v>
          </cell>
          <cell r="C8171" t="str">
            <v>CDM Code</v>
          </cell>
          <cell r="D8171" t="str">
            <v>IP/OP</v>
          </cell>
          <cell r="E8171">
            <v>259</v>
          </cell>
          <cell r="F8171" t="str">
            <v>Drugs/Other</v>
          </cell>
          <cell r="G8171" t="str">
            <v/>
          </cell>
          <cell r="H8171" t="str">
            <v/>
          </cell>
          <cell r="I8171">
            <v>1</v>
          </cell>
        </row>
        <row r="8172">
          <cell r="A8172">
            <v>5601996</v>
          </cell>
          <cell r="B8172" t="str">
            <v>SULFAMETHOX-TRIMETHOPRIM VIAL 400/80/5ml</v>
          </cell>
          <cell r="C8172" t="str">
            <v>CDM Code</v>
          </cell>
          <cell r="D8172" t="str">
            <v>IP/OP</v>
          </cell>
          <cell r="E8172">
            <v>259</v>
          </cell>
          <cell r="F8172" t="str">
            <v>Drugs/Other</v>
          </cell>
          <cell r="G8172" t="str">
            <v/>
          </cell>
          <cell r="H8172" t="str">
            <v/>
          </cell>
          <cell r="I8172">
            <v>18</v>
          </cell>
        </row>
        <row r="8173">
          <cell r="A8173">
            <v>5601998</v>
          </cell>
          <cell r="B8173" t="str">
            <v>DAPSONE TAB 100 MG</v>
          </cell>
          <cell r="C8173" t="str">
            <v>CDM Code</v>
          </cell>
          <cell r="D8173" t="str">
            <v>IP/OP</v>
          </cell>
          <cell r="E8173">
            <v>259</v>
          </cell>
          <cell r="F8173" t="str">
            <v>Drugs/Other</v>
          </cell>
          <cell r="G8173" t="str">
            <v/>
          </cell>
          <cell r="H8173" t="str">
            <v/>
          </cell>
          <cell r="I8173">
            <v>1</v>
          </cell>
        </row>
        <row r="8174">
          <cell r="A8174">
            <v>5602001</v>
          </cell>
          <cell r="B8174" t="str">
            <v>BLEOMYCIN SULFATE (CHEMO)VIAL : 30 U</v>
          </cell>
          <cell r="C8174" t="str">
            <v>CDM Code</v>
          </cell>
          <cell r="D8174" t="str">
            <v>IP/OP</v>
          </cell>
          <cell r="E8174">
            <v>636</v>
          </cell>
          <cell r="F8174" t="str">
            <v>Drug/Detail Code</v>
          </cell>
          <cell r="G8174" t="str">
            <v>J9040</v>
          </cell>
          <cell r="H8174" t="str">
            <v>BLEOMYCIN SULFATE INJECTION</v>
          </cell>
          <cell r="I8174">
            <v>171</v>
          </cell>
        </row>
        <row r="8175">
          <cell r="A8175">
            <v>5602003</v>
          </cell>
          <cell r="B8175" t="str">
            <v>CARBOPLATIN VIAL (CHEMO): 150 MG</v>
          </cell>
          <cell r="C8175" t="str">
            <v>CDM Code</v>
          </cell>
          <cell r="D8175" t="str">
            <v>IP/OP</v>
          </cell>
          <cell r="E8175">
            <v>636</v>
          </cell>
          <cell r="F8175" t="str">
            <v>Drug/Detail Code</v>
          </cell>
          <cell r="G8175" t="str">
            <v>J9045</v>
          </cell>
          <cell r="H8175" t="str">
            <v>CARBOPLATIN INJECTION</v>
          </cell>
          <cell r="I8175">
            <v>817</v>
          </cell>
        </row>
        <row r="8176">
          <cell r="A8176">
            <v>5602004</v>
          </cell>
          <cell r="B8176" t="str">
            <v>CARBOPLATIN VIAL (CHEMO): 450 MG</v>
          </cell>
          <cell r="C8176" t="str">
            <v>CDM Code</v>
          </cell>
          <cell r="D8176" t="str">
            <v>IP/OP</v>
          </cell>
          <cell r="E8176">
            <v>636</v>
          </cell>
          <cell r="F8176" t="str">
            <v>Drug/Detail Code</v>
          </cell>
          <cell r="G8176" t="str">
            <v>J9045</v>
          </cell>
          <cell r="H8176" t="str">
            <v>CARBOPLATIN INJECTION</v>
          </cell>
          <cell r="I8176">
            <v>1633</v>
          </cell>
        </row>
        <row r="8177">
          <cell r="A8177">
            <v>5602005</v>
          </cell>
          <cell r="B8177" t="str">
            <v>CEFTRIAXONE 1.5GM 100ML BAG</v>
          </cell>
          <cell r="C8177" t="str">
            <v>CDM Code</v>
          </cell>
          <cell r="D8177" t="str">
            <v>IP/OP</v>
          </cell>
          <cell r="E8177">
            <v>636</v>
          </cell>
          <cell r="F8177" t="str">
            <v>Drug/Detail Code</v>
          </cell>
          <cell r="G8177" t="str">
            <v>J0696</v>
          </cell>
          <cell r="H8177" t="str">
            <v>CEFTRIAXONE SODIUM INJECTION</v>
          </cell>
          <cell r="I8177">
            <v>14</v>
          </cell>
        </row>
        <row r="8178">
          <cell r="A8178">
            <v>5602006</v>
          </cell>
          <cell r="B8178" t="str">
            <v>CHLORAMBUCIL TAB (CHEMO): 2 MG</v>
          </cell>
          <cell r="C8178" t="str">
            <v>CDM Code</v>
          </cell>
          <cell r="D8178" t="str">
            <v>IP/OP</v>
          </cell>
          <cell r="E8178">
            <v>636</v>
          </cell>
          <cell r="F8178" t="str">
            <v>Drug/Detail Code</v>
          </cell>
          <cell r="G8178" t="str">
            <v/>
          </cell>
          <cell r="H8178" t="str">
            <v/>
          </cell>
          <cell r="I8178">
            <v>4</v>
          </cell>
        </row>
        <row r="8179">
          <cell r="A8179">
            <v>5602007</v>
          </cell>
          <cell r="B8179" t="str">
            <v>CISPLATIN VIAL (CHEMO): 1 MG</v>
          </cell>
          <cell r="C8179" t="str">
            <v>CDM Code</v>
          </cell>
          <cell r="D8179" t="str">
            <v>IP/OP</v>
          </cell>
          <cell r="E8179">
            <v>636</v>
          </cell>
          <cell r="F8179" t="str">
            <v>Drug/Detail Code</v>
          </cell>
          <cell r="G8179" t="str">
            <v>J9060</v>
          </cell>
          <cell r="H8179" t="str">
            <v>CISPLATIN 10 MG INJECTION</v>
          </cell>
          <cell r="I8179">
            <v>1042</v>
          </cell>
        </row>
        <row r="8180">
          <cell r="A8180">
            <v>5602008</v>
          </cell>
          <cell r="B8180" t="str">
            <v>CYCLOPHOSPHAMIDE (CYTOXAN)NF TAB : 50 MG</v>
          </cell>
          <cell r="C8180" t="str">
            <v>CDM Code</v>
          </cell>
          <cell r="D8180" t="str">
            <v>IP/OP</v>
          </cell>
          <cell r="E8180">
            <v>636</v>
          </cell>
          <cell r="F8180" t="str">
            <v>Drug/Detail Code</v>
          </cell>
          <cell r="G8180" t="str">
            <v>J8530</v>
          </cell>
          <cell r="H8180" t="str">
            <v>CYCLOPHOSPHAMIDE ORAL 25 MG</v>
          </cell>
          <cell r="I8180">
            <v>14</v>
          </cell>
        </row>
        <row r="8181">
          <cell r="A8181">
            <v>5602013</v>
          </cell>
          <cell r="B8181" t="str">
            <v>DOXORUBICIN HCL VIAL : 10 MG</v>
          </cell>
          <cell r="C8181" t="str">
            <v>CDM Code</v>
          </cell>
          <cell r="D8181" t="str">
            <v>IP/OP</v>
          </cell>
          <cell r="E8181">
            <v>636</v>
          </cell>
          <cell r="F8181" t="str">
            <v>Drug/Detail Code</v>
          </cell>
          <cell r="G8181" t="str">
            <v/>
          </cell>
          <cell r="H8181" t="str">
            <v/>
          </cell>
          <cell r="I8181">
            <v>196</v>
          </cell>
        </row>
        <row r="8182">
          <cell r="A8182">
            <v>5602014</v>
          </cell>
          <cell r="B8182" t="str">
            <v>DOXORUBICIN HCL VIAL : 2 MG</v>
          </cell>
          <cell r="C8182" t="str">
            <v>CDM Code</v>
          </cell>
          <cell r="D8182" t="str">
            <v>IP/OP</v>
          </cell>
          <cell r="E8182">
            <v>636</v>
          </cell>
          <cell r="F8182" t="str">
            <v>Drug/Detail Code</v>
          </cell>
          <cell r="G8182" t="str">
            <v/>
          </cell>
          <cell r="H8182" t="str">
            <v/>
          </cell>
          <cell r="I8182">
            <v>368</v>
          </cell>
        </row>
        <row r="8183">
          <cell r="A8183">
            <v>5602015</v>
          </cell>
          <cell r="B8183" t="str">
            <v>DOXORUBICIN HCL VIAL : 2 MG</v>
          </cell>
          <cell r="C8183" t="str">
            <v>CDM Code</v>
          </cell>
          <cell r="D8183" t="str">
            <v>IP/OP</v>
          </cell>
          <cell r="E8183">
            <v>636</v>
          </cell>
          <cell r="F8183" t="str">
            <v>Drug/Detail Code</v>
          </cell>
          <cell r="G8183" t="str">
            <v/>
          </cell>
          <cell r="H8183" t="str">
            <v/>
          </cell>
          <cell r="I8183">
            <v>1443</v>
          </cell>
        </row>
        <row r="8184">
          <cell r="A8184">
            <v>5602019</v>
          </cell>
          <cell r="B8184" t="str">
            <v>FLUTAMIDE (EULEXIN) CAP : 125 MG</v>
          </cell>
          <cell r="C8184" t="str">
            <v>CDM Code</v>
          </cell>
          <cell r="D8184" t="str">
            <v>IP/OP</v>
          </cell>
          <cell r="E8184">
            <v>259</v>
          </cell>
          <cell r="F8184" t="str">
            <v>Drugs/Other</v>
          </cell>
          <cell r="G8184" t="str">
            <v/>
          </cell>
          <cell r="H8184" t="str">
            <v/>
          </cell>
          <cell r="I8184">
            <v>8</v>
          </cell>
        </row>
        <row r="8185">
          <cell r="A8185">
            <v>5602023</v>
          </cell>
          <cell r="B8185" t="str">
            <v>MEGESTROL ACETATE SUSP 40 MG/ML 240ML</v>
          </cell>
          <cell r="C8185" t="str">
            <v>CDM Code</v>
          </cell>
          <cell r="D8185" t="str">
            <v>IP/OP</v>
          </cell>
          <cell r="E8185">
            <v>259</v>
          </cell>
          <cell r="F8185" t="str">
            <v>Drugs/Other</v>
          </cell>
          <cell r="G8185" t="str">
            <v/>
          </cell>
          <cell r="H8185" t="str">
            <v/>
          </cell>
          <cell r="I8185">
            <v>115</v>
          </cell>
        </row>
        <row r="8186">
          <cell r="A8186">
            <v>5602024</v>
          </cell>
          <cell r="B8186" t="str">
            <v>MEGESTROL ACETATE TAB : 40 MG</v>
          </cell>
          <cell r="C8186" t="str">
            <v>CDM Code</v>
          </cell>
          <cell r="D8186" t="str">
            <v>IP/OP</v>
          </cell>
          <cell r="E8186">
            <v>259</v>
          </cell>
          <cell r="F8186" t="str">
            <v>Drugs/Other</v>
          </cell>
          <cell r="G8186" t="str">
            <v/>
          </cell>
          <cell r="H8186" t="str">
            <v/>
          </cell>
          <cell r="I8186">
            <v>4</v>
          </cell>
        </row>
        <row r="8187">
          <cell r="A8187">
            <v>5602025</v>
          </cell>
          <cell r="B8187" t="str">
            <v>MERCAPTOPURINE TAB 50 MG (NF)</v>
          </cell>
          <cell r="C8187" t="str">
            <v>CDM Code</v>
          </cell>
          <cell r="D8187" t="str">
            <v>IP/OP</v>
          </cell>
          <cell r="E8187">
            <v>636</v>
          </cell>
          <cell r="F8187" t="str">
            <v>Drug/Detail Code</v>
          </cell>
          <cell r="G8187" t="str">
            <v/>
          </cell>
          <cell r="H8187" t="str">
            <v/>
          </cell>
          <cell r="I8187">
            <v>9</v>
          </cell>
        </row>
        <row r="8188">
          <cell r="A8188">
            <v>5602028</v>
          </cell>
          <cell r="B8188" t="str">
            <v>METHOTREXATE SODIUM VIAL : 25 MG</v>
          </cell>
          <cell r="C8188" t="str">
            <v>CDM Code</v>
          </cell>
          <cell r="D8188" t="str">
            <v>IP/OP</v>
          </cell>
          <cell r="E8188">
            <v>636</v>
          </cell>
          <cell r="F8188" t="str">
            <v>Drug/Detail Code</v>
          </cell>
          <cell r="G8188" t="str">
            <v>J9260</v>
          </cell>
          <cell r="H8188" t="str">
            <v>METHOTREXATE SODIUM INJ</v>
          </cell>
          <cell r="I8188">
            <v>72</v>
          </cell>
        </row>
        <row r="8189">
          <cell r="A8189">
            <v>5602032</v>
          </cell>
          <cell r="B8189" t="str">
            <v>TAMOXIFEN CITRATE TAB 10 MG (NF)</v>
          </cell>
          <cell r="C8189" t="str">
            <v>CDM Code</v>
          </cell>
          <cell r="D8189" t="str">
            <v>IP/OP</v>
          </cell>
          <cell r="E8189">
            <v>259</v>
          </cell>
          <cell r="F8189" t="str">
            <v>Drugs/Other</v>
          </cell>
          <cell r="G8189" t="str">
            <v/>
          </cell>
          <cell r="H8189" t="str">
            <v/>
          </cell>
          <cell r="I8189">
            <v>6</v>
          </cell>
        </row>
        <row r="8190">
          <cell r="A8190">
            <v>5602037</v>
          </cell>
          <cell r="B8190" t="str">
            <v>BETHANECHOL CHLORIDE TAB : 10 MG</v>
          </cell>
          <cell r="C8190" t="str">
            <v>CDM Code</v>
          </cell>
          <cell r="D8190" t="str">
            <v>IP/OP</v>
          </cell>
          <cell r="E8190">
            <v>259</v>
          </cell>
          <cell r="F8190" t="str">
            <v>Drugs/Other</v>
          </cell>
          <cell r="G8190" t="str">
            <v/>
          </cell>
          <cell r="H8190" t="str">
            <v/>
          </cell>
          <cell r="I8190">
            <v>1</v>
          </cell>
        </row>
        <row r="8191">
          <cell r="A8191">
            <v>5602038</v>
          </cell>
          <cell r="B8191" t="str">
            <v>BETHANECHOL CHLORIDE TAB : 25 MG</v>
          </cell>
          <cell r="C8191" t="str">
            <v>CDM Code</v>
          </cell>
          <cell r="D8191" t="str">
            <v>IP/OP</v>
          </cell>
          <cell r="E8191">
            <v>259</v>
          </cell>
          <cell r="F8191" t="str">
            <v>Drugs/Other</v>
          </cell>
          <cell r="G8191" t="str">
            <v/>
          </cell>
          <cell r="H8191" t="str">
            <v/>
          </cell>
          <cell r="I8191">
            <v>14</v>
          </cell>
        </row>
        <row r="8192">
          <cell r="A8192">
            <v>5602039</v>
          </cell>
          <cell r="B8192" t="str">
            <v>NEOSTIGMINE (1:2000) - DO NOT USE!</v>
          </cell>
          <cell r="C8192" t="str">
            <v>CDM Code</v>
          </cell>
          <cell r="D8192" t="str">
            <v>IP/OP</v>
          </cell>
          <cell r="E8192">
            <v>250</v>
          </cell>
          <cell r="F8192" t="str">
            <v>Pharmacy</v>
          </cell>
          <cell r="G8192" t="str">
            <v/>
          </cell>
          <cell r="H8192" t="str">
            <v/>
          </cell>
          <cell r="I8192">
            <v>137</v>
          </cell>
        </row>
        <row r="8193">
          <cell r="A8193">
            <v>5602040</v>
          </cell>
          <cell r="B8193" t="str">
            <v>PHYSOSTIGMINE SALICYLATE AMP: 1MG/ML 2ML</v>
          </cell>
          <cell r="C8193" t="str">
            <v>CDM Code</v>
          </cell>
          <cell r="D8193" t="str">
            <v>IP/OP</v>
          </cell>
          <cell r="E8193">
            <v>250</v>
          </cell>
          <cell r="F8193" t="str">
            <v>Pharmacy</v>
          </cell>
          <cell r="G8193" t="str">
            <v/>
          </cell>
          <cell r="H8193" t="str">
            <v/>
          </cell>
          <cell r="I8193">
            <v>142</v>
          </cell>
        </row>
        <row r="8194">
          <cell r="A8194">
            <v>5602041</v>
          </cell>
          <cell r="B8194" t="str">
            <v>PYRIDOSTIGMINE BROMIDE AMP : 5MG/ML 2ML</v>
          </cell>
          <cell r="C8194" t="str">
            <v>CDM Code</v>
          </cell>
          <cell r="D8194" t="str">
            <v>IP/OP</v>
          </cell>
          <cell r="E8194">
            <v>250</v>
          </cell>
          <cell r="F8194" t="str">
            <v>Pharmacy</v>
          </cell>
          <cell r="G8194" t="str">
            <v/>
          </cell>
          <cell r="H8194" t="str">
            <v/>
          </cell>
          <cell r="I8194">
            <v>20</v>
          </cell>
        </row>
        <row r="8195">
          <cell r="A8195">
            <v>5602042</v>
          </cell>
          <cell r="B8195" t="str">
            <v>BENZTROPINE (COGENTIN) TAB 0.5 MG</v>
          </cell>
          <cell r="C8195" t="str">
            <v>CDM Code</v>
          </cell>
          <cell r="D8195" t="str">
            <v>IP/OP</v>
          </cell>
          <cell r="E8195">
            <v>259</v>
          </cell>
          <cell r="F8195" t="str">
            <v>Drugs/Other</v>
          </cell>
          <cell r="G8195" t="str">
            <v/>
          </cell>
          <cell r="H8195" t="str">
            <v/>
          </cell>
          <cell r="I8195">
            <v>1</v>
          </cell>
        </row>
        <row r="8196">
          <cell r="A8196">
            <v>5602043</v>
          </cell>
          <cell r="B8196" t="str">
            <v>PERGOLIDE MESYLATE TAB : 0.05 MG (NF)</v>
          </cell>
          <cell r="C8196" t="str">
            <v>CDM Code</v>
          </cell>
          <cell r="D8196" t="str">
            <v>IP/OP</v>
          </cell>
          <cell r="E8196">
            <v>259</v>
          </cell>
          <cell r="F8196" t="str">
            <v>Drugs/Other</v>
          </cell>
          <cell r="G8196" t="str">
            <v/>
          </cell>
          <cell r="H8196" t="str">
            <v/>
          </cell>
          <cell r="I8196">
            <v>4</v>
          </cell>
        </row>
        <row r="8197">
          <cell r="A8197">
            <v>5602044</v>
          </cell>
          <cell r="B8197" t="str">
            <v>ATROPINE VIAL : 0.4 MG/ML 1ML (NF)</v>
          </cell>
          <cell r="C8197" t="str">
            <v>CDM Code</v>
          </cell>
          <cell r="D8197" t="str">
            <v>IP/OP</v>
          </cell>
          <cell r="E8197">
            <v>250</v>
          </cell>
          <cell r="F8197" t="str">
            <v>Pharmacy</v>
          </cell>
          <cell r="G8197" t="str">
            <v/>
          </cell>
          <cell r="H8197" t="str">
            <v/>
          </cell>
          <cell r="I8197">
            <v>1</v>
          </cell>
        </row>
        <row r="8198">
          <cell r="A8198">
            <v>5602047</v>
          </cell>
          <cell r="B8198" t="str">
            <v>GLYCOPYRROLATE VIAL 0.2 MG/ML 2 ML</v>
          </cell>
          <cell r="C8198" t="str">
            <v>CDM Code</v>
          </cell>
          <cell r="D8198" t="str">
            <v>IP/OP</v>
          </cell>
          <cell r="E8198">
            <v>250</v>
          </cell>
          <cell r="F8198" t="str">
            <v>Pharmacy</v>
          </cell>
          <cell r="G8198" t="str">
            <v/>
          </cell>
          <cell r="H8198" t="str">
            <v/>
          </cell>
          <cell r="I8198">
            <v>6</v>
          </cell>
        </row>
        <row r="8199">
          <cell r="A8199">
            <v>5602048</v>
          </cell>
          <cell r="B8199" t="str">
            <v>HYOSCYAMINE SULFATE AMP : 0.5MG/ML 1ML</v>
          </cell>
          <cell r="C8199" t="str">
            <v>CDM Code</v>
          </cell>
          <cell r="D8199" t="str">
            <v>IP/OP</v>
          </cell>
          <cell r="E8199">
            <v>250</v>
          </cell>
          <cell r="F8199" t="str">
            <v>Pharmacy</v>
          </cell>
          <cell r="G8199" t="str">
            <v/>
          </cell>
          <cell r="H8199" t="str">
            <v/>
          </cell>
          <cell r="I8199">
            <v>32</v>
          </cell>
        </row>
        <row r="8200">
          <cell r="A8200">
            <v>5602049</v>
          </cell>
          <cell r="B8200" t="str">
            <v>HYOSCYAMINE (LEVSIN) TBSL 0.125 MG-NF</v>
          </cell>
          <cell r="C8200" t="str">
            <v>CDM Code</v>
          </cell>
          <cell r="D8200" t="str">
            <v>IP/OP</v>
          </cell>
          <cell r="E8200">
            <v>259</v>
          </cell>
          <cell r="F8200" t="str">
            <v>Drugs/Other</v>
          </cell>
          <cell r="G8200" t="str">
            <v/>
          </cell>
          <cell r="H8200" t="str">
            <v/>
          </cell>
          <cell r="I8200">
            <v>1</v>
          </cell>
        </row>
        <row r="8201">
          <cell r="A8201">
            <v>5602050</v>
          </cell>
          <cell r="B8201" t="str">
            <v>IPRATROPIUM (ATROVENT) INHALER (NF)</v>
          </cell>
          <cell r="C8201" t="str">
            <v>CDM Code</v>
          </cell>
          <cell r="D8201" t="str">
            <v>IP/OP</v>
          </cell>
          <cell r="E8201">
            <v>259</v>
          </cell>
          <cell r="F8201" t="str">
            <v>Drugs/Other</v>
          </cell>
          <cell r="G8201" t="str">
            <v/>
          </cell>
          <cell r="H8201" t="str">
            <v/>
          </cell>
          <cell r="I8201">
            <v>258</v>
          </cell>
        </row>
        <row r="8202">
          <cell r="A8202">
            <v>5602051</v>
          </cell>
          <cell r="B8202" t="str">
            <v>IPRATROPIUM NEB 0.5MG/2.5ML</v>
          </cell>
          <cell r="C8202" t="str">
            <v>CDM Code</v>
          </cell>
          <cell r="D8202" t="str">
            <v>IP/OP</v>
          </cell>
          <cell r="E8202">
            <v>259</v>
          </cell>
          <cell r="F8202" t="str">
            <v>Drugs/Other</v>
          </cell>
          <cell r="G8202" t="str">
            <v/>
          </cell>
          <cell r="H8202" t="str">
            <v/>
          </cell>
          <cell r="I8202">
            <v>1</v>
          </cell>
        </row>
        <row r="8203">
          <cell r="A8203">
            <v>5602052</v>
          </cell>
          <cell r="B8203" t="str">
            <v>ALBUTEROL INHALER (PER EACH INHALER)</v>
          </cell>
          <cell r="C8203" t="str">
            <v>CDM Code</v>
          </cell>
          <cell r="D8203" t="str">
            <v>IP/OP</v>
          </cell>
          <cell r="E8203">
            <v>259</v>
          </cell>
          <cell r="F8203" t="str">
            <v>Drugs/Other</v>
          </cell>
          <cell r="G8203" t="str">
            <v/>
          </cell>
          <cell r="H8203" t="str">
            <v/>
          </cell>
          <cell r="I8203">
            <v>76</v>
          </cell>
        </row>
        <row r="8204">
          <cell r="A8204">
            <v>5602053</v>
          </cell>
          <cell r="B8204" t="str">
            <v>ALBUTEROL(VENTOLIN)NEB : 2.5MG/3ML UD</v>
          </cell>
          <cell r="C8204" t="str">
            <v>CDM Code</v>
          </cell>
          <cell r="D8204" t="str">
            <v>IP/OP</v>
          </cell>
          <cell r="E8204">
            <v>259</v>
          </cell>
          <cell r="F8204" t="str">
            <v>Drugs/Other</v>
          </cell>
          <cell r="G8204" t="str">
            <v/>
          </cell>
          <cell r="H8204" t="str">
            <v/>
          </cell>
          <cell r="I8204">
            <v>1</v>
          </cell>
        </row>
        <row r="8205">
          <cell r="A8205">
            <v>5602054</v>
          </cell>
          <cell r="B8205" t="str">
            <v>ALBUTEROL 5MG/ML 20ML FOR CONT NEB</v>
          </cell>
          <cell r="C8205" t="str">
            <v>CDM Code</v>
          </cell>
          <cell r="D8205" t="str">
            <v>IP/OP</v>
          </cell>
          <cell r="E8205">
            <v>259</v>
          </cell>
          <cell r="F8205" t="str">
            <v>Drugs/Other</v>
          </cell>
          <cell r="G8205" t="str">
            <v/>
          </cell>
          <cell r="H8205" t="str">
            <v/>
          </cell>
          <cell r="I8205">
            <v>89</v>
          </cell>
        </row>
        <row r="8206">
          <cell r="A8206">
            <v>5602055</v>
          </cell>
          <cell r="B8206" t="str">
            <v>ALBUTER-IPRATR (COMBIVENT)-VENT USE - NF</v>
          </cell>
          <cell r="C8206" t="str">
            <v>CDM Code</v>
          </cell>
          <cell r="D8206" t="str">
            <v>IP/OP</v>
          </cell>
          <cell r="E8206">
            <v>259</v>
          </cell>
          <cell r="F8206" t="str">
            <v>Drugs/Other</v>
          </cell>
          <cell r="G8206" t="str">
            <v/>
          </cell>
          <cell r="H8206" t="str">
            <v/>
          </cell>
          <cell r="I8206">
            <v>702</v>
          </cell>
        </row>
        <row r="8207">
          <cell r="A8207">
            <v>5602056</v>
          </cell>
          <cell r="B8207" t="str">
            <v>DOBUTamine : 250 MG/ML 20 ML VIAL</v>
          </cell>
          <cell r="C8207" t="str">
            <v>CDM Code</v>
          </cell>
          <cell r="D8207" t="str">
            <v>IP/OP</v>
          </cell>
          <cell r="E8207">
            <v>250</v>
          </cell>
          <cell r="F8207" t="str">
            <v>Pharmacy</v>
          </cell>
          <cell r="G8207" t="str">
            <v/>
          </cell>
          <cell r="H8207" t="str">
            <v/>
          </cell>
          <cell r="I8207">
            <v>19</v>
          </cell>
        </row>
        <row r="8208">
          <cell r="A8208">
            <v>5602057</v>
          </cell>
          <cell r="B8208" t="str">
            <v>DOPamine HCL VIAL 40MG/ML 5ML</v>
          </cell>
          <cell r="C8208" t="str">
            <v>CDM Code</v>
          </cell>
          <cell r="D8208" t="str">
            <v>IP/OP</v>
          </cell>
          <cell r="E8208">
            <v>250</v>
          </cell>
          <cell r="F8208" t="str">
            <v>Pharmacy</v>
          </cell>
          <cell r="G8208" t="str">
            <v/>
          </cell>
          <cell r="H8208" t="str">
            <v/>
          </cell>
          <cell r="I8208">
            <v>10</v>
          </cell>
        </row>
        <row r="8209">
          <cell r="A8209">
            <v>5602058</v>
          </cell>
          <cell r="B8209" t="str">
            <v>DOPamine 200MG-D5W 250ML PREMIX</v>
          </cell>
          <cell r="C8209" t="str">
            <v>CDM Code</v>
          </cell>
          <cell r="D8209" t="str">
            <v>IP/OP</v>
          </cell>
          <cell r="E8209">
            <v>250</v>
          </cell>
          <cell r="F8209" t="str">
            <v>Pharmacy</v>
          </cell>
          <cell r="G8209" t="str">
            <v/>
          </cell>
          <cell r="H8209" t="str">
            <v/>
          </cell>
          <cell r="I8209">
            <v>24</v>
          </cell>
        </row>
        <row r="8210">
          <cell r="A8210">
            <v>5602059</v>
          </cell>
          <cell r="B8210" t="str">
            <v>EPHEDrine INJ 50 MG/ML 1ML</v>
          </cell>
          <cell r="C8210" t="str">
            <v>CDM Code</v>
          </cell>
          <cell r="D8210" t="str">
            <v>IP/OP</v>
          </cell>
          <cell r="E8210">
            <v>250</v>
          </cell>
          <cell r="F8210" t="str">
            <v>Pharmacy</v>
          </cell>
          <cell r="G8210" t="str">
            <v/>
          </cell>
          <cell r="H8210" t="str">
            <v/>
          </cell>
          <cell r="I8210">
            <v>16</v>
          </cell>
        </row>
        <row r="8211">
          <cell r="A8211">
            <v>5602060</v>
          </cell>
          <cell r="B8211" t="str">
            <v>RACEMIC EPINEPHRINE 2.25% SOLUTION</v>
          </cell>
          <cell r="C8211" t="str">
            <v>CDM Code</v>
          </cell>
          <cell r="D8211" t="str">
            <v>IP/OP</v>
          </cell>
          <cell r="E8211">
            <v>259</v>
          </cell>
          <cell r="F8211" t="str">
            <v>Drugs/Other</v>
          </cell>
          <cell r="G8211" t="str">
            <v/>
          </cell>
          <cell r="H8211" t="str">
            <v/>
          </cell>
          <cell r="I8211">
            <v>3</v>
          </cell>
        </row>
        <row r="8212">
          <cell r="A8212">
            <v>5602062</v>
          </cell>
          <cell r="B8212" t="str">
            <v>EPINEPHRINE SYRD : 0.15 MG</v>
          </cell>
          <cell r="C8212" t="str">
            <v>CDM Code</v>
          </cell>
          <cell r="D8212" t="str">
            <v>IP/OP</v>
          </cell>
          <cell r="E8212">
            <v>259</v>
          </cell>
          <cell r="F8212" t="str">
            <v>Drugs/Other</v>
          </cell>
          <cell r="G8212" t="str">
            <v/>
          </cell>
          <cell r="H8212" t="str">
            <v/>
          </cell>
          <cell r="I8212">
            <v>134</v>
          </cell>
        </row>
        <row r="8213">
          <cell r="A8213">
            <v>5602063</v>
          </cell>
          <cell r="B8213" t="str">
            <v>EPINEPHRINE SYRD : 1 MG</v>
          </cell>
          <cell r="C8213" t="str">
            <v>CDM Code</v>
          </cell>
          <cell r="D8213" t="str">
            <v>IP/OP</v>
          </cell>
          <cell r="E8213">
            <v>250</v>
          </cell>
          <cell r="F8213" t="str">
            <v>Pharmacy</v>
          </cell>
          <cell r="G8213" t="str">
            <v/>
          </cell>
          <cell r="H8213" t="str">
            <v/>
          </cell>
          <cell r="I8213">
            <v>8</v>
          </cell>
        </row>
        <row r="8214">
          <cell r="A8214">
            <v>5602065</v>
          </cell>
          <cell r="B8214" t="str">
            <v>EPINEPHRINE 1-1000 SYRD : 1MG</v>
          </cell>
          <cell r="C8214" t="str">
            <v>CDM Code</v>
          </cell>
          <cell r="D8214" t="str">
            <v>IP/OP</v>
          </cell>
          <cell r="E8214">
            <v>250</v>
          </cell>
          <cell r="F8214" t="str">
            <v>Pharmacy</v>
          </cell>
          <cell r="G8214" t="str">
            <v/>
          </cell>
          <cell r="H8214" t="str">
            <v/>
          </cell>
          <cell r="I8214">
            <v>4</v>
          </cell>
        </row>
        <row r="8215">
          <cell r="A8215">
            <v>5602066</v>
          </cell>
          <cell r="B8215" t="str">
            <v>EPInephrine 1:10000 ABBO :0.1MG/ML 10ML</v>
          </cell>
          <cell r="C8215" t="str">
            <v>CDM Code</v>
          </cell>
          <cell r="D8215" t="str">
            <v>IP/OP</v>
          </cell>
          <cell r="E8215">
            <v>250</v>
          </cell>
          <cell r="F8215" t="str">
            <v>Pharmacy</v>
          </cell>
          <cell r="G8215" t="str">
            <v/>
          </cell>
          <cell r="H8215" t="str">
            <v/>
          </cell>
          <cell r="I8215">
            <v>24</v>
          </cell>
        </row>
        <row r="8216">
          <cell r="A8216">
            <v>5602067</v>
          </cell>
          <cell r="B8216" t="str">
            <v>ISOPROTERENOL HCL AMP 0.2 MG/ML 5ML (NF)</v>
          </cell>
          <cell r="C8216" t="str">
            <v>CDM Code</v>
          </cell>
          <cell r="D8216" t="str">
            <v>IP/OP</v>
          </cell>
          <cell r="E8216">
            <v>250</v>
          </cell>
          <cell r="F8216" t="str">
            <v>Pharmacy</v>
          </cell>
          <cell r="G8216" t="str">
            <v/>
          </cell>
          <cell r="H8216" t="str">
            <v/>
          </cell>
          <cell r="I8216">
            <v>16</v>
          </cell>
        </row>
        <row r="8217">
          <cell r="A8217">
            <v>5602068</v>
          </cell>
          <cell r="B8217" t="str">
            <v>PHENYLEPHRINE 10MG/ML 1ML  VIAL</v>
          </cell>
          <cell r="C8217" t="str">
            <v>CDM Code</v>
          </cell>
          <cell r="D8217" t="str">
            <v>IP/OP</v>
          </cell>
          <cell r="E8217">
            <v>636</v>
          </cell>
          <cell r="F8217" t="str">
            <v>Drug/Detail Code</v>
          </cell>
          <cell r="G8217" t="str">
            <v>J2370</v>
          </cell>
          <cell r="H8217" t="str">
            <v>PHENYLEPHRINE HCL INJECTION</v>
          </cell>
          <cell r="I8217">
            <v>5</v>
          </cell>
        </row>
        <row r="8218">
          <cell r="A8218">
            <v>5602070</v>
          </cell>
          <cell r="B8218" t="str">
            <v>TERBUTALINE SULFATE : 1MG/ML 1ML</v>
          </cell>
          <cell r="C8218" t="str">
            <v>CDM Code</v>
          </cell>
          <cell r="D8218" t="str">
            <v>IP/OP</v>
          </cell>
          <cell r="E8218">
            <v>636</v>
          </cell>
          <cell r="F8218" t="str">
            <v>Drug/Detail Code</v>
          </cell>
          <cell r="G8218" t="str">
            <v>J3105</v>
          </cell>
          <cell r="H8218" t="str">
            <v>TERBUTALINE SULFATE INJ</v>
          </cell>
          <cell r="I8218">
            <v>12</v>
          </cell>
        </row>
        <row r="8219">
          <cell r="A8219">
            <v>5602071</v>
          </cell>
          <cell r="B8219" t="str">
            <v>TERBUTALINE SULFATE TAB 2.5 MG - NF</v>
          </cell>
          <cell r="C8219" t="str">
            <v>CDM Code</v>
          </cell>
          <cell r="D8219" t="str">
            <v>IP/OP</v>
          </cell>
          <cell r="E8219">
            <v>259</v>
          </cell>
          <cell r="F8219" t="str">
            <v>Drugs/Other</v>
          </cell>
          <cell r="G8219" t="str">
            <v/>
          </cell>
          <cell r="H8219" t="str">
            <v/>
          </cell>
          <cell r="I8219">
            <v>1</v>
          </cell>
        </row>
        <row r="8220">
          <cell r="A8220">
            <v>5602072</v>
          </cell>
          <cell r="B8220" t="str">
            <v>DIHYDROERGOTAMINE (DHE) AMP : 1MG/ML 1ML</v>
          </cell>
          <cell r="C8220" t="str">
            <v>CDM Code</v>
          </cell>
          <cell r="D8220" t="str">
            <v>IP/OP</v>
          </cell>
          <cell r="E8220">
            <v>250</v>
          </cell>
          <cell r="F8220" t="str">
            <v>Pharmacy</v>
          </cell>
          <cell r="G8220" t="str">
            <v/>
          </cell>
          <cell r="H8220" t="str">
            <v/>
          </cell>
          <cell r="I8220">
            <v>266</v>
          </cell>
        </row>
        <row r="8221">
          <cell r="A8221">
            <v>5602073</v>
          </cell>
          <cell r="B8221" t="str">
            <v>ATRACURIUM BESYLATE VIAL : 10MG/ML 10ML</v>
          </cell>
          <cell r="C8221" t="str">
            <v>CDM Code</v>
          </cell>
          <cell r="D8221" t="str">
            <v>IP/OP</v>
          </cell>
          <cell r="E8221">
            <v>250</v>
          </cell>
          <cell r="F8221" t="str">
            <v>Pharmacy</v>
          </cell>
          <cell r="G8221" t="str">
            <v/>
          </cell>
          <cell r="H8221" t="str">
            <v/>
          </cell>
          <cell r="I8221">
            <v>15</v>
          </cell>
        </row>
        <row r="8222">
          <cell r="A8222">
            <v>5602074</v>
          </cell>
          <cell r="B8222" t="str">
            <v>BACLOFEN TAB 10 MG</v>
          </cell>
          <cell r="C8222" t="str">
            <v>CDM Code</v>
          </cell>
          <cell r="D8222" t="str">
            <v>IP/OP</v>
          </cell>
          <cell r="E8222">
            <v>259</v>
          </cell>
          <cell r="F8222" t="str">
            <v>Drugs/Other</v>
          </cell>
          <cell r="G8222" t="str">
            <v/>
          </cell>
          <cell r="H8222" t="str">
            <v/>
          </cell>
          <cell r="I8222">
            <v>1</v>
          </cell>
        </row>
        <row r="8223">
          <cell r="A8223">
            <v>5602075</v>
          </cell>
          <cell r="B8223" t="str">
            <v>CYCLOBENZAPRINE (FLEXERIL) TAB 10 MG</v>
          </cell>
          <cell r="C8223" t="str">
            <v>CDM Code</v>
          </cell>
          <cell r="D8223" t="str">
            <v>IP/OP</v>
          </cell>
          <cell r="E8223">
            <v>259</v>
          </cell>
          <cell r="F8223" t="str">
            <v>Drugs/Other</v>
          </cell>
          <cell r="G8223" t="str">
            <v/>
          </cell>
          <cell r="H8223" t="str">
            <v/>
          </cell>
          <cell r="I8223">
            <v>1</v>
          </cell>
        </row>
        <row r="8224">
          <cell r="A8224">
            <v>5602076</v>
          </cell>
          <cell r="B8224" t="str">
            <v>DANTROLENE CAP 100 MG</v>
          </cell>
          <cell r="C8224" t="str">
            <v>CDM Code</v>
          </cell>
          <cell r="D8224" t="str">
            <v>IP/OP</v>
          </cell>
          <cell r="E8224">
            <v>259</v>
          </cell>
          <cell r="F8224" t="str">
            <v>Drugs/Other</v>
          </cell>
          <cell r="G8224" t="str">
            <v/>
          </cell>
          <cell r="H8224" t="str">
            <v/>
          </cell>
          <cell r="I8224">
            <v>5</v>
          </cell>
        </row>
        <row r="8225">
          <cell r="A8225">
            <v>5602077</v>
          </cell>
          <cell r="B8225" t="str">
            <v>DANTROLENE SODIUM VIAL 20 MG</v>
          </cell>
          <cell r="C8225" t="str">
            <v>CDM Code</v>
          </cell>
          <cell r="D8225" t="str">
            <v>IP/OP</v>
          </cell>
          <cell r="E8225">
            <v>250</v>
          </cell>
          <cell r="F8225" t="str">
            <v>Pharmacy</v>
          </cell>
          <cell r="G8225" t="str">
            <v/>
          </cell>
          <cell r="H8225" t="str">
            <v/>
          </cell>
          <cell r="I8225">
            <v>240</v>
          </cell>
        </row>
        <row r="8226">
          <cell r="A8226">
            <v>5602078</v>
          </cell>
          <cell r="B8226" t="str">
            <v>METHOCARBAMOL 750 MG TAB (NF)</v>
          </cell>
          <cell r="C8226" t="str">
            <v>CDM Code</v>
          </cell>
          <cell r="D8226" t="str">
            <v>IP/OP</v>
          </cell>
          <cell r="E8226">
            <v>259</v>
          </cell>
          <cell r="F8226" t="str">
            <v>Drugs/Other</v>
          </cell>
          <cell r="G8226" t="str">
            <v/>
          </cell>
          <cell r="H8226" t="str">
            <v/>
          </cell>
          <cell r="I8226">
            <v>1</v>
          </cell>
        </row>
        <row r="8227">
          <cell r="A8227">
            <v>5602079</v>
          </cell>
          <cell r="B8227" t="str">
            <v>MIVACURIUM CHLORIDE VIAL : 2MG/ML 10ML</v>
          </cell>
          <cell r="C8227" t="str">
            <v>CDM Code</v>
          </cell>
          <cell r="D8227" t="str">
            <v>IP/OP</v>
          </cell>
          <cell r="E8227">
            <v>250</v>
          </cell>
          <cell r="F8227" t="str">
            <v>Pharmacy</v>
          </cell>
          <cell r="G8227" t="str">
            <v/>
          </cell>
          <cell r="H8227" t="str">
            <v/>
          </cell>
          <cell r="I8227">
            <v>60</v>
          </cell>
        </row>
        <row r="8228">
          <cell r="A8228">
            <v>5602080</v>
          </cell>
          <cell r="B8228" t="str">
            <v>ROCURONIUM 10 MG/ML 10 ML VIAL - NF</v>
          </cell>
          <cell r="C8228" t="str">
            <v>CDM Code</v>
          </cell>
          <cell r="D8228" t="str">
            <v>IP/OP</v>
          </cell>
          <cell r="E8228">
            <v>250</v>
          </cell>
          <cell r="F8228" t="str">
            <v>Pharmacy</v>
          </cell>
          <cell r="G8228" t="str">
            <v/>
          </cell>
          <cell r="H8228" t="str">
            <v/>
          </cell>
          <cell r="I8228">
            <v>17</v>
          </cell>
        </row>
        <row r="8229">
          <cell r="A8229">
            <v>5602082</v>
          </cell>
          <cell r="B8229" t="str">
            <v>RALOXIFENE (EVISTA) TAB 60 MG (NF)</v>
          </cell>
          <cell r="C8229" t="str">
            <v>CDM Code</v>
          </cell>
          <cell r="D8229" t="str">
            <v>IP/OP</v>
          </cell>
          <cell r="E8229">
            <v>259</v>
          </cell>
          <cell r="F8229" t="str">
            <v>Drugs/Other</v>
          </cell>
          <cell r="G8229" t="str">
            <v/>
          </cell>
          <cell r="H8229" t="str">
            <v/>
          </cell>
          <cell r="I8229">
            <v>26</v>
          </cell>
        </row>
        <row r="8230">
          <cell r="A8230">
            <v>5602083</v>
          </cell>
          <cell r="B8230" t="str">
            <v>SUCCINYLCHOLINE VIAL 20 MG/ML 10ML</v>
          </cell>
          <cell r="C8230" t="str">
            <v>CDM Code</v>
          </cell>
          <cell r="D8230" t="str">
            <v>IP/OP</v>
          </cell>
          <cell r="E8230">
            <v>636</v>
          </cell>
          <cell r="F8230" t="str">
            <v>Drug/Detail Code</v>
          </cell>
          <cell r="G8230" t="str">
            <v>J0330</v>
          </cell>
          <cell r="H8230" t="str">
            <v>SUCCINYCHOLINE CHLORIDE INJ</v>
          </cell>
          <cell r="I8230">
            <v>30</v>
          </cell>
        </row>
        <row r="8231">
          <cell r="A8231">
            <v>5602084</v>
          </cell>
          <cell r="B8231" t="str">
            <v>NICOTINE 14 MG/24 HR PATCH</v>
          </cell>
          <cell r="C8231" t="str">
            <v>CDM Code</v>
          </cell>
          <cell r="D8231" t="str">
            <v>IP/OP</v>
          </cell>
          <cell r="E8231">
            <v>259</v>
          </cell>
          <cell r="F8231" t="str">
            <v>Drugs/Other</v>
          </cell>
          <cell r="G8231" t="str">
            <v/>
          </cell>
          <cell r="H8231" t="str">
            <v/>
          </cell>
          <cell r="I8231">
            <v>6</v>
          </cell>
        </row>
        <row r="8232">
          <cell r="A8232">
            <v>5602085</v>
          </cell>
          <cell r="B8232" t="str">
            <v>NICOTINE 21 MG/24HR PATCH</v>
          </cell>
          <cell r="C8232" t="str">
            <v>CDM Code</v>
          </cell>
          <cell r="D8232" t="str">
            <v>IP/OP</v>
          </cell>
          <cell r="E8232">
            <v>259</v>
          </cell>
          <cell r="F8232" t="str">
            <v>Drugs/Other</v>
          </cell>
          <cell r="G8232" t="str">
            <v/>
          </cell>
          <cell r="H8232" t="str">
            <v/>
          </cell>
          <cell r="I8232">
            <v>6</v>
          </cell>
        </row>
        <row r="8233">
          <cell r="A8233">
            <v>5602086</v>
          </cell>
          <cell r="B8233" t="str">
            <v>NICOTINE 7 MG/24HR PATCH</v>
          </cell>
          <cell r="C8233" t="str">
            <v>CDM Code</v>
          </cell>
          <cell r="D8233" t="str">
            <v>IP/OP</v>
          </cell>
          <cell r="E8233">
            <v>259</v>
          </cell>
          <cell r="F8233" t="str">
            <v>Drugs/Other</v>
          </cell>
          <cell r="G8233" t="str">
            <v/>
          </cell>
          <cell r="H8233" t="str">
            <v/>
          </cell>
          <cell r="I8233">
            <v>9</v>
          </cell>
        </row>
        <row r="8234">
          <cell r="A8234">
            <v>5602087</v>
          </cell>
          <cell r="B8234" t="str">
            <v>FERROUS GLUCONATE TAB 325 MG - NF</v>
          </cell>
          <cell r="C8234" t="str">
            <v>CDM Code</v>
          </cell>
          <cell r="D8234" t="str">
            <v>IP/OP</v>
          </cell>
          <cell r="E8234">
            <v>259</v>
          </cell>
          <cell r="F8234" t="str">
            <v>Drugs/Other</v>
          </cell>
          <cell r="G8234" t="str">
            <v/>
          </cell>
          <cell r="H8234" t="str">
            <v/>
          </cell>
          <cell r="I8234">
            <v>1</v>
          </cell>
        </row>
        <row r="8235">
          <cell r="A8235">
            <v>5602088</v>
          </cell>
          <cell r="B8235" t="str">
            <v>FERROUS SULFATE ELIX 220MG/5ML 473ML(NF)</v>
          </cell>
          <cell r="C8235" t="str">
            <v>CDM Code</v>
          </cell>
          <cell r="D8235" t="str">
            <v>IP/OP</v>
          </cell>
          <cell r="E8235">
            <v>259</v>
          </cell>
          <cell r="F8235" t="str">
            <v>Drugs/Other</v>
          </cell>
          <cell r="G8235" t="str">
            <v/>
          </cell>
          <cell r="H8235" t="str">
            <v/>
          </cell>
          <cell r="I8235">
            <v>12</v>
          </cell>
        </row>
        <row r="8236">
          <cell r="A8236">
            <v>5602089</v>
          </cell>
          <cell r="B8236" t="str">
            <v>FERROUS SULFATE TAB 325 MG</v>
          </cell>
          <cell r="C8236" t="str">
            <v>CDM Code</v>
          </cell>
          <cell r="D8236" t="str">
            <v>IP/OP</v>
          </cell>
          <cell r="E8236">
            <v>259</v>
          </cell>
          <cell r="F8236" t="str">
            <v>Drugs/Other</v>
          </cell>
          <cell r="G8236" t="str">
            <v/>
          </cell>
          <cell r="H8236" t="str">
            <v/>
          </cell>
          <cell r="I8236">
            <v>1</v>
          </cell>
        </row>
        <row r="8237">
          <cell r="A8237">
            <v>5602090</v>
          </cell>
          <cell r="B8237" t="str">
            <v>FERROUS SULFATE TAB : 160 MG</v>
          </cell>
          <cell r="C8237" t="str">
            <v>CDM Code</v>
          </cell>
          <cell r="D8237" t="str">
            <v>IP/OP</v>
          </cell>
          <cell r="E8237">
            <v>259</v>
          </cell>
          <cell r="F8237" t="str">
            <v>Drugs/Other</v>
          </cell>
          <cell r="G8237" t="str">
            <v/>
          </cell>
          <cell r="H8237" t="str">
            <v/>
          </cell>
          <cell r="I8237">
            <v>1</v>
          </cell>
        </row>
        <row r="8238">
          <cell r="A8238">
            <v>5602092</v>
          </cell>
          <cell r="B8238" t="str">
            <v>ENOXAPARIN (LOVENOX) 30 MG SYRINGE</v>
          </cell>
          <cell r="C8238" t="str">
            <v>CDM Code</v>
          </cell>
          <cell r="D8238" t="str">
            <v>IP/OP</v>
          </cell>
          <cell r="E8238">
            <v>636</v>
          </cell>
          <cell r="F8238" t="str">
            <v>Drug/Detail Code</v>
          </cell>
          <cell r="G8238" t="str">
            <v>J1650</v>
          </cell>
          <cell r="H8238" t="str">
            <v>INJ ENOXAPARIN SODIUM</v>
          </cell>
          <cell r="I8238">
            <v>10</v>
          </cell>
        </row>
        <row r="8239">
          <cell r="A8239">
            <v>5602093</v>
          </cell>
          <cell r="B8239" t="str">
            <v>ENOXAPARIN SODIUM (LOVENOX) SYRD : 60 MG</v>
          </cell>
          <cell r="C8239" t="str">
            <v>CDM Code</v>
          </cell>
          <cell r="D8239" t="str">
            <v>IP/OP</v>
          </cell>
          <cell r="E8239">
            <v>636</v>
          </cell>
          <cell r="F8239" t="str">
            <v>Drug/Detail Code</v>
          </cell>
          <cell r="G8239" t="str">
            <v>J1650</v>
          </cell>
          <cell r="H8239" t="str">
            <v>INJ ENOXAPARIN SODIUM</v>
          </cell>
          <cell r="I8239">
            <v>139</v>
          </cell>
        </row>
        <row r="8240">
          <cell r="A8240">
            <v>5602094</v>
          </cell>
          <cell r="B8240" t="str">
            <v>ENOXAPARIN SODIUM (LOVENOX) SYRD: 100 MG</v>
          </cell>
          <cell r="C8240" t="str">
            <v>CDM Code</v>
          </cell>
          <cell r="D8240" t="str">
            <v>IP/OP</v>
          </cell>
          <cell r="E8240">
            <v>636</v>
          </cell>
          <cell r="F8240" t="str">
            <v>Drug/Detail Code</v>
          </cell>
          <cell r="G8240" t="str">
            <v>J1650</v>
          </cell>
          <cell r="H8240" t="str">
            <v>INJ ENOXAPARIN SODIUM</v>
          </cell>
          <cell r="I8240">
            <v>232</v>
          </cell>
        </row>
        <row r="8241">
          <cell r="A8241">
            <v>5602095</v>
          </cell>
          <cell r="B8241" t="str">
            <v>HEPARIN 20 UNITS/2 ML PF (BABY FLUSH)</v>
          </cell>
          <cell r="C8241" t="str">
            <v>CDM Code</v>
          </cell>
          <cell r="D8241" t="str">
            <v>IP/OP</v>
          </cell>
          <cell r="E8241">
            <v>250</v>
          </cell>
          <cell r="F8241" t="str">
            <v>Pharmacy</v>
          </cell>
          <cell r="G8241" t="str">
            <v/>
          </cell>
          <cell r="H8241" t="str">
            <v/>
          </cell>
          <cell r="I8241">
            <v>2</v>
          </cell>
        </row>
        <row r="8242">
          <cell r="A8242">
            <v>5602096</v>
          </cell>
          <cell r="B8242" t="str">
            <v>HEPARIN SOD PORCINE VIAL : 10U/ML 30ML</v>
          </cell>
          <cell r="C8242" t="str">
            <v>CDM Code</v>
          </cell>
          <cell r="D8242" t="str">
            <v>IP/OP</v>
          </cell>
          <cell r="E8242">
            <v>250</v>
          </cell>
          <cell r="F8242" t="str">
            <v>Pharmacy</v>
          </cell>
          <cell r="G8242" t="str">
            <v/>
          </cell>
          <cell r="H8242" t="str">
            <v/>
          </cell>
          <cell r="I8242">
            <v>1</v>
          </cell>
        </row>
        <row r="8243">
          <cell r="A8243">
            <v>5602097</v>
          </cell>
          <cell r="B8243" t="str">
            <v>HEPARIN 10,000U/ML 1 ML (NF)</v>
          </cell>
          <cell r="C8243" t="str">
            <v>CDM Code</v>
          </cell>
          <cell r="D8243" t="str">
            <v>IP/OP</v>
          </cell>
          <cell r="E8243">
            <v>250</v>
          </cell>
          <cell r="F8243" t="str">
            <v>Pharmacy</v>
          </cell>
          <cell r="G8243" t="str">
            <v/>
          </cell>
          <cell r="H8243" t="str">
            <v/>
          </cell>
          <cell r="I8243">
            <v>3</v>
          </cell>
        </row>
        <row r="8244">
          <cell r="A8244">
            <v>5602098</v>
          </cell>
          <cell r="B8244" t="str">
            <v>HEPARIN 1,000 UNITS/ML 1ML</v>
          </cell>
          <cell r="C8244" t="str">
            <v>CDM Code</v>
          </cell>
          <cell r="D8244" t="str">
            <v>IP/OP</v>
          </cell>
          <cell r="E8244">
            <v>250</v>
          </cell>
          <cell r="F8244" t="str">
            <v>Pharmacy</v>
          </cell>
          <cell r="G8244" t="str">
            <v/>
          </cell>
          <cell r="H8244" t="str">
            <v/>
          </cell>
          <cell r="I8244">
            <v>1</v>
          </cell>
        </row>
        <row r="8245">
          <cell r="A8245">
            <v>5602099</v>
          </cell>
          <cell r="B8245" t="str">
            <v>HEPARIN 100 UNITS/ML 5ML (NF)</v>
          </cell>
          <cell r="C8245" t="str">
            <v>CDM Code</v>
          </cell>
          <cell r="D8245" t="str">
            <v>IP/OP</v>
          </cell>
          <cell r="E8245">
            <v>250</v>
          </cell>
          <cell r="F8245" t="str">
            <v>Pharmacy</v>
          </cell>
          <cell r="G8245" t="str">
            <v/>
          </cell>
          <cell r="H8245" t="str">
            <v/>
          </cell>
          <cell r="I8245">
            <v>1</v>
          </cell>
        </row>
        <row r="8246">
          <cell r="A8246">
            <v>5602100</v>
          </cell>
          <cell r="B8246" t="str">
            <v>HEPARIN 100 UNITS/ML 10 ML (FLUSH)</v>
          </cell>
          <cell r="C8246" t="str">
            <v>CDM Code</v>
          </cell>
          <cell r="D8246" t="str">
            <v>IP/OP</v>
          </cell>
          <cell r="E8246">
            <v>250</v>
          </cell>
          <cell r="F8246" t="str">
            <v>Pharmacy</v>
          </cell>
          <cell r="G8246" t="str">
            <v/>
          </cell>
          <cell r="H8246" t="str">
            <v/>
          </cell>
          <cell r="I8246">
            <v>1</v>
          </cell>
        </row>
        <row r="8247">
          <cell r="A8247">
            <v>5602101</v>
          </cell>
          <cell r="B8247" t="str">
            <v>HEPARIN 5,000 UNITS/ML 1ML</v>
          </cell>
          <cell r="C8247" t="str">
            <v>CDM Code</v>
          </cell>
          <cell r="D8247" t="str">
            <v>IP/OP</v>
          </cell>
          <cell r="E8247">
            <v>636</v>
          </cell>
          <cell r="F8247" t="str">
            <v>Drug/Detail Code</v>
          </cell>
          <cell r="G8247" t="str">
            <v>J1644</v>
          </cell>
          <cell r="H8247" t="str">
            <v>INJ HEPARIN SODIUM PER 1000U</v>
          </cell>
          <cell r="I8247">
            <v>3</v>
          </cell>
        </row>
        <row r="8248">
          <cell r="A8248">
            <v>5602102</v>
          </cell>
          <cell r="B8248" t="str">
            <v>WARFARIN SODIUM (COUMADIN) TAB 2 MG - NF</v>
          </cell>
          <cell r="C8248" t="str">
            <v>CDM Code</v>
          </cell>
          <cell r="D8248" t="str">
            <v>IP/OP</v>
          </cell>
          <cell r="E8248">
            <v>259</v>
          </cell>
          <cell r="F8248" t="str">
            <v>Drugs/Other</v>
          </cell>
          <cell r="G8248" t="str">
            <v/>
          </cell>
          <cell r="H8248" t="str">
            <v/>
          </cell>
          <cell r="I8248">
            <v>1</v>
          </cell>
        </row>
        <row r="8249">
          <cell r="A8249">
            <v>5602103</v>
          </cell>
          <cell r="B8249" t="str">
            <v>NF-WARFARIN SODIUM (COUMADIN) TAB 5 MG</v>
          </cell>
          <cell r="C8249" t="str">
            <v>CDM Code</v>
          </cell>
          <cell r="D8249" t="str">
            <v>IP/OP</v>
          </cell>
          <cell r="E8249">
            <v>259</v>
          </cell>
          <cell r="F8249" t="str">
            <v>Drugs/Other</v>
          </cell>
          <cell r="G8249" t="str">
            <v/>
          </cell>
          <cell r="H8249" t="str">
            <v/>
          </cell>
          <cell r="I8249">
            <v>1</v>
          </cell>
        </row>
        <row r="8250">
          <cell r="A8250">
            <v>5602104</v>
          </cell>
          <cell r="B8250" t="str">
            <v>WARFARIN SODIUM (COUMADIN) TAB 2.5 MG</v>
          </cell>
          <cell r="C8250" t="str">
            <v>CDM Code</v>
          </cell>
          <cell r="D8250" t="str">
            <v>IP/OP</v>
          </cell>
          <cell r="E8250">
            <v>259</v>
          </cell>
          <cell r="F8250" t="str">
            <v>Drugs/Other</v>
          </cell>
          <cell r="G8250" t="str">
            <v/>
          </cell>
          <cell r="H8250" t="str">
            <v/>
          </cell>
          <cell r="I8250">
            <v>1</v>
          </cell>
        </row>
        <row r="8251">
          <cell r="A8251">
            <v>5602105</v>
          </cell>
          <cell r="B8251" t="str">
            <v>PROTAMINE SULFATE VIAL 10MG/ML 25ML</v>
          </cell>
          <cell r="C8251" t="str">
            <v>CDM Code</v>
          </cell>
          <cell r="D8251" t="str">
            <v>IP/OP</v>
          </cell>
          <cell r="E8251">
            <v>250</v>
          </cell>
          <cell r="F8251" t="str">
            <v>Pharmacy</v>
          </cell>
          <cell r="G8251" t="str">
            <v/>
          </cell>
          <cell r="H8251" t="str">
            <v/>
          </cell>
          <cell r="I8251">
            <v>105</v>
          </cell>
        </row>
        <row r="8252">
          <cell r="A8252">
            <v>5602106</v>
          </cell>
          <cell r="B8252" t="str">
            <v>AMINOCAPROIC(AMICAR) VL :250MG/ML (NF)</v>
          </cell>
          <cell r="C8252" t="str">
            <v>CDM Code</v>
          </cell>
          <cell r="D8252" t="str">
            <v>IP/OP</v>
          </cell>
          <cell r="E8252">
            <v>250</v>
          </cell>
          <cell r="F8252" t="str">
            <v>Pharmacy</v>
          </cell>
          <cell r="G8252" t="str">
            <v/>
          </cell>
          <cell r="H8252" t="str">
            <v/>
          </cell>
          <cell r="I8252">
            <v>2</v>
          </cell>
        </row>
        <row r="8253">
          <cell r="A8253">
            <v>5602107</v>
          </cell>
          <cell r="B8253" t="str">
            <v>GELATIN SPONGE,ABSORBABLE PWD :</v>
          </cell>
          <cell r="C8253" t="str">
            <v>CDM Code</v>
          </cell>
          <cell r="D8253" t="str">
            <v>IP/OP</v>
          </cell>
          <cell r="E8253">
            <v>259</v>
          </cell>
          <cell r="F8253" t="str">
            <v>Drugs/Other</v>
          </cell>
          <cell r="G8253" t="str">
            <v/>
          </cell>
          <cell r="H8253" t="str">
            <v/>
          </cell>
          <cell r="I8253">
            <v>179</v>
          </cell>
        </row>
        <row r="8254">
          <cell r="A8254">
            <v>5602108</v>
          </cell>
          <cell r="B8254" t="str">
            <v>THROMBIN VIAL : 10000 U</v>
          </cell>
          <cell r="C8254" t="str">
            <v>CDM Code</v>
          </cell>
          <cell r="D8254" t="str">
            <v>IP/OP</v>
          </cell>
          <cell r="E8254">
            <v>250</v>
          </cell>
          <cell r="F8254" t="str">
            <v>Pharmacy</v>
          </cell>
          <cell r="G8254" t="str">
            <v/>
          </cell>
          <cell r="H8254" t="str">
            <v/>
          </cell>
          <cell r="I8254">
            <v>43</v>
          </cell>
        </row>
        <row r="8255">
          <cell r="A8255">
            <v>5602110</v>
          </cell>
          <cell r="B8255" t="str">
            <v>PENTOXIFYLLINE TBSA : 400 MG</v>
          </cell>
          <cell r="C8255" t="str">
            <v>CDM Code</v>
          </cell>
          <cell r="D8255" t="str">
            <v>IP/OP</v>
          </cell>
          <cell r="E8255">
            <v>259</v>
          </cell>
          <cell r="F8255" t="str">
            <v>Drugs/Other</v>
          </cell>
          <cell r="G8255" t="str">
            <v/>
          </cell>
          <cell r="H8255" t="str">
            <v/>
          </cell>
          <cell r="I8255">
            <v>1</v>
          </cell>
        </row>
        <row r="8256">
          <cell r="A8256">
            <v>5602111</v>
          </cell>
          <cell r="B8256" t="str">
            <v>ALTEPLASE (TPA) VIAL : 100 MG</v>
          </cell>
          <cell r="C8256" t="str">
            <v>CDM Code</v>
          </cell>
          <cell r="D8256" t="str">
            <v>IP/OP</v>
          </cell>
          <cell r="E8256">
            <v>636</v>
          </cell>
          <cell r="F8256" t="str">
            <v>Drug/Detail Code</v>
          </cell>
          <cell r="G8256" t="str">
            <v>J2997</v>
          </cell>
          <cell r="H8256" t="str">
            <v>ALTEPLASE RECOMBINANT</v>
          </cell>
          <cell r="I8256">
            <v>17041</v>
          </cell>
        </row>
        <row r="8257">
          <cell r="A8257">
            <v>5602112</v>
          </cell>
          <cell r="B8257" t="str">
            <v>RETEPLASE KIT 10 U - NF</v>
          </cell>
          <cell r="C8257" t="str">
            <v>CDM Code</v>
          </cell>
          <cell r="D8257" t="str">
            <v>IP/OP</v>
          </cell>
          <cell r="E8257">
            <v>636</v>
          </cell>
          <cell r="F8257" t="str">
            <v>Drug/Detail Code</v>
          </cell>
          <cell r="G8257" t="str">
            <v>J2993</v>
          </cell>
          <cell r="H8257" t="str">
            <v>RETEPLASE INJECTION</v>
          </cell>
          <cell r="I8257">
            <v>3920</v>
          </cell>
        </row>
        <row r="8258">
          <cell r="A8258">
            <v>5602113</v>
          </cell>
          <cell r="B8258" t="str">
            <v>STREPTOKINASE VIAL : 1.5 MU</v>
          </cell>
          <cell r="C8258" t="str">
            <v>CDM Code</v>
          </cell>
          <cell r="D8258" t="str">
            <v>IP/OP</v>
          </cell>
          <cell r="E8258">
            <v>636</v>
          </cell>
          <cell r="F8258" t="str">
            <v>Drug/Detail Code</v>
          </cell>
          <cell r="G8258" t="str">
            <v>J2995</v>
          </cell>
          <cell r="H8258" t="str">
            <v>INJ STREPTOKINASE /250000 IU</v>
          </cell>
          <cell r="I8258">
            <v>1082</v>
          </cell>
        </row>
        <row r="8259">
          <cell r="A8259">
            <v>5602114</v>
          </cell>
          <cell r="B8259" t="str">
            <v>AMIODARONE HCL (CORDARONE) TAB 200 MG</v>
          </cell>
          <cell r="C8259" t="str">
            <v>CDM Code</v>
          </cell>
          <cell r="D8259" t="str">
            <v>IP/OP</v>
          </cell>
          <cell r="E8259">
            <v>259</v>
          </cell>
          <cell r="F8259" t="str">
            <v>Drugs/Other</v>
          </cell>
          <cell r="G8259" t="str">
            <v/>
          </cell>
          <cell r="H8259" t="str">
            <v/>
          </cell>
          <cell r="I8259">
            <v>1</v>
          </cell>
        </row>
        <row r="8260">
          <cell r="A8260">
            <v>5602115</v>
          </cell>
          <cell r="B8260" t="str">
            <v>AMIODARONE VIAL 150 MG/3ML</v>
          </cell>
          <cell r="C8260" t="str">
            <v>CDM Code</v>
          </cell>
          <cell r="D8260" t="str">
            <v>IP/OP</v>
          </cell>
          <cell r="E8260">
            <v>250</v>
          </cell>
          <cell r="F8260" t="str">
            <v>Pharmacy</v>
          </cell>
          <cell r="G8260" t="str">
            <v/>
          </cell>
          <cell r="H8260" t="str">
            <v/>
          </cell>
          <cell r="I8260">
            <v>13</v>
          </cell>
        </row>
        <row r="8261">
          <cell r="A8261">
            <v>5602116</v>
          </cell>
          <cell r="B8261" t="str">
            <v>AMLODIPINE (NORVASC) TAB 5 MG</v>
          </cell>
          <cell r="C8261" t="str">
            <v>CDM Code</v>
          </cell>
          <cell r="D8261" t="str">
            <v>IP/OP</v>
          </cell>
          <cell r="E8261">
            <v>259</v>
          </cell>
          <cell r="F8261" t="str">
            <v>Drugs/Other</v>
          </cell>
          <cell r="G8261" t="str">
            <v/>
          </cell>
          <cell r="H8261" t="str">
            <v/>
          </cell>
          <cell r="I8261">
            <v>1</v>
          </cell>
        </row>
        <row r="8262">
          <cell r="A8262">
            <v>5602117</v>
          </cell>
          <cell r="B8262" t="str">
            <v>AMLODIPINE BESYLATE (NORVASC)TAB : 10 MG</v>
          </cell>
          <cell r="C8262" t="str">
            <v>CDM Code</v>
          </cell>
          <cell r="D8262" t="str">
            <v>IP/OP</v>
          </cell>
          <cell r="E8262">
            <v>259</v>
          </cell>
          <cell r="F8262" t="str">
            <v>Drugs/Other</v>
          </cell>
          <cell r="G8262" t="str">
            <v/>
          </cell>
          <cell r="H8262" t="str">
            <v/>
          </cell>
          <cell r="I8262">
            <v>8</v>
          </cell>
        </row>
        <row r="8263">
          <cell r="A8263">
            <v>5602118</v>
          </cell>
          <cell r="B8263" t="str">
            <v>ATENOLOL (TENORMIN) TAB 50 MG</v>
          </cell>
          <cell r="C8263" t="str">
            <v>CDM Code</v>
          </cell>
          <cell r="D8263" t="str">
            <v>IP/OP</v>
          </cell>
          <cell r="E8263">
            <v>259</v>
          </cell>
          <cell r="F8263" t="str">
            <v>Drugs/Other</v>
          </cell>
          <cell r="G8263" t="str">
            <v/>
          </cell>
          <cell r="H8263" t="str">
            <v/>
          </cell>
          <cell r="I8263">
            <v>1</v>
          </cell>
        </row>
        <row r="8264">
          <cell r="A8264">
            <v>5602119</v>
          </cell>
          <cell r="B8264" t="str">
            <v>BRETYLIUM TOSYLATE VIAL : 50MG/ML 10ML</v>
          </cell>
          <cell r="C8264" t="str">
            <v>CDM Code</v>
          </cell>
          <cell r="D8264" t="str">
            <v>IP/OP</v>
          </cell>
          <cell r="E8264">
            <v>250</v>
          </cell>
          <cell r="F8264" t="str">
            <v>Pharmacy</v>
          </cell>
          <cell r="G8264" t="str">
            <v/>
          </cell>
          <cell r="H8264" t="str">
            <v/>
          </cell>
          <cell r="I8264">
            <v>42</v>
          </cell>
        </row>
        <row r="8265">
          <cell r="A8265">
            <v>5602122</v>
          </cell>
          <cell r="B8265" t="str">
            <v>DIGOXIN (LANOXIN) AMP 0.5 MG/2ML</v>
          </cell>
          <cell r="C8265" t="str">
            <v>CDM Code</v>
          </cell>
          <cell r="D8265" t="str">
            <v>IP/OP</v>
          </cell>
          <cell r="E8265">
            <v>250</v>
          </cell>
          <cell r="F8265" t="str">
            <v>Pharmacy</v>
          </cell>
          <cell r="G8265" t="str">
            <v/>
          </cell>
          <cell r="H8265" t="str">
            <v/>
          </cell>
          <cell r="I8265">
            <v>12</v>
          </cell>
        </row>
        <row r="8266">
          <cell r="A8266">
            <v>5602123</v>
          </cell>
          <cell r="B8266" t="str">
            <v>DIGOXIN (LANOXIN) TAB 0.125 MG</v>
          </cell>
          <cell r="C8266" t="str">
            <v>CDM Code</v>
          </cell>
          <cell r="D8266" t="str">
            <v>IP/OP</v>
          </cell>
          <cell r="E8266">
            <v>259</v>
          </cell>
          <cell r="F8266" t="str">
            <v>Drugs/Other</v>
          </cell>
          <cell r="G8266" t="str">
            <v/>
          </cell>
          <cell r="H8266" t="str">
            <v/>
          </cell>
          <cell r="I8266">
            <v>1</v>
          </cell>
        </row>
        <row r="8267">
          <cell r="A8267">
            <v>5602124</v>
          </cell>
          <cell r="B8267" t="str">
            <v>DIGOXIN (LANOXIN) TAB : 0.25 MG (NF)</v>
          </cell>
          <cell r="C8267" t="str">
            <v>CDM Code</v>
          </cell>
          <cell r="D8267" t="str">
            <v>IP/OP</v>
          </cell>
          <cell r="E8267">
            <v>259</v>
          </cell>
          <cell r="F8267" t="str">
            <v>Drugs/Other</v>
          </cell>
          <cell r="G8267" t="str">
            <v/>
          </cell>
          <cell r="H8267" t="str">
            <v/>
          </cell>
          <cell r="I8267">
            <v>1</v>
          </cell>
        </row>
        <row r="8268">
          <cell r="A8268">
            <v>5602125</v>
          </cell>
          <cell r="B8268" t="str">
            <v>DIGOXIN PEDIATRIC ELIX 0.05MG/ML (NF)</v>
          </cell>
          <cell r="C8268" t="str">
            <v>CDM Code</v>
          </cell>
          <cell r="D8268" t="str">
            <v>IP/OP</v>
          </cell>
          <cell r="E8268">
            <v>259</v>
          </cell>
          <cell r="F8268" t="str">
            <v>Drugs/Other</v>
          </cell>
          <cell r="G8268" t="str">
            <v/>
          </cell>
          <cell r="H8268" t="str">
            <v/>
          </cell>
          <cell r="I8268">
            <v>16</v>
          </cell>
        </row>
        <row r="8269">
          <cell r="A8269">
            <v>5602126</v>
          </cell>
          <cell r="B8269" t="str">
            <v>DILTIAZEM ER (CARDIZEM) CAP 180 MG</v>
          </cell>
          <cell r="C8269" t="str">
            <v>CDM Code</v>
          </cell>
          <cell r="D8269" t="str">
            <v>IP/OP</v>
          </cell>
          <cell r="E8269">
            <v>259</v>
          </cell>
          <cell r="F8269" t="str">
            <v>Drugs/Other</v>
          </cell>
          <cell r="G8269" t="str">
            <v/>
          </cell>
          <cell r="H8269" t="str">
            <v/>
          </cell>
          <cell r="I8269">
            <v>1</v>
          </cell>
        </row>
        <row r="8270">
          <cell r="A8270">
            <v>5602127</v>
          </cell>
          <cell r="B8270" t="str">
            <v>DILTIAZEM ER (CARDIZEM) CAP 120 MG</v>
          </cell>
          <cell r="C8270" t="str">
            <v>CDM Code</v>
          </cell>
          <cell r="D8270" t="str">
            <v>IP/OP</v>
          </cell>
          <cell r="E8270">
            <v>259</v>
          </cell>
          <cell r="F8270" t="str">
            <v>Drugs/Other</v>
          </cell>
          <cell r="G8270" t="str">
            <v/>
          </cell>
          <cell r="H8270" t="str">
            <v/>
          </cell>
          <cell r="I8270">
            <v>1</v>
          </cell>
        </row>
        <row r="8271">
          <cell r="A8271">
            <v>5602128</v>
          </cell>
          <cell r="B8271" t="str">
            <v>DILTIAZEM HCL (CARDIZEM) CPSA : 240 MG</v>
          </cell>
          <cell r="C8271" t="str">
            <v>CDM Code</v>
          </cell>
          <cell r="D8271" t="str">
            <v>IP/OP</v>
          </cell>
          <cell r="E8271">
            <v>259</v>
          </cell>
          <cell r="F8271" t="str">
            <v>Drugs/Other</v>
          </cell>
          <cell r="G8271" t="str">
            <v/>
          </cell>
          <cell r="H8271" t="str">
            <v/>
          </cell>
          <cell r="I8271">
            <v>6</v>
          </cell>
        </row>
        <row r="8272">
          <cell r="A8272">
            <v>5602129</v>
          </cell>
          <cell r="B8272" t="str">
            <v>DILTIAZEM IR (CARDIZEM) TAB 30 MG</v>
          </cell>
          <cell r="C8272" t="str">
            <v>CDM Code</v>
          </cell>
          <cell r="D8272" t="str">
            <v>IP/OP</v>
          </cell>
          <cell r="E8272">
            <v>259</v>
          </cell>
          <cell r="F8272" t="str">
            <v>Drugs/Other</v>
          </cell>
          <cell r="G8272" t="str">
            <v/>
          </cell>
          <cell r="H8272" t="str">
            <v/>
          </cell>
          <cell r="I8272">
            <v>1</v>
          </cell>
        </row>
        <row r="8273">
          <cell r="A8273">
            <v>5602130</v>
          </cell>
          <cell r="B8273" t="str">
            <v>DILTIAZEM 50 MG/10 ML VIAL</v>
          </cell>
          <cell r="C8273" t="str">
            <v>CDM Code</v>
          </cell>
          <cell r="D8273" t="str">
            <v>IP/OP</v>
          </cell>
          <cell r="E8273">
            <v>250</v>
          </cell>
          <cell r="F8273" t="str">
            <v>Pharmacy</v>
          </cell>
          <cell r="G8273" t="str">
            <v/>
          </cell>
          <cell r="H8273" t="str">
            <v/>
          </cell>
          <cell r="I8273">
            <v>11</v>
          </cell>
        </row>
        <row r="8274">
          <cell r="A8274">
            <v>5602131</v>
          </cell>
          <cell r="B8274" t="str">
            <v>DILTIAZEM 25 MG/5 ML VIAL</v>
          </cell>
          <cell r="C8274" t="str">
            <v>CDM Code</v>
          </cell>
          <cell r="D8274" t="str">
            <v>IP/OP</v>
          </cell>
          <cell r="E8274">
            <v>250</v>
          </cell>
          <cell r="F8274" t="str">
            <v>Pharmacy</v>
          </cell>
          <cell r="G8274" t="str">
            <v/>
          </cell>
          <cell r="H8274" t="str">
            <v/>
          </cell>
          <cell r="I8274">
            <v>9</v>
          </cell>
        </row>
        <row r="8275">
          <cell r="A8275">
            <v>5602132</v>
          </cell>
          <cell r="B8275" t="str">
            <v>ENALAPRIL TAB 5 MG</v>
          </cell>
          <cell r="C8275" t="str">
            <v>CDM Code</v>
          </cell>
          <cell r="D8275" t="str">
            <v>IP/OP</v>
          </cell>
          <cell r="E8275">
            <v>259</v>
          </cell>
          <cell r="F8275" t="str">
            <v>Drugs/Other</v>
          </cell>
          <cell r="G8275" t="str">
            <v/>
          </cell>
          <cell r="H8275" t="str">
            <v/>
          </cell>
          <cell r="I8275">
            <v>1</v>
          </cell>
        </row>
        <row r="8276">
          <cell r="A8276">
            <v>5602133</v>
          </cell>
          <cell r="B8276" t="str">
            <v>ENALAPRIL TAB 2.5 MG (NF)</v>
          </cell>
          <cell r="C8276" t="str">
            <v>CDM Code</v>
          </cell>
          <cell r="D8276" t="str">
            <v>IP/OP</v>
          </cell>
          <cell r="E8276">
            <v>259</v>
          </cell>
          <cell r="F8276" t="str">
            <v>Drugs/Other</v>
          </cell>
          <cell r="G8276" t="str">
            <v/>
          </cell>
          <cell r="H8276" t="str">
            <v/>
          </cell>
          <cell r="I8276">
            <v>1</v>
          </cell>
        </row>
        <row r="8277">
          <cell r="A8277">
            <v>5602135</v>
          </cell>
          <cell r="B8277" t="str">
            <v>ESMOLOL HCL VIAL 10MG/ML 10ML</v>
          </cell>
          <cell r="C8277" t="str">
            <v>CDM Code</v>
          </cell>
          <cell r="D8277" t="str">
            <v>IP/OP</v>
          </cell>
          <cell r="E8277">
            <v>250</v>
          </cell>
          <cell r="F8277" t="str">
            <v>Pharmacy</v>
          </cell>
          <cell r="G8277" t="str">
            <v/>
          </cell>
          <cell r="H8277" t="str">
            <v/>
          </cell>
          <cell r="I8277">
            <v>9</v>
          </cell>
        </row>
        <row r="8278">
          <cell r="A8278">
            <v>5602136</v>
          </cell>
          <cell r="B8278" t="str">
            <v>LIDOCAINE 2% ABBOJECT : 100MG/ML 5ML</v>
          </cell>
          <cell r="C8278" t="str">
            <v>CDM Code</v>
          </cell>
          <cell r="D8278" t="str">
            <v>IP/OP</v>
          </cell>
          <cell r="E8278">
            <v>250</v>
          </cell>
          <cell r="F8278" t="str">
            <v>Pharmacy</v>
          </cell>
          <cell r="G8278" t="str">
            <v/>
          </cell>
          <cell r="H8278" t="str">
            <v/>
          </cell>
          <cell r="I8278">
            <v>18</v>
          </cell>
        </row>
        <row r="8279">
          <cell r="A8279">
            <v>5602137</v>
          </cell>
          <cell r="B8279" t="str">
            <v>LIDOCAINE 2% SYRD : 5ML</v>
          </cell>
          <cell r="C8279" t="str">
            <v>CDM Code</v>
          </cell>
          <cell r="D8279" t="str">
            <v>IP/OP</v>
          </cell>
          <cell r="E8279">
            <v>250</v>
          </cell>
          <cell r="F8279" t="str">
            <v>Pharmacy</v>
          </cell>
          <cell r="G8279" t="str">
            <v/>
          </cell>
          <cell r="H8279" t="str">
            <v/>
          </cell>
          <cell r="I8279">
            <v>22</v>
          </cell>
        </row>
        <row r="8280">
          <cell r="A8280">
            <v>5602138</v>
          </cell>
          <cell r="B8280" t="str">
            <v>LISINOPRIL (PRINIVIL) TAB 5 MG</v>
          </cell>
          <cell r="C8280" t="str">
            <v>CDM Code</v>
          </cell>
          <cell r="D8280" t="str">
            <v>IP/OP</v>
          </cell>
          <cell r="E8280">
            <v>259</v>
          </cell>
          <cell r="F8280" t="str">
            <v>Drugs/Other</v>
          </cell>
          <cell r="G8280" t="str">
            <v/>
          </cell>
          <cell r="H8280" t="str">
            <v/>
          </cell>
          <cell r="I8280">
            <v>1</v>
          </cell>
        </row>
        <row r="8281">
          <cell r="A8281">
            <v>5602139</v>
          </cell>
          <cell r="B8281" t="str">
            <v>LISINOPRIL TAB : 10 MG</v>
          </cell>
          <cell r="C8281" t="str">
            <v>CDM Code</v>
          </cell>
          <cell r="D8281" t="str">
            <v>IP/OP</v>
          </cell>
          <cell r="E8281">
            <v>259</v>
          </cell>
          <cell r="F8281" t="str">
            <v>Drugs/Other</v>
          </cell>
          <cell r="G8281" t="str">
            <v/>
          </cell>
          <cell r="H8281" t="str">
            <v/>
          </cell>
          <cell r="I8281">
            <v>2</v>
          </cell>
        </row>
        <row r="8282">
          <cell r="A8282">
            <v>5602140</v>
          </cell>
          <cell r="B8282" t="str">
            <v>LISINOPRIL (PRINIVIL) TAB 10 MG</v>
          </cell>
          <cell r="C8282" t="str">
            <v>CDM Code</v>
          </cell>
          <cell r="D8282" t="str">
            <v>IP/OP</v>
          </cell>
          <cell r="E8282">
            <v>259</v>
          </cell>
          <cell r="F8282" t="str">
            <v>Drugs/Other</v>
          </cell>
          <cell r="G8282" t="str">
            <v/>
          </cell>
          <cell r="H8282" t="str">
            <v/>
          </cell>
          <cell r="I8282">
            <v>1</v>
          </cell>
        </row>
        <row r="8283">
          <cell r="A8283">
            <v>5602141</v>
          </cell>
          <cell r="B8283" t="str">
            <v>LISINOPRIL (PRINIVIL) TAB 20 MG</v>
          </cell>
          <cell r="C8283" t="str">
            <v>CDM Code</v>
          </cell>
          <cell r="D8283" t="str">
            <v>IP/OP</v>
          </cell>
          <cell r="E8283">
            <v>259</v>
          </cell>
          <cell r="F8283" t="str">
            <v>Drugs/Other</v>
          </cell>
          <cell r="G8283" t="str">
            <v/>
          </cell>
          <cell r="H8283" t="str">
            <v/>
          </cell>
          <cell r="I8283">
            <v>1</v>
          </cell>
        </row>
        <row r="8284">
          <cell r="A8284">
            <v>5602142</v>
          </cell>
          <cell r="B8284" t="str">
            <v>METOPROLOL SUCCINATE *ER* TAB 50 MG</v>
          </cell>
          <cell r="C8284" t="str">
            <v>CDM Code</v>
          </cell>
          <cell r="D8284" t="str">
            <v>IP/OP</v>
          </cell>
          <cell r="E8284">
            <v>259</v>
          </cell>
          <cell r="F8284" t="str">
            <v>Drugs/Other</v>
          </cell>
          <cell r="G8284" t="str">
            <v/>
          </cell>
          <cell r="H8284" t="str">
            <v/>
          </cell>
          <cell r="I8284">
            <v>2</v>
          </cell>
        </row>
        <row r="8285">
          <cell r="A8285">
            <v>5602143</v>
          </cell>
          <cell r="B8285" t="str">
            <v>METOPROLOL (LOPRESSOR) VIAL 5 MG/5 ML</v>
          </cell>
          <cell r="C8285" t="str">
            <v>CDM Code</v>
          </cell>
          <cell r="D8285" t="str">
            <v>IP/OP</v>
          </cell>
          <cell r="E8285">
            <v>250</v>
          </cell>
          <cell r="F8285" t="str">
            <v>Pharmacy</v>
          </cell>
          <cell r="G8285" t="str">
            <v/>
          </cell>
          <cell r="H8285" t="str">
            <v/>
          </cell>
          <cell r="I8285">
            <v>5</v>
          </cell>
        </row>
        <row r="8286">
          <cell r="A8286">
            <v>5602145</v>
          </cell>
          <cell r="B8286" t="str">
            <v>METOPROLOL TARTRATE *IR* TAB 50 MG</v>
          </cell>
          <cell r="C8286" t="str">
            <v>CDM Code</v>
          </cell>
          <cell r="D8286" t="str">
            <v>IP/OP</v>
          </cell>
          <cell r="E8286">
            <v>259</v>
          </cell>
          <cell r="F8286" t="str">
            <v>Drugs/Other</v>
          </cell>
          <cell r="G8286" t="str">
            <v/>
          </cell>
          <cell r="H8286" t="str">
            <v/>
          </cell>
          <cell r="I8286">
            <v>2</v>
          </cell>
        </row>
        <row r="8287">
          <cell r="A8287">
            <v>5602146</v>
          </cell>
          <cell r="B8287" t="str">
            <v>NADOLOL TAB : 40 MG (NF)</v>
          </cell>
          <cell r="C8287" t="str">
            <v>CDM Code</v>
          </cell>
          <cell r="D8287" t="str">
            <v>IP/OP</v>
          </cell>
          <cell r="E8287">
            <v>259</v>
          </cell>
          <cell r="F8287" t="str">
            <v>Drugs/Other</v>
          </cell>
          <cell r="G8287" t="str">
            <v/>
          </cell>
          <cell r="H8287" t="str">
            <v/>
          </cell>
          <cell r="I8287">
            <v>1</v>
          </cell>
        </row>
        <row r="8288">
          <cell r="A8288">
            <v>5602147</v>
          </cell>
          <cell r="B8288" t="str">
            <v>NIFEDIPINE CAP 10 MG</v>
          </cell>
          <cell r="C8288" t="str">
            <v>CDM Code</v>
          </cell>
          <cell r="D8288" t="str">
            <v>IP/OP</v>
          </cell>
          <cell r="E8288">
            <v>259</v>
          </cell>
          <cell r="F8288" t="str">
            <v>Drugs/Other</v>
          </cell>
          <cell r="G8288" t="str">
            <v/>
          </cell>
          <cell r="H8288" t="str">
            <v/>
          </cell>
          <cell r="I8288">
            <v>3</v>
          </cell>
        </row>
        <row r="8289">
          <cell r="A8289">
            <v>5602148</v>
          </cell>
          <cell r="B8289" t="str">
            <v>NIFEDIPINE TB SA  30 MG</v>
          </cell>
          <cell r="C8289" t="str">
            <v>CDM Code</v>
          </cell>
          <cell r="D8289" t="str">
            <v>IP/OP</v>
          </cell>
          <cell r="E8289">
            <v>259</v>
          </cell>
          <cell r="F8289" t="str">
            <v>Drugs/Other</v>
          </cell>
          <cell r="G8289" t="str">
            <v/>
          </cell>
          <cell r="H8289" t="str">
            <v/>
          </cell>
          <cell r="I8289">
            <v>1</v>
          </cell>
        </row>
        <row r="8290">
          <cell r="A8290">
            <v>5602150</v>
          </cell>
          <cell r="B8290" t="str">
            <v>PROCAINAMIDE VIAL 500MG/ML 2ML (NF)</v>
          </cell>
          <cell r="C8290" t="str">
            <v>CDM Code</v>
          </cell>
          <cell r="D8290" t="str">
            <v>IP/OP</v>
          </cell>
          <cell r="E8290">
            <v>250</v>
          </cell>
          <cell r="F8290" t="str">
            <v>Pharmacy</v>
          </cell>
          <cell r="G8290" t="str">
            <v/>
          </cell>
          <cell r="H8290" t="str">
            <v/>
          </cell>
          <cell r="I8290">
            <v>2</v>
          </cell>
        </row>
        <row r="8291">
          <cell r="A8291">
            <v>5602151</v>
          </cell>
          <cell r="B8291" t="str">
            <v>PROPRANOLOL (INDERAL) AMP: 1MG/ML (NF)</v>
          </cell>
          <cell r="C8291" t="str">
            <v>CDM Code</v>
          </cell>
          <cell r="D8291" t="str">
            <v>IP/OP</v>
          </cell>
          <cell r="E8291">
            <v>250</v>
          </cell>
          <cell r="F8291" t="str">
            <v>Pharmacy</v>
          </cell>
          <cell r="G8291" t="str">
            <v/>
          </cell>
          <cell r="H8291" t="str">
            <v/>
          </cell>
          <cell r="I8291">
            <v>16</v>
          </cell>
        </row>
        <row r="8292">
          <cell r="A8292">
            <v>5602152</v>
          </cell>
          <cell r="B8292" t="str">
            <v>PROPRANOLOL (INDERAL) LA 60 MG (NF)</v>
          </cell>
          <cell r="C8292" t="str">
            <v>CDM Code</v>
          </cell>
          <cell r="D8292" t="str">
            <v>IP/OP</v>
          </cell>
          <cell r="E8292">
            <v>259</v>
          </cell>
          <cell r="F8292" t="str">
            <v>Drugs/Other</v>
          </cell>
          <cell r="G8292" t="str">
            <v/>
          </cell>
          <cell r="H8292" t="str">
            <v/>
          </cell>
          <cell r="I8292">
            <v>4</v>
          </cell>
        </row>
        <row r="8293">
          <cell r="A8293">
            <v>5602153</v>
          </cell>
          <cell r="B8293" t="str">
            <v>PROPRANOLOL HCL (INDERAL) TAB 40 MG</v>
          </cell>
          <cell r="C8293" t="str">
            <v>CDM Code</v>
          </cell>
          <cell r="D8293" t="str">
            <v>IP/OP</v>
          </cell>
          <cell r="E8293">
            <v>259</v>
          </cell>
          <cell r="F8293" t="str">
            <v>Drugs/Other</v>
          </cell>
          <cell r="G8293" t="str">
            <v/>
          </cell>
          <cell r="H8293" t="str">
            <v/>
          </cell>
          <cell r="I8293">
            <v>1</v>
          </cell>
        </row>
        <row r="8294">
          <cell r="A8294">
            <v>5602155</v>
          </cell>
          <cell r="B8294" t="str">
            <v>QUINIDINE GLUCONATE TBSA : 324 MG (NF)</v>
          </cell>
          <cell r="C8294" t="str">
            <v>CDM Code</v>
          </cell>
          <cell r="D8294" t="str">
            <v>IP/OP</v>
          </cell>
          <cell r="E8294">
            <v>259</v>
          </cell>
          <cell r="F8294" t="str">
            <v>Drugs/Other</v>
          </cell>
          <cell r="G8294" t="str">
            <v/>
          </cell>
          <cell r="H8294" t="str">
            <v/>
          </cell>
          <cell r="I8294">
            <v>1</v>
          </cell>
        </row>
        <row r="8295">
          <cell r="A8295">
            <v>5602156</v>
          </cell>
          <cell r="B8295" t="str">
            <v>QUINIDINE SULFATE TAB : 200 MG (NF)</v>
          </cell>
          <cell r="C8295" t="str">
            <v>CDM Code</v>
          </cell>
          <cell r="D8295" t="str">
            <v>IP/OP</v>
          </cell>
          <cell r="E8295">
            <v>259</v>
          </cell>
          <cell r="F8295" t="str">
            <v>Drugs/Other</v>
          </cell>
          <cell r="G8295" t="str">
            <v/>
          </cell>
          <cell r="H8295" t="str">
            <v/>
          </cell>
          <cell r="I8295">
            <v>1</v>
          </cell>
        </row>
        <row r="8296">
          <cell r="A8296">
            <v>5602157</v>
          </cell>
          <cell r="B8296" t="str">
            <v>SOTALOL HCL (BETAPACE)TAB 80 MG</v>
          </cell>
          <cell r="C8296" t="str">
            <v>CDM Code</v>
          </cell>
          <cell r="D8296" t="str">
            <v>IP/OP</v>
          </cell>
          <cell r="E8296">
            <v>259</v>
          </cell>
          <cell r="F8296" t="str">
            <v>Drugs/Other</v>
          </cell>
          <cell r="G8296" t="str">
            <v/>
          </cell>
          <cell r="H8296" t="str">
            <v/>
          </cell>
          <cell r="I8296">
            <v>1</v>
          </cell>
        </row>
        <row r="8297">
          <cell r="A8297">
            <v>5602159</v>
          </cell>
          <cell r="B8297" t="str">
            <v>VERAPAMIL IR : 120 MG (NF)</v>
          </cell>
          <cell r="C8297" t="str">
            <v>CDM Code</v>
          </cell>
          <cell r="D8297" t="str">
            <v>IP/OP</v>
          </cell>
          <cell r="E8297">
            <v>259</v>
          </cell>
          <cell r="F8297" t="str">
            <v>Drugs/Other</v>
          </cell>
          <cell r="G8297" t="str">
            <v/>
          </cell>
          <cell r="H8297" t="str">
            <v/>
          </cell>
          <cell r="I8297">
            <v>2</v>
          </cell>
        </row>
        <row r="8298">
          <cell r="A8298">
            <v>5602160</v>
          </cell>
          <cell r="B8298" t="str">
            <v>VERAPAMIL ER 120 MG</v>
          </cell>
          <cell r="C8298" t="str">
            <v>CDM Code</v>
          </cell>
          <cell r="D8298" t="str">
            <v>IP/OP</v>
          </cell>
          <cell r="E8298">
            <v>259</v>
          </cell>
          <cell r="F8298" t="str">
            <v>Drugs/Other</v>
          </cell>
          <cell r="G8298" t="str">
            <v/>
          </cell>
          <cell r="H8298" t="str">
            <v/>
          </cell>
          <cell r="I8298">
            <v>2</v>
          </cell>
        </row>
        <row r="8299">
          <cell r="A8299">
            <v>5602161</v>
          </cell>
          <cell r="B8299" t="str">
            <v>VERAPAMIL ER : 180 MG (NF)</v>
          </cell>
          <cell r="C8299" t="str">
            <v>CDM Code</v>
          </cell>
          <cell r="D8299" t="str">
            <v>IP/OP</v>
          </cell>
          <cell r="E8299">
            <v>259</v>
          </cell>
          <cell r="F8299" t="str">
            <v>Drugs/Other</v>
          </cell>
          <cell r="G8299" t="str">
            <v/>
          </cell>
          <cell r="H8299" t="str">
            <v/>
          </cell>
          <cell r="I8299">
            <v>1</v>
          </cell>
        </row>
        <row r="8300">
          <cell r="A8300">
            <v>5602162</v>
          </cell>
          <cell r="B8300" t="str">
            <v>VERAPAMIL SR TBSA : 240 MG</v>
          </cell>
          <cell r="C8300" t="str">
            <v>CDM Code</v>
          </cell>
          <cell r="D8300" t="str">
            <v>IP/OP</v>
          </cell>
          <cell r="E8300">
            <v>259</v>
          </cell>
          <cell r="F8300" t="str">
            <v>Drugs/Other</v>
          </cell>
          <cell r="G8300" t="str">
            <v/>
          </cell>
          <cell r="H8300" t="str">
            <v/>
          </cell>
          <cell r="I8300">
            <v>1</v>
          </cell>
        </row>
        <row r="8301">
          <cell r="A8301">
            <v>5602163</v>
          </cell>
          <cell r="B8301" t="str">
            <v>VERAPAMIL VIAL 2.5MG/ML 2ML - NF</v>
          </cell>
          <cell r="C8301" t="str">
            <v>CDM Code</v>
          </cell>
          <cell r="D8301" t="str">
            <v>IP/OP</v>
          </cell>
          <cell r="E8301">
            <v>250</v>
          </cell>
          <cell r="F8301" t="str">
            <v>Pharmacy</v>
          </cell>
          <cell r="G8301" t="str">
            <v/>
          </cell>
          <cell r="H8301" t="str">
            <v/>
          </cell>
          <cell r="I8301">
            <v>17</v>
          </cell>
        </row>
        <row r="8302">
          <cell r="A8302">
            <v>5602164</v>
          </cell>
          <cell r="B8302" t="str">
            <v>ATORVASTATIN CALCIUM TAB : 10 MG</v>
          </cell>
          <cell r="C8302" t="str">
            <v>CDM Code</v>
          </cell>
          <cell r="D8302" t="str">
            <v>IP/OP</v>
          </cell>
          <cell r="E8302">
            <v>259</v>
          </cell>
          <cell r="F8302" t="str">
            <v>Drugs/Other</v>
          </cell>
          <cell r="G8302" t="str">
            <v/>
          </cell>
          <cell r="H8302" t="str">
            <v/>
          </cell>
          <cell r="I8302">
            <v>8</v>
          </cell>
        </row>
        <row r="8303">
          <cell r="A8303">
            <v>5602165</v>
          </cell>
          <cell r="B8303" t="str">
            <v>GEMFIBROZIL (LOPID) TAB 600 MG</v>
          </cell>
          <cell r="C8303" t="str">
            <v>CDM Code</v>
          </cell>
          <cell r="D8303" t="str">
            <v>IP/OP</v>
          </cell>
          <cell r="E8303">
            <v>259</v>
          </cell>
          <cell r="F8303" t="str">
            <v>Drugs/Other</v>
          </cell>
          <cell r="G8303" t="str">
            <v/>
          </cell>
          <cell r="H8303" t="str">
            <v/>
          </cell>
          <cell r="I8303">
            <v>1</v>
          </cell>
        </row>
        <row r="8304">
          <cell r="A8304">
            <v>5602166</v>
          </cell>
          <cell r="B8304" t="str">
            <v>LOVASTATIN TAB : 20 MG</v>
          </cell>
          <cell r="C8304" t="str">
            <v>CDM Code</v>
          </cell>
          <cell r="D8304" t="str">
            <v>IP/OP</v>
          </cell>
          <cell r="E8304">
            <v>259</v>
          </cell>
          <cell r="F8304" t="str">
            <v>Drugs/Other</v>
          </cell>
          <cell r="G8304" t="str">
            <v/>
          </cell>
          <cell r="H8304" t="str">
            <v/>
          </cell>
          <cell r="I8304">
            <v>8</v>
          </cell>
        </row>
        <row r="8305">
          <cell r="A8305">
            <v>5602167</v>
          </cell>
          <cell r="B8305" t="str">
            <v>LUBRIDERM LOTION LOTN 473 ML (NF)</v>
          </cell>
          <cell r="C8305" t="str">
            <v>CDM Code</v>
          </cell>
          <cell r="D8305" t="str">
            <v>IP/OP</v>
          </cell>
          <cell r="E8305">
            <v>259</v>
          </cell>
          <cell r="F8305" t="str">
            <v>Drugs/Other</v>
          </cell>
          <cell r="G8305" t="str">
            <v/>
          </cell>
          <cell r="H8305" t="str">
            <v/>
          </cell>
          <cell r="I8305">
            <v>9</v>
          </cell>
        </row>
        <row r="8306">
          <cell r="A8306">
            <v>5602168</v>
          </cell>
          <cell r="B8306" t="str">
            <v>SIMVASTATIN (ZOCOR) TAB 10 MG - NF</v>
          </cell>
          <cell r="C8306" t="str">
            <v>CDM Code</v>
          </cell>
          <cell r="D8306" t="str">
            <v>IP/OP</v>
          </cell>
          <cell r="E8306">
            <v>259</v>
          </cell>
          <cell r="F8306" t="str">
            <v>Drugs/Other</v>
          </cell>
          <cell r="G8306" t="str">
            <v/>
          </cell>
          <cell r="H8306" t="str">
            <v/>
          </cell>
          <cell r="I8306">
            <v>1</v>
          </cell>
        </row>
        <row r="8307">
          <cell r="A8307">
            <v>5602169</v>
          </cell>
          <cell r="B8307" t="str">
            <v>SIMVASTATIN (ZOCOR) TAB : 40 MG</v>
          </cell>
          <cell r="C8307" t="str">
            <v>CDM Code</v>
          </cell>
          <cell r="D8307" t="str">
            <v>IP/OP</v>
          </cell>
          <cell r="E8307">
            <v>259</v>
          </cell>
          <cell r="F8307" t="str">
            <v>Drugs/Other</v>
          </cell>
          <cell r="G8307" t="str">
            <v/>
          </cell>
          <cell r="H8307" t="str">
            <v/>
          </cell>
          <cell r="I8307">
            <v>12</v>
          </cell>
        </row>
        <row r="8308">
          <cell r="A8308">
            <v>5602170</v>
          </cell>
          <cell r="B8308" t="str">
            <v>BENAZEPRIL HCL (LOTENSIN) TAB : 20 MG</v>
          </cell>
          <cell r="C8308" t="str">
            <v>CDM Code</v>
          </cell>
          <cell r="D8308" t="str">
            <v>IP/OP</v>
          </cell>
          <cell r="E8308">
            <v>259</v>
          </cell>
          <cell r="F8308" t="str">
            <v>Drugs/Other</v>
          </cell>
          <cell r="G8308" t="str">
            <v/>
          </cell>
          <cell r="H8308" t="str">
            <v/>
          </cell>
          <cell r="I8308">
            <v>5</v>
          </cell>
        </row>
        <row r="8309">
          <cell r="A8309">
            <v>5602171</v>
          </cell>
          <cell r="B8309" t="str">
            <v>CLONIDINE PATCH 0.1 MG/DAY - NF</v>
          </cell>
          <cell r="C8309" t="str">
            <v>CDM Code</v>
          </cell>
          <cell r="D8309" t="str">
            <v>IP/OP</v>
          </cell>
          <cell r="E8309">
            <v>259</v>
          </cell>
          <cell r="F8309" t="str">
            <v>Drugs/Other</v>
          </cell>
          <cell r="G8309" t="str">
            <v/>
          </cell>
          <cell r="H8309" t="str">
            <v/>
          </cell>
          <cell r="I8309">
            <v>44</v>
          </cell>
        </row>
        <row r="8310">
          <cell r="A8310">
            <v>5602172</v>
          </cell>
          <cell r="B8310" t="str">
            <v>CLONIDINE HCL (CATAPRESS) PATC : 0.2 MG</v>
          </cell>
          <cell r="C8310" t="str">
            <v>CDM Code</v>
          </cell>
          <cell r="D8310" t="str">
            <v>IP/OP</v>
          </cell>
          <cell r="E8310">
            <v>259</v>
          </cell>
          <cell r="F8310" t="str">
            <v>Drugs/Other</v>
          </cell>
          <cell r="G8310" t="str">
            <v/>
          </cell>
          <cell r="H8310" t="str">
            <v/>
          </cell>
          <cell r="I8310">
            <v>60</v>
          </cell>
        </row>
        <row r="8311">
          <cell r="A8311">
            <v>5602173</v>
          </cell>
          <cell r="B8311" t="str">
            <v>CLONIDINE HCL (CATAPRESS) PATC : 0.3 MG</v>
          </cell>
          <cell r="C8311" t="str">
            <v>CDM Code</v>
          </cell>
          <cell r="D8311" t="str">
            <v>IP/OP</v>
          </cell>
          <cell r="E8311">
            <v>259</v>
          </cell>
          <cell r="F8311" t="str">
            <v>Drugs/Other</v>
          </cell>
          <cell r="G8311" t="str">
            <v/>
          </cell>
          <cell r="H8311" t="str">
            <v/>
          </cell>
          <cell r="I8311">
            <v>299</v>
          </cell>
        </row>
        <row r="8312">
          <cell r="A8312">
            <v>5602174</v>
          </cell>
          <cell r="B8312" t="str">
            <v>cloniDINE (CATAPRESS) TAB 0.1 MG</v>
          </cell>
          <cell r="C8312" t="str">
            <v>CDM Code</v>
          </cell>
          <cell r="D8312" t="str">
            <v>IP/OP</v>
          </cell>
          <cell r="E8312">
            <v>259</v>
          </cell>
          <cell r="F8312" t="str">
            <v>Drugs/Other</v>
          </cell>
          <cell r="G8312" t="str">
            <v/>
          </cell>
          <cell r="H8312" t="str">
            <v/>
          </cell>
          <cell r="I8312">
            <v>1</v>
          </cell>
        </row>
        <row r="8313">
          <cell r="A8313">
            <v>5602175</v>
          </cell>
          <cell r="B8313" t="str">
            <v>DOXAZOSIN MESYLATE (CARDURA) TAB : 1 MG</v>
          </cell>
          <cell r="C8313" t="str">
            <v>CDM Code</v>
          </cell>
          <cell r="D8313" t="str">
            <v>IP/OP</v>
          </cell>
          <cell r="E8313">
            <v>259</v>
          </cell>
          <cell r="F8313" t="str">
            <v>Drugs/Other</v>
          </cell>
          <cell r="G8313" t="str">
            <v/>
          </cell>
          <cell r="H8313" t="str">
            <v/>
          </cell>
          <cell r="I8313">
            <v>3</v>
          </cell>
        </row>
        <row r="8314">
          <cell r="A8314">
            <v>5602176</v>
          </cell>
          <cell r="B8314" t="str">
            <v>hydrALAZINE TAB 25 MG</v>
          </cell>
          <cell r="C8314" t="str">
            <v>CDM Code</v>
          </cell>
          <cell r="D8314" t="str">
            <v>IP/OP</v>
          </cell>
          <cell r="E8314">
            <v>259</v>
          </cell>
          <cell r="F8314" t="str">
            <v>Drugs/Other</v>
          </cell>
          <cell r="G8314" t="str">
            <v/>
          </cell>
          <cell r="H8314" t="str">
            <v/>
          </cell>
          <cell r="I8314">
            <v>1</v>
          </cell>
        </row>
        <row r="8315">
          <cell r="A8315">
            <v>5602177</v>
          </cell>
          <cell r="B8315" t="str">
            <v>hydrALAZINE VIAL 20MG/ML 1ML</v>
          </cell>
          <cell r="C8315" t="str">
            <v>CDM Code</v>
          </cell>
          <cell r="D8315" t="str">
            <v>IP/OP</v>
          </cell>
          <cell r="E8315">
            <v>636</v>
          </cell>
          <cell r="F8315" t="str">
            <v>Drug/Detail Code</v>
          </cell>
          <cell r="G8315" t="str">
            <v>J0360</v>
          </cell>
          <cell r="H8315" t="str">
            <v>HYDRALAZINE HCL INJECTION</v>
          </cell>
          <cell r="I8315">
            <v>13</v>
          </cell>
        </row>
        <row r="8316">
          <cell r="A8316">
            <v>5602178</v>
          </cell>
          <cell r="B8316" t="str">
            <v>LABETALOL SYRD : 5 MG (NF)</v>
          </cell>
          <cell r="C8316" t="str">
            <v>CDM Code</v>
          </cell>
          <cell r="D8316" t="str">
            <v>IP/OP</v>
          </cell>
          <cell r="E8316">
            <v>250</v>
          </cell>
          <cell r="F8316" t="str">
            <v>Pharmacy</v>
          </cell>
          <cell r="G8316" t="str">
            <v/>
          </cell>
          <cell r="H8316" t="str">
            <v/>
          </cell>
          <cell r="I8316">
            <v>60</v>
          </cell>
        </row>
        <row r="8317">
          <cell r="A8317">
            <v>5602179</v>
          </cell>
          <cell r="B8317" t="str">
            <v>LABETALOL VIAL 5 MG/ML 20ML</v>
          </cell>
          <cell r="C8317" t="str">
            <v>CDM Code</v>
          </cell>
          <cell r="D8317" t="str">
            <v>IP/OP</v>
          </cell>
          <cell r="E8317">
            <v>250</v>
          </cell>
          <cell r="F8317" t="str">
            <v>Pharmacy</v>
          </cell>
          <cell r="G8317" t="str">
            <v/>
          </cell>
          <cell r="H8317" t="str">
            <v/>
          </cell>
          <cell r="I8317">
            <v>41</v>
          </cell>
        </row>
        <row r="8318">
          <cell r="A8318">
            <v>5602180</v>
          </cell>
          <cell r="B8318" t="str">
            <v>LABETALOL TAB 200 MG</v>
          </cell>
          <cell r="C8318" t="str">
            <v>CDM Code</v>
          </cell>
          <cell r="D8318" t="str">
            <v>IP/OP</v>
          </cell>
          <cell r="E8318">
            <v>259</v>
          </cell>
          <cell r="F8318" t="str">
            <v>Drugs/Other</v>
          </cell>
          <cell r="G8318" t="str">
            <v/>
          </cell>
          <cell r="H8318" t="str">
            <v/>
          </cell>
          <cell r="I8318">
            <v>1</v>
          </cell>
        </row>
        <row r="8319">
          <cell r="A8319">
            <v>5602181</v>
          </cell>
          <cell r="B8319" t="str">
            <v>LOSARTAN POTASSIUM (COZAAR) TAB 50 MG</v>
          </cell>
          <cell r="C8319" t="str">
            <v>CDM Code</v>
          </cell>
          <cell r="D8319" t="str">
            <v>IP/OP</v>
          </cell>
          <cell r="E8319">
            <v>259</v>
          </cell>
          <cell r="F8319" t="str">
            <v>Drugs/Other</v>
          </cell>
          <cell r="G8319" t="str">
            <v/>
          </cell>
          <cell r="H8319" t="str">
            <v/>
          </cell>
          <cell r="I8319">
            <v>1</v>
          </cell>
        </row>
        <row r="8320">
          <cell r="A8320">
            <v>5602183</v>
          </cell>
          <cell r="B8320" t="str">
            <v>NITROPRUSSIDE VIAL 25MG/ML 2ML</v>
          </cell>
          <cell r="C8320" t="str">
            <v>CDM Code</v>
          </cell>
          <cell r="D8320" t="str">
            <v>IP/OP</v>
          </cell>
          <cell r="E8320">
            <v>250</v>
          </cell>
          <cell r="F8320" t="str">
            <v>Pharmacy</v>
          </cell>
          <cell r="G8320" t="str">
            <v/>
          </cell>
          <cell r="H8320" t="str">
            <v/>
          </cell>
          <cell r="I8320">
            <v>64</v>
          </cell>
        </row>
        <row r="8321">
          <cell r="A8321">
            <v>5602184</v>
          </cell>
          <cell r="B8321" t="str">
            <v>RESERPINE TAB : 0.1 MG</v>
          </cell>
          <cell r="C8321" t="str">
            <v>CDM Code</v>
          </cell>
          <cell r="D8321" t="str">
            <v>IP/OP</v>
          </cell>
          <cell r="E8321">
            <v>259</v>
          </cell>
          <cell r="F8321" t="str">
            <v>Drugs/Other</v>
          </cell>
          <cell r="G8321" t="str">
            <v/>
          </cell>
          <cell r="H8321" t="str">
            <v/>
          </cell>
          <cell r="I8321">
            <v>1</v>
          </cell>
        </row>
        <row r="8322">
          <cell r="A8322">
            <v>5602185</v>
          </cell>
          <cell r="B8322" t="str">
            <v>TERAZOSIN (HYTRIN) HCL CAP 1 MG</v>
          </cell>
          <cell r="C8322" t="str">
            <v>CDM Code</v>
          </cell>
          <cell r="D8322" t="str">
            <v>IP/OP</v>
          </cell>
          <cell r="E8322">
            <v>259</v>
          </cell>
          <cell r="F8322" t="str">
            <v>Drugs/Other</v>
          </cell>
          <cell r="G8322" t="str">
            <v/>
          </cell>
          <cell r="H8322" t="str">
            <v/>
          </cell>
          <cell r="I8322">
            <v>3</v>
          </cell>
        </row>
        <row r="8323">
          <cell r="A8323">
            <v>5602186</v>
          </cell>
          <cell r="B8323" t="str">
            <v>TAMSULOSIN (FLOMAX) CAP 0.4 MG</v>
          </cell>
          <cell r="C8323" t="str">
            <v>CDM Code</v>
          </cell>
          <cell r="D8323" t="str">
            <v>IP/OP</v>
          </cell>
          <cell r="E8323">
            <v>259</v>
          </cell>
          <cell r="F8323" t="str">
            <v>Drugs/Other</v>
          </cell>
          <cell r="G8323" t="str">
            <v/>
          </cell>
          <cell r="H8323" t="str">
            <v/>
          </cell>
          <cell r="I8323">
            <v>1</v>
          </cell>
        </row>
        <row r="8324">
          <cell r="A8324">
            <v>5602187</v>
          </cell>
          <cell r="B8324" t="str">
            <v>TERAZOSIN (HYTRIN) HCL CAP : 5 MG</v>
          </cell>
          <cell r="C8324" t="str">
            <v>CDM Code</v>
          </cell>
          <cell r="D8324" t="str">
            <v>IP/OP</v>
          </cell>
          <cell r="E8324">
            <v>259</v>
          </cell>
          <cell r="F8324" t="str">
            <v>Drugs/Other</v>
          </cell>
          <cell r="G8324" t="str">
            <v/>
          </cell>
          <cell r="H8324" t="str">
            <v/>
          </cell>
          <cell r="I8324">
            <v>1</v>
          </cell>
        </row>
        <row r="8325">
          <cell r="A8325">
            <v>5602189</v>
          </cell>
          <cell r="B8325" t="str">
            <v>ISOSORBIDE DINITRATE TAB 20 MG</v>
          </cell>
          <cell r="C8325" t="str">
            <v>CDM Code</v>
          </cell>
          <cell r="D8325" t="str">
            <v>IP/OP</v>
          </cell>
          <cell r="E8325">
            <v>259</v>
          </cell>
          <cell r="F8325" t="str">
            <v>Drugs/Other</v>
          </cell>
          <cell r="G8325" t="str">
            <v/>
          </cell>
          <cell r="H8325" t="str">
            <v/>
          </cell>
          <cell r="I8325">
            <v>2</v>
          </cell>
        </row>
        <row r="8326">
          <cell r="A8326">
            <v>5602190</v>
          </cell>
          <cell r="B8326" t="str">
            <v>ISOSORBIDE MONO (IMDUR) ER TAB 60 MG</v>
          </cell>
          <cell r="C8326" t="str">
            <v>CDM Code</v>
          </cell>
          <cell r="D8326" t="str">
            <v>IP/OP</v>
          </cell>
          <cell r="E8326">
            <v>259</v>
          </cell>
          <cell r="F8326" t="str">
            <v>Drugs/Other</v>
          </cell>
          <cell r="G8326" t="str">
            <v/>
          </cell>
          <cell r="H8326" t="str">
            <v/>
          </cell>
          <cell r="I8326">
            <v>6</v>
          </cell>
        </row>
        <row r="8327">
          <cell r="A8327">
            <v>5602191</v>
          </cell>
          <cell r="B8327" t="str">
            <v>NITROGLYCERIN 0.3 MG TBSL  (NF)</v>
          </cell>
          <cell r="C8327" t="str">
            <v>CDM Code</v>
          </cell>
          <cell r="D8327" t="str">
            <v>IP/OP</v>
          </cell>
          <cell r="E8327">
            <v>259</v>
          </cell>
          <cell r="F8327" t="str">
            <v>Drugs/Other</v>
          </cell>
          <cell r="G8327" t="str">
            <v/>
          </cell>
          <cell r="H8327" t="str">
            <v/>
          </cell>
          <cell r="I8327">
            <v>29</v>
          </cell>
        </row>
        <row r="8328">
          <cell r="A8328">
            <v>5602192</v>
          </cell>
          <cell r="B8328" t="str">
            <v>NITROGLYCERIN 0.4 MG TBSL</v>
          </cell>
          <cell r="C8328" t="str">
            <v>CDM Code</v>
          </cell>
          <cell r="D8328" t="str">
            <v>IP/OP</v>
          </cell>
          <cell r="E8328">
            <v>259</v>
          </cell>
          <cell r="F8328" t="str">
            <v>Drugs/Other</v>
          </cell>
          <cell r="G8328" t="str">
            <v/>
          </cell>
          <cell r="H8328" t="str">
            <v/>
          </cell>
          <cell r="I8328">
            <v>9</v>
          </cell>
        </row>
        <row r="8329">
          <cell r="A8329">
            <v>5602193</v>
          </cell>
          <cell r="B8329" t="str">
            <v>NITROGLYCERIN VIAL : 5MG/ML 10ML</v>
          </cell>
          <cell r="C8329" t="str">
            <v>CDM Code</v>
          </cell>
          <cell r="D8329" t="str">
            <v>IP/OP</v>
          </cell>
          <cell r="E8329">
            <v>250</v>
          </cell>
          <cell r="F8329" t="str">
            <v>Pharmacy</v>
          </cell>
          <cell r="G8329" t="str">
            <v/>
          </cell>
          <cell r="H8329" t="str">
            <v/>
          </cell>
          <cell r="I8329">
            <v>2</v>
          </cell>
        </row>
        <row r="8330">
          <cell r="A8330">
            <v>5602194</v>
          </cell>
          <cell r="B8330" t="str">
            <v>NITROGLYCERIN 0.1 MG/HR PATCH</v>
          </cell>
          <cell r="C8330" t="str">
            <v>CDM Code</v>
          </cell>
          <cell r="D8330" t="str">
            <v>IP/OP</v>
          </cell>
          <cell r="E8330">
            <v>259</v>
          </cell>
          <cell r="F8330" t="str">
            <v>Drugs/Other</v>
          </cell>
          <cell r="G8330" t="str">
            <v/>
          </cell>
          <cell r="H8330" t="str">
            <v/>
          </cell>
          <cell r="I8330">
            <v>2</v>
          </cell>
        </row>
        <row r="8331">
          <cell r="A8331">
            <v>5602195</v>
          </cell>
          <cell r="B8331" t="str">
            <v>NITROGLYCERIN 0.2 MG/HR PATCH (NF)</v>
          </cell>
          <cell r="C8331" t="str">
            <v>CDM Code</v>
          </cell>
          <cell r="D8331" t="str">
            <v>IP/OP</v>
          </cell>
          <cell r="E8331">
            <v>259</v>
          </cell>
          <cell r="F8331" t="str">
            <v>Drugs/Other</v>
          </cell>
          <cell r="G8331" t="str">
            <v/>
          </cell>
          <cell r="H8331" t="str">
            <v/>
          </cell>
          <cell r="I8331">
            <v>3</v>
          </cell>
        </row>
        <row r="8332">
          <cell r="A8332">
            <v>5602196</v>
          </cell>
          <cell r="B8332" t="str">
            <v>NITROGLYCERIN 0.4 MG/HR PATCH (NF)</v>
          </cell>
          <cell r="C8332" t="str">
            <v>CDM Code</v>
          </cell>
          <cell r="D8332" t="str">
            <v>IP/OP</v>
          </cell>
          <cell r="E8332">
            <v>259</v>
          </cell>
          <cell r="F8332" t="str">
            <v>Drugs/Other</v>
          </cell>
          <cell r="G8332" t="str">
            <v/>
          </cell>
          <cell r="H8332" t="str">
            <v/>
          </cell>
          <cell r="I8332">
            <v>3</v>
          </cell>
        </row>
        <row r="8333">
          <cell r="A8333">
            <v>5602197</v>
          </cell>
          <cell r="B8333" t="str">
            <v>NITROGLYCERIN 0.6MG/HR PATCH (NF)</v>
          </cell>
          <cell r="C8333" t="str">
            <v>CDM Code</v>
          </cell>
          <cell r="D8333" t="str">
            <v>IP/OP</v>
          </cell>
          <cell r="E8333">
            <v>259</v>
          </cell>
          <cell r="F8333" t="str">
            <v>Drugs/Other</v>
          </cell>
          <cell r="G8333" t="str">
            <v/>
          </cell>
          <cell r="H8333" t="str">
            <v/>
          </cell>
          <cell r="I8333">
            <v>2</v>
          </cell>
        </row>
        <row r="8334">
          <cell r="A8334">
            <v>5602198</v>
          </cell>
          <cell r="B8334" t="str">
            <v>NITROGLYCERIN 2% OINT : 1GM</v>
          </cell>
          <cell r="C8334" t="str">
            <v>CDM Code</v>
          </cell>
          <cell r="D8334" t="str">
            <v>IP/OP</v>
          </cell>
          <cell r="E8334">
            <v>259</v>
          </cell>
          <cell r="F8334" t="str">
            <v>Drugs/Other</v>
          </cell>
          <cell r="G8334" t="str">
            <v/>
          </cell>
          <cell r="H8334" t="str">
            <v/>
          </cell>
          <cell r="I8334">
            <v>1</v>
          </cell>
        </row>
        <row r="8335">
          <cell r="A8335">
            <v>5602199</v>
          </cell>
          <cell r="B8335" t="str">
            <v>NITROGLYCERIN 2% OINT 1 GRAM TUBE</v>
          </cell>
          <cell r="C8335" t="str">
            <v>CDM Code</v>
          </cell>
          <cell r="D8335" t="str">
            <v>IP/OP</v>
          </cell>
          <cell r="E8335">
            <v>259</v>
          </cell>
          <cell r="F8335" t="str">
            <v>Drugs/Other</v>
          </cell>
          <cell r="G8335" t="str">
            <v/>
          </cell>
          <cell r="H8335" t="str">
            <v/>
          </cell>
          <cell r="I8335">
            <v>7</v>
          </cell>
        </row>
        <row r="8336">
          <cell r="A8336">
            <v>5602200</v>
          </cell>
          <cell r="B8336" t="str">
            <v>ISOFLURANE (ANES) (FORANE) : 10ML</v>
          </cell>
          <cell r="C8336" t="str">
            <v>CDM Code</v>
          </cell>
          <cell r="D8336" t="str">
            <v>IP/OP</v>
          </cell>
          <cell r="E8336">
            <v>250</v>
          </cell>
          <cell r="F8336" t="str">
            <v>Pharmacy</v>
          </cell>
          <cell r="G8336" t="str">
            <v/>
          </cell>
          <cell r="H8336" t="str">
            <v/>
          </cell>
          <cell r="I8336">
            <v>9</v>
          </cell>
        </row>
        <row r="8337">
          <cell r="A8337">
            <v>5602201</v>
          </cell>
          <cell r="B8337" t="str">
            <v>PROPOFOL (DIPRIVAN) VIAL 10MG/ML 20ML</v>
          </cell>
          <cell r="C8337" t="str">
            <v>CDM Code</v>
          </cell>
          <cell r="D8337" t="str">
            <v>IP/OP</v>
          </cell>
          <cell r="E8337">
            <v>636</v>
          </cell>
          <cell r="F8337" t="str">
            <v>Drug/Detail Code</v>
          </cell>
          <cell r="G8337" t="str">
            <v>J2704</v>
          </cell>
          <cell r="H8337" t="str">
            <v>INJ, PROPOFOL, 10 MG</v>
          </cell>
          <cell r="I8337">
            <v>10</v>
          </cell>
        </row>
        <row r="8338">
          <cell r="A8338">
            <v>5602202</v>
          </cell>
          <cell r="B8338" t="str">
            <v>PROPOFOL (DIPRIVAN) VIAL 10MG/ML 50ML</v>
          </cell>
          <cell r="C8338" t="str">
            <v>CDM Code</v>
          </cell>
          <cell r="D8338" t="str">
            <v>IP/OP</v>
          </cell>
          <cell r="E8338">
            <v>636</v>
          </cell>
          <cell r="F8338" t="str">
            <v>Drug/Detail Code</v>
          </cell>
          <cell r="G8338" t="str">
            <v>J2704</v>
          </cell>
          <cell r="H8338" t="str">
            <v>INJ, PROPOFOL, 10 MG</v>
          </cell>
          <cell r="I8338">
            <v>24</v>
          </cell>
        </row>
        <row r="8339">
          <cell r="A8339">
            <v>5602203</v>
          </cell>
          <cell r="B8339" t="str">
            <v>THIOPENTAL SODIUM SYRD : 500 MG</v>
          </cell>
          <cell r="C8339" t="str">
            <v>CDM Code</v>
          </cell>
          <cell r="D8339" t="str">
            <v>IP/OP</v>
          </cell>
          <cell r="E8339">
            <v>250</v>
          </cell>
          <cell r="F8339" t="str">
            <v>Pharmacy</v>
          </cell>
          <cell r="G8339" t="str">
            <v/>
          </cell>
          <cell r="H8339" t="str">
            <v/>
          </cell>
          <cell r="I8339">
            <v>62</v>
          </cell>
        </row>
        <row r="8340">
          <cell r="A8340">
            <v>5602204</v>
          </cell>
          <cell r="B8340" t="str">
            <v>ASPIRIN SUPP 300 MG</v>
          </cell>
          <cell r="C8340" t="str">
            <v>CDM Code</v>
          </cell>
          <cell r="D8340" t="str">
            <v>IP/OP</v>
          </cell>
          <cell r="E8340">
            <v>259</v>
          </cell>
          <cell r="F8340" t="str">
            <v>Drugs/Other</v>
          </cell>
          <cell r="G8340" t="str">
            <v/>
          </cell>
          <cell r="H8340" t="str">
            <v/>
          </cell>
          <cell r="I8340">
            <v>5</v>
          </cell>
        </row>
        <row r="8341">
          <cell r="A8341">
            <v>5602206</v>
          </cell>
          <cell r="B8341" t="str">
            <v>NF-ASPIRIN TAB 325 MG</v>
          </cell>
          <cell r="C8341" t="str">
            <v>CDM Code</v>
          </cell>
          <cell r="D8341" t="str">
            <v>IP/OP</v>
          </cell>
          <cell r="E8341">
            <v>259</v>
          </cell>
          <cell r="F8341" t="str">
            <v>Drugs/Other</v>
          </cell>
          <cell r="G8341" t="str">
            <v/>
          </cell>
          <cell r="H8341" t="str">
            <v/>
          </cell>
          <cell r="I8341">
            <v>1</v>
          </cell>
        </row>
        <row r="8342">
          <cell r="A8342">
            <v>5602207</v>
          </cell>
          <cell r="B8342" t="str">
            <v>ASPIRIN 81 MG CHEWABLE TABLET</v>
          </cell>
          <cell r="C8342" t="str">
            <v>CDM Code</v>
          </cell>
          <cell r="D8342" t="str">
            <v>IP/OP</v>
          </cell>
          <cell r="E8342">
            <v>259</v>
          </cell>
          <cell r="F8342" t="str">
            <v>Drugs/Other</v>
          </cell>
          <cell r="G8342" t="str">
            <v/>
          </cell>
          <cell r="H8342" t="str">
            <v/>
          </cell>
          <cell r="I8342">
            <v>1</v>
          </cell>
        </row>
        <row r="8343">
          <cell r="A8343">
            <v>5602208</v>
          </cell>
          <cell r="B8343" t="str">
            <v>NF-ASPIRIN(ENTERIC COATED)TAB 325 MG</v>
          </cell>
          <cell r="C8343" t="str">
            <v>CDM Code</v>
          </cell>
          <cell r="D8343" t="str">
            <v>IP/OP</v>
          </cell>
          <cell r="E8343">
            <v>259</v>
          </cell>
          <cell r="F8343" t="str">
            <v>Drugs/Other</v>
          </cell>
          <cell r="G8343" t="str">
            <v/>
          </cell>
          <cell r="H8343" t="str">
            <v/>
          </cell>
          <cell r="I8343">
            <v>1</v>
          </cell>
        </row>
        <row r="8344">
          <cell r="A8344">
            <v>5602209</v>
          </cell>
          <cell r="B8344" t="str">
            <v>CLOPIDOGREL (PLAVIX) TAB 75 MG</v>
          </cell>
          <cell r="C8344" t="str">
            <v>CDM Code</v>
          </cell>
          <cell r="D8344" t="str">
            <v>IP/OP</v>
          </cell>
          <cell r="E8344">
            <v>259</v>
          </cell>
          <cell r="F8344" t="str">
            <v>Drugs/Other</v>
          </cell>
          <cell r="G8344" t="str">
            <v/>
          </cell>
          <cell r="H8344" t="str">
            <v/>
          </cell>
          <cell r="I8344">
            <v>1</v>
          </cell>
        </row>
        <row r="8345">
          <cell r="A8345">
            <v>5602211</v>
          </cell>
          <cell r="B8345" t="str">
            <v>ASPIRIN(ENTERIC COATED)TAB 81 MG</v>
          </cell>
          <cell r="C8345" t="str">
            <v>CDM Code</v>
          </cell>
          <cell r="D8345" t="str">
            <v>IP/OP</v>
          </cell>
          <cell r="E8345">
            <v>259</v>
          </cell>
          <cell r="F8345" t="str">
            <v>Drugs/Other</v>
          </cell>
          <cell r="G8345" t="str">
            <v/>
          </cell>
          <cell r="H8345" t="str">
            <v/>
          </cell>
          <cell r="I8345">
            <v>1</v>
          </cell>
        </row>
        <row r="8346">
          <cell r="A8346">
            <v>5602212</v>
          </cell>
          <cell r="B8346" t="str">
            <v>ASPIRIN-CAFFEINE-BUTALBITAL CAP (NF)</v>
          </cell>
          <cell r="C8346" t="str">
            <v>CDM Code</v>
          </cell>
          <cell r="D8346" t="str">
            <v>IP/OP</v>
          </cell>
          <cell r="E8346">
            <v>259</v>
          </cell>
          <cell r="F8346" t="str">
            <v>Drugs/Other</v>
          </cell>
          <cell r="G8346" t="str">
            <v/>
          </cell>
          <cell r="H8346" t="str">
            <v/>
          </cell>
          <cell r="I8346">
            <v>2</v>
          </cell>
        </row>
        <row r="8347">
          <cell r="A8347">
            <v>5602213</v>
          </cell>
          <cell r="B8347" t="str">
            <v>CELECOXIB 200 MG CAP</v>
          </cell>
          <cell r="C8347" t="str">
            <v>CDM Code</v>
          </cell>
          <cell r="D8347" t="str">
            <v>IP/OP</v>
          </cell>
          <cell r="E8347">
            <v>259</v>
          </cell>
          <cell r="F8347" t="str">
            <v>Drugs/Other</v>
          </cell>
          <cell r="G8347" t="str">
            <v/>
          </cell>
          <cell r="H8347" t="str">
            <v/>
          </cell>
          <cell r="I8347">
            <v>2</v>
          </cell>
        </row>
        <row r="8348">
          <cell r="A8348">
            <v>5602214</v>
          </cell>
          <cell r="B8348" t="str">
            <v>ROFECOXIB (VIOXX) TAB : 12.5 MG</v>
          </cell>
          <cell r="C8348" t="str">
            <v>CDM Code</v>
          </cell>
          <cell r="D8348" t="str">
            <v>IP/OP</v>
          </cell>
          <cell r="E8348">
            <v>259</v>
          </cell>
          <cell r="F8348" t="str">
            <v>Drugs/Other</v>
          </cell>
          <cell r="G8348" t="str">
            <v/>
          </cell>
          <cell r="H8348" t="str">
            <v/>
          </cell>
          <cell r="I8348">
            <v>9</v>
          </cell>
        </row>
        <row r="8349">
          <cell r="A8349">
            <v>5602215</v>
          </cell>
          <cell r="B8349" t="str">
            <v>ROFECOXIB (VIOXX) TAB : 25 MG</v>
          </cell>
          <cell r="C8349" t="str">
            <v>CDM Code</v>
          </cell>
          <cell r="D8349" t="str">
            <v>IP/OP</v>
          </cell>
          <cell r="E8349">
            <v>259</v>
          </cell>
          <cell r="F8349" t="str">
            <v>Drugs/Other</v>
          </cell>
          <cell r="G8349" t="str">
            <v/>
          </cell>
          <cell r="H8349" t="str">
            <v/>
          </cell>
          <cell r="I8349">
            <v>1</v>
          </cell>
        </row>
        <row r="8350">
          <cell r="A8350">
            <v>5602216</v>
          </cell>
          <cell r="B8350" t="str">
            <v>CHOL-MG-SAL(TRILISATE)(NF) TAB :500 MG</v>
          </cell>
          <cell r="C8350" t="str">
            <v>CDM Code</v>
          </cell>
          <cell r="D8350" t="str">
            <v>IP/OP</v>
          </cell>
          <cell r="E8350">
            <v>259</v>
          </cell>
          <cell r="F8350" t="str">
            <v>Drugs/Other</v>
          </cell>
          <cell r="G8350" t="str">
            <v/>
          </cell>
          <cell r="H8350" t="str">
            <v/>
          </cell>
          <cell r="I8350">
            <v>1</v>
          </cell>
        </row>
        <row r="8351">
          <cell r="A8351">
            <v>5602218</v>
          </cell>
          <cell r="B8351" t="str">
            <v>IBUPROFEN (MOTRIN) TAB 800 MG</v>
          </cell>
          <cell r="C8351" t="str">
            <v>CDM Code</v>
          </cell>
          <cell r="D8351" t="str">
            <v>IP/OP</v>
          </cell>
          <cell r="E8351">
            <v>259</v>
          </cell>
          <cell r="F8351" t="str">
            <v>Drugs/Other</v>
          </cell>
          <cell r="G8351" t="str">
            <v/>
          </cell>
          <cell r="H8351" t="str">
            <v/>
          </cell>
          <cell r="I8351">
            <v>1</v>
          </cell>
        </row>
        <row r="8352">
          <cell r="A8352">
            <v>5602219</v>
          </cell>
          <cell r="B8352" t="str">
            <v>IBUPROFEN (MOTRIN) TAB 600 MG</v>
          </cell>
          <cell r="C8352" t="str">
            <v>CDM Code</v>
          </cell>
          <cell r="D8352" t="str">
            <v>IP/OP</v>
          </cell>
          <cell r="E8352">
            <v>259</v>
          </cell>
          <cell r="F8352" t="str">
            <v>Drugs/Other</v>
          </cell>
          <cell r="G8352" t="str">
            <v/>
          </cell>
          <cell r="H8352" t="str">
            <v/>
          </cell>
          <cell r="I8352">
            <v>1</v>
          </cell>
        </row>
        <row r="8353">
          <cell r="A8353">
            <v>5602220</v>
          </cell>
          <cell r="B8353" t="str">
            <v>IBUPROFEN (MOTRIN) TAB 400 MG - NF</v>
          </cell>
          <cell r="C8353" t="str">
            <v>CDM Code</v>
          </cell>
          <cell r="D8353" t="str">
            <v>IP/OP</v>
          </cell>
          <cell r="E8353">
            <v>259</v>
          </cell>
          <cell r="F8353" t="str">
            <v>Drugs/Other</v>
          </cell>
          <cell r="G8353" t="str">
            <v/>
          </cell>
          <cell r="H8353" t="str">
            <v/>
          </cell>
          <cell r="I8353">
            <v>1</v>
          </cell>
        </row>
        <row r="8354">
          <cell r="A8354">
            <v>5602222</v>
          </cell>
          <cell r="B8354" t="str">
            <v>INDOMETHACIN (INDOCIN) CAP 25 MG-NF</v>
          </cell>
          <cell r="C8354" t="str">
            <v>CDM Code</v>
          </cell>
          <cell r="D8354" t="str">
            <v>IP/OP</v>
          </cell>
          <cell r="E8354">
            <v>259</v>
          </cell>
          <cell r="F8354" t="str">
            <v>Drugs/Other</v>
          </cell>
          <cell r="G8354" t="str">
            <v/>
          </cell>
          <cell r="H8354" t="str">
            <v/>
          </cell>
          <cell r="I8354">
            <v>1</v>
          </cell>
        </row>
        <row r="8355">
          <cell r="A8355">
            <v>5602223</v>
          </cell>
          <cell r="B8355" t="str">
            <v>INDOMETHACIN (INDOCIN) SUPP : 50 MG</v>
          </cell>
          <cell r="C8355" t="str">
            <v>CDM Code</v>
          </cell>
          <cell r="D8355" t="str">
            <v>IP/OP</v>
          </cell>
          <cell r="E8355">
            <v>259</v>
          </cell>
          <cell r="F8355" t="str">
            <v>Drugs/Other</v>
          </cell>
          <cell r="G8355" t="str">
            <v/>
          </cell>
          <cell r="H8355" t="str">
            <v/>
          </cell>
          <cell r="I8355">
            <v>6</v>
          </cell>
        </row>
        <row r="8356">
          <cell r="A8356">
            <v>5602224</v>
          </cell>
          <cell r="B8356" t="str">
            <v>INDOMETHACIN VIAL:1MG/ML 1ML (NF)</v>
          </cell>
          <cell r="C8356" t="str">
            <v>CDM Code</v>
          </cell>
          <cell r="D8356" t="str">
            <v>IP/OP</v>
          </cell>
          <cell r="E8356">
            <v>250</v>
          </cell>
          <cell r="F8356" t="str">
            <v>Pharmacy</v>
          </cell>
          <cell r="G8356" t="str">
            <v/>
          </cell>
          <cell r="H8356" t="str">
            <v/>
          </cell>
          <cell r="I8356">
            <v>109</v>
          </cell>
        </row>
        <row r="8357">
          <cell r="A8357">
            <v>5602225</v>
          </cell>
          <cell r="B8357" t="str">
            <v>KETOROLAC 60 MG/2 ML (FOR IM USE ONLY)</v>
          </cell>
          <cell r="C8357" t="str">
            <v>CDM Code</v>
          </cell>
          <cell r="D8357" t="str">
            <v>IP/OP</v>
          </cell>
          <cell r="E8357">
            <v>636</v>
          </cell>
          <cell r="F8357" t="str">
            <v>Drug/Detail Code</v>
          </cell>
          <cell r="G8357" t="str">
            <v>J1885</v>
          </cell>
          <cell r="H8357" t="str">
            <v>KETOROLAC TROMETHAMINE INJ</v>
          </cell>
          <cell r="I8357">
            <v>5</v>
          </cell>
        </row>
        <row r="8358">
          <cell r="A8358">
            <v>5602226</v>
          </cell>
          <cell r="B8358" t="str">
            <v>KETOROLAC 30 MG/ML 1ML VIAL</v>
          </cell>
          <cell r="C8358" t="str">
            <v>CDM Code</v>
          </cell>
          <cell r="D8358" t="str">
            <v>IP/OP</v>
          </cell>
          <cell r="E8358">
            <v>636</v>
          </cell>
          <cell r="F8358" t="str">
            <v>Drug/Detail Code</v>
          </cell>
          <cell r="G8358" t="str">
            <v>J1885</v>
          </cell>
          <cell r="H8358" t="str">
            <v>KETOROLAC TROMETHAMINE INJ</v>
          </cell>
          <cell r="I8358">
            <v>4</v>
          </cell>
        </row>
        <row r="8359">
          <cell r="A8359">
            <v>5602227</v>
          </cell>
          <cell r="B8359" t="str">
            <v>NABUMETONE TAB : 500 MG</v>
          </cell>
          <cell r="C8359" t="str">
            <v>CDM Code</v>
          </cell>
          <cell r="D8359" t="str">
            <v>IP/OP</v>
          </cell>
          <cell r="E8359">
            <v>259</v>
          </cell>
          <cell r="F8359" t="str">
            <v>Drugs/Other</v>
          </cell>
          <cell r="G8359" t="str">
            <v/>
          </cell>
          <cell r="H8359" t="str">
            <v/>
          </cell>
          <cell r="I8359">
            <v>4</v>
          </cell>
        </row>
        <row r="8360">
          <cell r="A8360">
            <v>5602228</v>
          </cell>
          <cell r="B8360" t="str">
            <v>NAPROXEN TAB : 375 MG</v>
          </cell>
          <cell r="C8360" t="str">
            <v>CDM Code</v>
          </cell>
          <cell r="D8360" t="str">
            <v>IP/OP</v>
          </cell>
          <cell r="E8360">
            <v>259</v>
          </cell>
          <cell r="F8360" t="str">
            <v>Drugs/Other</v>
          </cell>
          <cell r="G8360" t="str">
            <v/>
          </cell>
          <cell r="H8360" t="str">
            <v/>
          </cell>
          <cell r="I8360">
            <v>1</v>
          </cell>
        </row>
        <row r="8361">
          <cell r="A8361">
            <v>5602231</v>
          </cell>
          <cell r="B8361" t="str">
            <v>ALFENTANIL HCL AMP : 2.5MG/5ML</v>
          </cell>
          <cell r="C8361" t="str">
            <v>CDM Code</v>
          </cell>
          <cell r="D8361" t="str">
            <v>IP/OP</v>
          </cell>
          <cell r="E8361">
            <v>250</v>
          </cell>
          <cell r="F8361" t="str">
            <v>Pharmacy</v>
          </cell>
          <cell r="G8361" t="str">
            <v/>
          </cell>
          <cell r="H8361" t="str">
            <v/>
          </cell>
          <cell r="I8361">
            <v>43</v>
          </cell>
        </row>
        <row r="8362">
          <cell r="A8362">
            <v>5602232</v>
          </cell>
          <cell r="B8362" t="str">
            <v>CODEINE-APAP ELIX : 120ML</v>
          </cell>
          <cell r="C8362" t="str">
            <v>CDM Code</v>
          </cell>
          <cell r="D8362" t="str">
            <v>IP/OP</v>
          </cell>
          <cell r="E8362">
            <v>259</v>
          </cell>
          <cell r="F8362" t="str">
            <v>Drugs/Other</v>
          </cell>
          <cell r="G8362" t="str">
            <v/>
          </cell>
          <cell r="H8362" t="str">
            <v/>
          </cell>
          <cell r="I8362">
            <v>6</v>
          </cell>
        </row>
        <row r="8363">
          <cell r="A8363">
            <v>5602234</v>
          </cell>
          <cell r="B8363" t="str">
            <v>CODEINE-APAP (TYL #3) 300MG/30MG TAB</v>
          </cell>
          <cell r="C8363" t="str">
            <v>CDM Code</v>
          </cell>
          <cell r="D8363" t="str">
            <v>IP/OP</v>
          </cell>
          <cell r="E8363">
            <v>259</v>
          </cell>
          <cell r="F8363" t="str">
            <v>Drugs/Other</v>
          </cell>
          <cell r="G8363" t="str">
            <v/>
          </cell>
          <cell r="H8363" t="str">
            <v/>
          </cell>
          <cell r="I8363">
            <v>1</v>
          </cell>
        </row>
        <row r="8364">
          <cell r="A8364">
            <v>5602235</v>
          </cell>
          <cell r="B8364" t="str">
            <v>CODEINE SULFATE TAB : 30 MG</v>
          </cell>
          <cell r="C8364" t="str">
            <v>CDM Code</v>
          </cell>
          <cell r="D8364" t="str">
            <v>IP/OP</v>
          </cell>
          <cell r="E8364">
            <v>259</v>
          </cell>
          <cell r="F8364" t="str">
            <v>Drugs/Other</v>
          </cell>
          <cell r="G8364" t="str">
            <v/>
          </cell>
          <cell r="H8364" t="str">
            <v/>
          </cell>
          <cell r="I8364">
            <v>1</v>
          </cell>
        </row>
        <row r="8365">
          <cell r="A8365">
            <v>5602236</v>
          </cell>
          <cell r="B8365" t="str">
            <v>CODEINE-ASA-CAFFEIN-BUTALB #3CAP: 30MG</v>
          </cell>
          <cell r="C8365" t="str">
            <v>CDM Code</v>
          </cell>
          <cell r="D8365" t="str">
            <v>IP/OP</v>
          </cell>
          <cell r="E8365">
            <v>259</v>
          </cell>
          <cell r="F8365" t="str">
            <v>Drugs/Other</v>
          </cell>
          <cell r="G8365" t="str">
            <v/>
          </cell>
          <cell r="H8365" t="str">
            <v/>
          </cell>
          <cell r="I8365">
            <v>4</v>
          </cell>
        </row>
        <row r="8366">
          <cell r="A8366">
            <v>5602237</v>
          </cell>
          <cell r="B8366" t="str">
            <v>FENTANYL 100 MCG/2 ML AMPULE - ANES ONLY</v>
          </cell>
          <cell r="C8366" t="str">
            <v>CDM Code</v>
          </cell>
          <cell r="D8366" t="str">
            <v>IP/OP</v>
          </cell>
          <cell r="E8366">
            <v>250</v>
          </cell>
          <cell r="F8366" t="str">
            <v>Pharmacy</v>
          </cell>
          <cell r="G8366" t="str">
            <v/>
          </cell>
          <cell r="H8366" t="str">
            <v/>
          </cell>
          <cell r="I8366">
            <v>3</v>
          </cell>
        </row>
        <row r="8367">
          <cell r="A8367">
            <v>5602238</v>
          </cell>
          <cell r="B8367" t="str">
            <v>FENTANYL 250 MCG/5 ML VIAL</v>
          </cell>
          <cell r="C8367" t="str">
            <v>CDM Code</v>
          </cell>
          <cell r="D8367" t="str">
            <v>IP/OP</v>
          </cell>
          <cell r="E8367">
            <v>250</v>
          </cell>
          <cell r="F8367" t="str">
            <v>Pharmacy</v>
          </cell>
          <cell r="G8367" t="str">
            <v/>
          </cell>
          <cell r="H8367" t="str">
            <v/>
          </cell>
          <cell r="I8367">
            <v>4</v>
          </cell>
        </row>
        <row r="8368">
          <cell r="A8368">
            <v>5602239</v>
          </cell>
          <cell r="B8368" t="str">
            <v>FENTANYL (DURAGESIC) 25 MCG/HR PATC</v>
          </cell>
          <cell r="C8368" t="str">
            <v>CDM Code</v>
          </cell>
          <cell r="D8368" t="str">
            <v>IP/OP</v>
          </cell>
          <cell r="E8368">
            <v>259</v>
          </cell>
          <cell r="F8368" t="str">
            <v>Drugs/Other</v>
          </cell>
          <cell r="G8368" t="str">
            <v/>
          </cell>
          <cell r="H8368" t="str">
            <v/>
          </cell>
          <cell r="I8368">
            <v>20</v>
          </cell>
        </row>
        <row r="8369">
          <cell r="A8369">
            <v>5602240</v>
          </cell>
          <cell r="B8369" t="str">
            <v>FENTANYL (DURAGESIC) 50MCG/HR PATC :</v>
          </cell>
          <cell r="C8369" t="str">
            <v>CDM Code</v>
          </cell>
          <cell r="D8369" t="str">
            <v>IP/OP</v>
          </cell>
          <cell r="E8369">
            <v>259</v>
          </cell>
          <cell r="F8369" t="str">
            <v>Drugs/Other</v>
          </cell>
          <cell r="G8369" t="str">
            <v/>
          </cell>
          <cell r="H8369" t="str">
            <v/>
          </cell>
          <cell r="I8369">
            <v>49</v>
          </cell>
        </row>
        <row r="8370">
          <cell r="A8370">
            <v>5602242</v>
          </cell>
          <cell r="B8370" t="str">
            <v>HYDROmorphone 2 MG/ML 1 ML VIAL</v>
          </cell>
          <cell r="C8370" t="str">
            <v>CDM Code</v>
          </cell>
          <cell r="D8370" t="str">
            <v>IP/OP</v>
          </cell>
          <cell r="E8370">
            <v>636</v>
          </cell>
          <cell r="F8370" t="str">
            <v>Drug/Detail Code</v>
          </cell>
          <cell r="G8370" t="str">
            <v>J1170</v>
          </cell>
          <cell r="H8370" t="str">
            <v>HYDROMORPHONE INJECTION</v>
          </cell>
          <cell r="I8370">
            <v>3</v>
          </cell>
        </row>
        <row r="8371">
          <cell r="A8371">
            <v>5602243</v>
          </cell>
          <cell r="B8371" t="str">
            <v>HYDROMORPHONE AMP : 50 MG</v>
          </cell>
          <cell r="C8371" t="str">
            <v>CDM Code</v>
          </cell>
          <cell r="D8371" t="str">
            <v>IP/OP</v>
          </cell>
          <cell r="E8371">
            <v>250</v>
          </cell>
          <cell r="F8371" t="str">
            <v>Pharmacy</v>
          </cell>
          <cell r="G8371" t="str">
            <v/>
          </cell>
          <cell r="H8371" t="str">
            <v/>
          </cell>
          <cell r="I8371">
            <v>39</v>
          </cell>
        </row>
        <row r="8372">
          <cell r="A8372">
            <v>5602244</v>
          </cell>
          <cell r="B8372" t="str">
            <v>hydroMORPHONE 40 MG/NS 100 ML BAG</v>
          </cell>
          <cell r="C8372" t="str">
            <v>CDM Code</v>
          </cell>
          <cell r="D8372" t="str">
            <v>IP/OP</v>
          </cell>
          <cell r="E8372">
            <v>250</v>
          </cell>
          <cell r="F8372" t="str">
            <v>Pharmacy</v>
          </cell>
          <cell r="G8372" t="str">
            <v/>
          </cell>
          <cell r="H8372" t="str">
            <v/>
          </cell>
          <cell r="I8372">
            <v>24</v>
          </cell>
        </row>
        <row r="8373">
          <cell r="A8373">
            <v>5602245</v>
          </cell>
          <cell r="B8373" t="str">
            <v>HYDROmorphone 2 MG TAB</v>
          </cell>
          <cell r="C8373" t="str">
            <v>CDM Code</v>
          </cell>
          <cell r="D8373" t="str">
            <v>IP/OP</v>
          </cell>
          <cell r="E8373">
            <v>259</v>
          </cell>
          <cell r="F8373" t="str">
            <v>Drugs/Other</v>
          </cell>
          <cell r="G8373" t="str">
            <v/>
          </cell>
          <cell r="H8373" t="str">
            <v/>
          </cell>
          <cell r="I8373">
            <v>1</v>
          </cell>
        </row>
        <row r="8374">
          <cell r="A8374">
            <v>5602246</v>
          </cell>
          <cell r="B8374" t="str">
            <v>MEPERIDINE HCL 30ML PCA : 10MG/ML (NF)</v>
          </cell>
          <cell r="C8374" t="str">
            <v>CDM Code</v>
          </cell>
          <cell r="D8374" t="str">
            <v>IP/OP</v>
          </cell>
          <cell r="E8374">
            <v>250</v>
          </cell>
          <cell r="F8374" t="str">
            <v>Pharmacy</v>
          </cell>
          <cell r="G8374" t="str">
            <v/>
          </cell>
          <cell r="H8374" t="str">
            <v/>
          </cell>
          <cell r="I8374">
            <v>27</v>
          </cell>
        </row>
        <row r="8375">
          <cell r="A8375">
            <v>5602247</v>
          </cell>
          <cell r="B8375" t="str">
            <v>MEPERIDINE INJECTION 50MG/ML 1ML</v>
          </cell>
          <cell r="C8375" t="str">
            <v>CDM Code</v>
          </cell>
          <cell r="D8375" t="str">
            <v>IP/OP</v>
          </cell>
          <cell r="E8375">
            <v>250</v>
          </cell>
          <cell r="F8375" t="str">
            <v>Pharmacy</v>
          </cell>
          <cell r="G8375" t="str">
            <v/>
          </cell>
          <cell r="H8375" t="str">
            <v/>
          </cell>
          <cell r="I8375">
            <v>8</v>
          </cell>
        </row>
        <row r="8376">
          <cell r="A8376">
            <v>5602248</v>
          </cell>
          <cell r="B8376" t="str">
            <v>MEPERIDINE HCL VIAL : 75 MG</v>
          </cell>
          <cell r="C8376" t="str">
            <v>CDM Code</v>
          </cell>
          <cell r="D8376" t="str">
            <v>IP/OP</v>
          </cell>
          <cell r="E8376">
            <v>250</v>
          </cell>
          <cell r="F8376" t="str">
            <v>Pharmacy</v>
          </cell>
          <cell r="G8376" t="str">
            <v/>
          </cell>
          <cell r="H8376" t="str">
            <v/>
          </cell>
          <cell r="I8376">
            <v>2</v>
          </cell>
        </row>
        <row r="8377">
          <cell r="A8377">
            <v>5602250</v>
          </cell>
          <cell r="B8377" t="str">
            <v>MEPERIDINE HCL VIAL : 25 MG</v>
          </cell>
          <cell r="C8377" t="str">
            <v>CDM Code</v>
          </cell>
          <cell r="D8377" t="str">
            <v>IP/OP</v>
          </cell>
          <cell r="E8377">
            <v>250</v>
          </cell>
          <cell r="F8377" t="str">
            <v>Pharmacy</v>
          </cell>
          <cell r="G8377" t="str">
            <v/>
          </cell>
          <cell r="H8377" t="str">
            <v/>
          </cell>
          <cell r="I8377">
            <v>2</v>
          </cell>
        </row>
        <row r="8378">
          <cell r="A8378">
            <v>5602251</v>
          </cell>
          <cell r="B8378" t="str">
            <v>MEPERIDINE HCL TAB : 50 MG</v>
          </cell>
          <cell r="C8378" t="str">
            <v>CDM Code</v>
          </cell>
          <cell r="D8378" t="str">
            <v>IP/OP</v>
          </cell>
          <cell r="E8378">
            <v>259</v>
          </cell>
          <cell r="F8378" t="str">
            <v>Drugs/Other</v>
          </cell>
          <cell r="G8378" t="str">
            <v/>
          </cell>
          <cell r="H8378" t="str">
            <v/>
          </cell>
          <cell r="I8378">
            <v>3</v>
          </cell>
        </row>
        <row r="8379">
          <cell r="A8379">
            <v>5602252</v>
          </cell>
          <cell r="B8379" t="str">
            <v>MORPHINE/ASTRAMORPH 2MG AMP-anes only</v>
          </cell>
          <cell r="C8379" t="str">
            <v>CDM Code</v>
          </cell>
          <cell r="D8379" t="str">
            <v>IP/OP</v>
          </cell>
          <cell r="E8379">
            <v>250</v>
          </cell>
          <cell r="F8379" t="str">
            <v>Pharmacy</v>
          </cell>
          <cell r="G8379" t="str">
            <v/>
          </cell>
          <cell r="H8379" t="str">
            <v/>
          </cell>
          <cell r="I8379">
            <v>27</v>
          </cell>
        </row>
        <row r="8380">
          <cell r="A8380">
            <v>5602253</v>
          </cell>
          <cell r="B8380" t="str">
            <v>MORPHINE SULFATE AMP : 10MG/ML 1ML</v>
          </cell>
          <cell r="C8380" t="str">
            <v>CDM Code</v>
          </cell>
          <cell r="D8380" t="str">
            <v>IP/OP</v>
          </cell>
          <cell r="E8380">
            <v>250</v>
          </cell>
          <cell r="F8380" t="str">
            <v>Pharmacy</v>
          </cell>
          <cell r="G8380" t="str">
            <v/>
          </cell>
          <cell r="H8380" t="str">
            <v/>
          </cell>
          <cell r="I8380">
            <v>32</v>
          </cell>
        </row>
        <row r="8381">
          <cell r="A8381">
            <v>5602254</v>
          </cell>
          <cell r="B8381" t="str">
            <v>MORPHINE ORAL ELIXIR 10MG/5ML</v>
          </cell>
          <cell r="C8381" t="str">
            <v>CDM Code</v>
          </cell>
          <cell r="D8381" t="str">
            <v>IP/OP</v>
          </cell>
          <cell r="E8381">
            <v>636</v>
          </cell>
          <cell r="F8381" t="str">
            <v>Drug/Detail Code</v>
          </cell>
          <cell r="G8381" t="str">
            <v>J2270</v>
          </cell>
          <cell r="H8381" t="str">
            <v>MORPHINE SULFATE INJECTION</v>
          </cell>
          <cell r="I8381">
            <v>5</v>
          </cell>
        </row>
        <row r="8382">
          <cell r="A8382">
            <v>5602255</v>
          </cell>
          <cell r="B8382" t="str">
            <v>TINCTURE OF OPIUM (NF)</v>
          </cell>
          <cell r="C8382" t="str">
            <v>CDM Code</v>
          </cell>
          <cell r="D8382" t="str">
            <v>IP/OP</v>
          </cell>
          <cell r="E8382">
            <v>259</v>
          </cell>
          <cell r="F8382" t="str">
            <v>Drugs/Other</v>
          </cell>
          <cell r="G8382" t="str">
            <v/>
          </cell>
          <cell r="H8382" t="str">
            <v/>
          </cell>
          <cell r="I8382">
            <v>2</v>
          </cell>
        </row>
        <row r="8383">
          <cell r="A8383">
            <v>5602256</v>
          </cell>
          <cell r="B8383" t="str">
            <v>TIZANIDINE TAB 4 MG - NF</v>
          </cell>
          <cell r="C8383" t="str">
            <v>CDM Code</v>
          </cell>
          <cell r="D8383" t="str">
            <v>IP/OP</v>
          </cell>
          <cell r="E8383">
            <v>259</v>
          </cell>
          <cell r="F8383" t="str">
            <v>Drugs/Other</v>
          </cell>
          <cell r="G8383" t="str">
            <v/>
          </cell>
          <cell r="H8383" t="str">
            <v/>
          </cell>
          <cell r="I8383">
            <v>1</v>
          </cell>
        </row>
        <row r="8384">
          <cell r="A8384">
            <v>5602257</v>
          </cell>
          <cell r="B8384" t="str">
            <v>MORPHINE DRIP VIAL 25MG/ML 10 ML</v>
          </cell>
          <cell r="C8384" t="str">
            <v>CDM Code</v>
          </cell>
          <cell r="D8384" t="str">
            <v>IP/OP</v>
          </cell>
          <cell r="E8384">
            <v>250</v>
          </cell>
          <cell r="F8384" t="str">
            <v>Pharmacy</v>
          </cell>
          <cell r="G8384" t="str">
            <v/>
          </cell>
          <cell r="H8384" t="str">
            <v/>
          </cell>
          <cell r="I8384">
            <v>41</v>
          </cell>
        </row>
        <row r="8385">
          <cell r="A8385">
            <v>5602259</v>
          </cell>
          <cell r="B8385" t="str">
            <v>MORPHINE INJECTION 10 MG/ML 1 ML VIAL</v>
          </cell>
          <cell r="C8385" t="str">
            <v>CDM Code</v>
          </cell>
          <cell r="D8385" t="str">
            <v>IP/OP</v>
          </cell>
          <cell r="E8385">
            <v>250</v>
          </cell>
          <cell r="F8385" t="str">
            <v>Pharmacy</v>
          </cell>
          <cell r="G8385" t="str">
            <v/>
          </cell>
          <cell r="H8385" t="str">
            <v/>
          </cell>
          <cell r="I8385">
            <v>9</v>
          </cell>
        </row>
        <row r="8386">
          <cell r="A8386">
            <v>5602260</v>
          </cell>
          <cell r="B8386" t="str">
            <v>MORPHINE ORAL (MSIR) 15 MG TAB</v>
          </cell>
          <cell r="C8386" t="str">
            <v>CDM Code</v>
          </cell>
          <cell r="D8386" t="str">
            <v>IP/OP</v>
          </cell>
          <cell r="E8386">
            <v>259</v>
          </cell>
          <cell r="F8386" t="str">
            <v>Drugs/Other</v>
          </cell>
          <cell r="G8386" t="str">
            <v/>
          </cell>
          <cell r="H8386" t="str">
            <v/>
          </cell>
          <cell r="I8386">
            <v>3</v>
          </cell>
        </row>
        <row r="8387">
          <cell r="A8387">
            <v>5602261</v>
          </cell>
          <cell r="B8387" t="str">
            <v>MORPHINE SULFATE (MS CONTIN) : 30 MG</v>
          </cell>
          <cell r="C8387" t="str">
            <v>CDM Code</v>
          </cell>
          <cell r="D8387" t="str">
            <v>IP/OP</v>
          </cell>
          <cell r="E8387">
            <v>259</v>
          </cell>
          <cell r="F8387" t="str">
            <v>Drugs/Other</v>
          </cell>
          <cell r="G8387" t="str">
            <v/>
          </cell>
          <cell r="H8387" t="str">
            <v/>
          </cell>
          <cell r="I8387">
            <v>1</v>
          </cell>
        </row>
        <row r="8388">
          <cell r="A8388">
            <v>5602262</v>
          </cell>
          <cell r="B8388" t="str">
            <v>MORPHINE SULFATE (MS CONTIN):60MG</v>
          </cell>
          <cell r="C8388" t="str">
            <v>CDM Code</v>
          </cell>
          <cell r="D8388" t="str">
            <v>IP/OP</v>
          </cell>
          <cell r="E8388">
            <v>259</v>
          </cell>
          <cell r="F8388" t="str">
            <v>Drugs/Other</v>
          </cell>
          <cell r="G8388" t="str">
            <v/>
          </cell>
          <cell r="H8388" t="str">
            <v/>
          </cell>
          <cell r="I8388">
            <v>2</v>
          </cell>
        </row>
        <row r="8389">
          <cell r="A8389">
            <v>5602263</v>
          </cell>
          <cell r="B8389" t="str">
            <v>MORPHINE ORAL (MS CONTIN) 15 MG TAB</v>
          </cell>
          <cell r="C8389" t="str">
            <v>CDM Code</v>
          </cell>
          <cell r="D8389" t="str">
            <v>IP/OP</v>
          </cell>
          <cell r="E8389">
            <v>250</v>
          </cell>
          <cell r="F8389" t="str">
            <v>Pharmacy</v>
          </cell>
          <cell r="G8389" t="str">
            <v/>
          </cell>
          <cell r="H8389" t="str">
            <v/>
          </cell>
          <cell r="I8389">
            <v>2</v>
          </cell>
        </row>
        <row r="8390">
          <cell r="A8390">
            <v>5602264</v>
          </cell>
          <cell r="B8390" t="str">
            <v>MORPHINE PCA 30 MG/30 ML</v>
          </cell>
          <cell r="C8390" t="str">
            <v>CDM Code</v>
          </cell>
          <cell r="D8390" t="str">
            <v>IP/OP</v>
          </cell>
          <cell r="E8390">
            <v>636</v>
          </cell>
          <cell r="F8390" t="str">
            <v>Drug/Detail Code</v>
          </cell>
          <cell r="G8390" t="str">
            <v>J2270</v>
          </cell>
          <cell r="H8390" t="str">
            <v>MORPHINE SULFATE INJECTION</v>
          </cell>
          <cell r="I8390">
            <v>37</v>
          </cell>
        </row>
        <row r="8391">
          <cell r="A8391">
            <v>5602265</v>
          </cell>
          <cell r="B8391" t="str">
            <v>oxyCONTIN 10 MG TAB (EXTENDED RELEASE)</v>
          </cell>
          <cell r="C8391" t="str">
            <v>CDM Code</v>
          </cell>
          <cell r="D8391" t="str">
            <v>IP/OP</v>
          </cell>
          <cell r="E8391">
            <v>259</v>
          </cell>
          <cell r="F8391" t="str">
            <v>Drugs/Other</v>
          </cell>
          <cell r="G8391" t="str">
            <v/>
          </cell>
          <cell r="H8391" t="str">
            <v/>
          </cell>
          <cell r="I8391">
            <v>15</v>
          </cell>
        </row>
        <row r="8392">
          <cell r="A8392">
            <v>5602266</v>
          </cell>
          <cell r="B8392" t="str">
            <v>OXYCONTIN 20 MG TAB (EXT REL) - NF</v>
          </cell>
          <cell r="C8392" t="str">
            <v>CDM Code</v>
          </cell>
          <cell r="D8392" t="str">
            <v>IP/OP</v>
          </cell>
          <cell r="E8392">
            <v>259</v>
          </cell>
          <cell r="F8392" t="str">
            <v>Drugs/Other</v>
          </cell>
          <cell r="G8392" t="str">
            <v/>
          </cell>
          <cell r="H8392" t="str">
            <v/>
          </cell>
          <cell r="I8392">
            <v>17</v>
          </cell>
        </row>
        <row r="8393">
          <cell r="A8393">
            <v>5602267</v>
          </cell>
          <cell r="B8393" t="str">
            <v>oxyCODONE-APAP 5-325 TAB (PERCOCET)</v>
          </cell>
          <cell r="C8393" t="str">
            <v>CDM Code</v>
          </cell>
          <cell r="D8393" t="str">
            <v>IP/OP</v>
          </cell>
          <cell r="E8393">
            <v>259</v>
          </cell>
          <cell r="F8393" t="str">
            <v>Drugs/Other</v>
          </cell>
          <cell r="G8393" t="str">
            <v/>
          </cell>
          <cell r="H8393" t="str">
            <v/>
          </cell>
          <cell r="I8393">
            <v>1</v>
          </cell>
        </row>
        <row r="8394">
          <cell r="A8394">
            <v>5602268</v>
          </cell>
          <cell r="B8394" t="str">
            <v>OXYCODONE-ACETAMINOPHEN 5MG/325MG LIQU :</v>
          </cell>
          <cell r="C8394" t="str">
            <v>CDM Code</v>
          </cell>
          <cell r="D8394" t="str">
            <v>IP/OP</v>
          </cell>
          <cell r="E8394">
            <v>259</v>
          </cell>
          <cell r="F8394" t="str">
            <v>Drugs/Other</v>
          </cell>
          <cell r="G8394" t="str">
            <v/>
          </cell>
          <cell r="H8394" t="str">
            <v/>
          </cell>
          <cell r="I8394">
            <v>1</v>
          </cell>
        </row>
        <row r="8395">
          <cell r="A8395">
            <v>5602269</v>
          </cell>
          <cell r="B8395" t="str">
            <v>oxyCODONE 5 MG TAB (IMMEDIATE RELEASE)</v>
          </cell>
          <cell r="C8395" t="str">
            <v>CDM Code</v>
          </cell>
          <cell r="D8395" t="str">
            <v>IP/OP</v>
          </cell>
          <cell r="E8395">
            <v>259</v>
          </cell>
          <cell r="F8395" t="str">
            <v>Drugs/Other</v>
          </cell>
          <cell r="G8395" t="str">
            <v/>
          </cell>
          <cell r="H8395" t="str">
            <v/>
          </cell>
          <cell r="I8395">
            <v>1</v>
          </cell>
        </row>
        <row r="8396">
          <cell r="A8396">
            <v>5602271</v>
          </cell>
          <cell r="B8396" t="str">
            <v>PROPOXYPHENE--APAP (DARVOCET) TAB : (NF)</v>
          </cell>
          <cell r="C8396" t="str">
            <v>CDM Code</v>
          </cell>
          <cell r="D8396" t="str">
            <v>IP/OP</v>
          </cell>
          <cell r="E8396">
            <v>259</v>
          </cell>
          <cell r="F8396" t="str">
            <v>Drugs/Other</v>
          </cell>
          <cell r="G8396" t="str">
            <v/>
          </cell>
          <cell r="H8396" t="str">
            <v/>
          </cell>
          <cell r="I8396">
            <v>1</v>
          </cell>
        </row>
        <row r="8397">
          <cell r="A8397">
            <v>5602272</v>
          </cell>
          <cell r="B8397" t="str">
            <v>SUFENTANIL CITRATE AMP:100MCG/2ML (NF)</v>
          </cell>
          <cell r="C8397" t="str">
            <v>CDM Code</v>
          </cell>
          <cell r="D8397" t="str">
            <v>IP/OP</v>
          </cell>
          <cell r="E8397">
            <v>250</v>
          </cell>
          <cell r="F8397" t="str">
            <v>Pharmacy</v>
          </cell>
          <cell r="G8397" t="str">
            <v/>
          </cell>
          <cell r="H8397" t="str">
            <v/>
          </cell>
          <cell r="I8397">
            <v>18</v>
          </cell>
        </row>
        <row r="8398">
          <cell r="A8398">
            <v>5602273</v>
          </cell>
          <cell r="B8398" t="str">
            <v>traMADOL HCL TAB 50 MG</v>
          </cell>
          <cell r="C8398" t="str">
            <v>CDM Code</v>
          </cell>
          <cell r="D8398" t="str">
            <v>IP/OP</v>
          </cell>
          <cell r="E8398">
            <v>259</v>
          </cell>
          <cell r="F8398" t="str">
            <v>Drugs/Other</v>
          </cell>
          <cell r="G8398" t="str">
            <v/>
          </cell>
          <cell r="H8398" t="str">
            <v/>
          </cell>
          <cell r="I8398">
            <v>3</v>
          </cell>
        </row>
        <row r="8399">
          <cell r="A8399">
            <v>5602274</v>
          </cell>
          <cell r="B8399" t="str">
            <v>BUTORPHANOL (STADOL) *** 2 MG/1 ML ***</v>
          </cell>
          <cell r="C8399" t="str">
            <v>CDM Code</v>
          </cell>
          <cell r="D8399" t="str">
            <v>IP/OP</v>
          </cell>
          <cell r="E8399">
            <v>636</v>
          </cell>
          <cell r="F8399" t="str">
            <v>Drug/Detail Code</v>
          </cell>
          <cell r="G8399" t="str">
            <v>J0595</v>
          </cell>
          <cell r="H8399" t="str">
            <v>BUTORPHANOL TARTRATE 1 MG</v>
          </cell>
          <cell r="I8399">
            <v>21</v>
          </cell>
        </row>
        <row r="8400">
          <cell r="A8400">
            <v>5602275</v>
          </cell>
          <cell r="B8400" t="str">
            <v>NALBUPHINE HCL AMP : 10MG/ML 1ML</v>
          </cell>
          <cell r="C8400" t="str">
            <v>CDM Code</v>
          </cell>
          <cell r="D8400" t="str">
            <v>IP/OP</v>
          </cell>
          <cell r="E8400">
            <v>250</v>
          </cell>
          <cell r="F8400" t="str">
            <v>Pharmacy</v>
          </cell>
          <cell r="G8400" t="str">
            <v/>
          </cell>
          <cell r="H8400" t="str">
            <v/>
          </cell>
          <cell r="I8400">
            <v>1</v>
          </cell>
        </row>
        <row r="8401">
          <cell r="A8401">
            <v>5602276</v>
          </cell>
          <cell r="B8401" t="str">
            <v>ACETAMINOPHEN 160MG/5ML 120ML BOTTLE</v>
          </cell>
          <cell r="C8401" t="str">
            <v>CDM Code</v>
          </cell>
          <cell r="D8401" t="str">
            <v>IP/OP</v>
          </cell>
          <cell r="E8401">
            <v>259</v>
          </cell>
          <cell r="F8401" t="str">
            <v>Drugs/Other</v>
          </cell>
          <cell r="G8401" t="str">
            <v/>
          </cell>
          <cell r="H8401" t="str">
            <v/>
          </cell>
          <cell r="I8401">
            <v>4</v>
          </cell>
        </row>
        <row r="8402">
          <cell r="A8402">
            <v>5602277</v>
          </cell>
          <cell r="B8402" t="str">
            <v>ACETAMINOPHEN (TYLENOL) SUPP 120 MG</v>
          </cell>
          <cell r="C8402" t="str">
            <v>CDM Code</v>
          </cell>
          <cell r="D8402" t="str">
            <v>IP/OP</v>
          </cell>
          <cell r="E8402">
            <v>259</v>
          </cell>
          <cell r="F8402" t="str">
            <v>Drugs/Other</v>
          </cell>
          <cell r="G8402" t="str">
            <v/>
          </cell>
          <cell r="H8402" t="str">
            <v/>
          </cell>
          <cell r="I8402">
            <v>1</v>
          </cell>
        </row>
        <row r="8403">
          <cell r="A8403">
            <v>5602278</v>
          </cell>
          <cell r="B8403" t="str">
            <v>ACETAMINOPHEN (TYLENOL) SUPP 650 MG</v>
          </cell>
          <cell r="C8403" t="str">
            <v>CDM Code</v>
          </cell>
          <cell r="D8403" t="str">
            <v>IP/OP</v>
          </cell>
          <cell r="E8403">
            <v>259</v>
          </cell>
          <cell r="F8403" t="str">
            <v>Drugs/Other</v>
          </cell>
          <cell r="G8403" t="str">
            <v/>
          </cell>
          <cell r="H8403" t="str">
            <v/>
          </cell>
          <cell r="I8403">
            <v>1</v>
          </cell>
        </row>
        <row r="8404">
          <cell r="A8404">
            <v>5602279</v>
          </cell>
          <cell r="B8404" t="str">
            <v>ACETAMINOPHEN (TYLENOL) SUPP 325 MG</v>
          </cell>
          <cell r="C8404" t="str">
            <v>CDM Code</v>
          </cell>
          <cell r="D8404" t="str">
            <v>IP/OP</v>
          </cell>
          <cell r="E8404">
            <v>259</v>
          </cell>
          <cell r="F8404" t="str">
            <v>Drugs/Other</v>
          </cell>
          <cell r="G8404" t="str">
            <v/>
          </cell>
          <cell r="H8404" t="str">
            <v/>
          </cell>
          <cell r="I8404">
            <v>1</v>
          </cell>
        </row>
        <row r="8405">
          <cell r="A8405">
            <v>5602280</v>
          </cell>
          <cell r="B8405" t="str">
            <v>ACETAMINOPHEN (TYLENOL) TAB 325 MG</v>
          </cell>
          <cell r="C8405" t="str">
            <v>CDM Code</v>
          </cell>
          <cell r="D8405" t="str">
            <v>IP/OP</v>
          </cell>
          <cell r="E8405">
            <v>250</v>
          </cell>
          <cell r="F8405" t="str">
            <v>Pharmacy</v>
          </cell>
          <cell r="G8405" t="str">
            <v/>
          </cell>
          <cell r="H8405" t="str">
            <v/>
          </cell>
          <cell r="I8405">
            <v>1</v>
          </cell>
        </row>
        <row r="8406">
          <cell r="A8406">
            <v>5602281</v>
          </cell>
          <cell r="B8406" t="str">
            <v>ACETAMINOPHEN (TYLENOL EX) TAB 500 MG</v>
          </cell>
          <cell r="C8406" t="str">
            <v>CDM Code</v>
          </cell>
          <cell r="D8406" t="str">
            <v>IP/OP</v>
          </cell>
          <cell r="E8406">
            <v>259</v>
          </cell>
          <cell r="F8406" t="str">
            <v>Drugs/Other</v>
          </cell>
          <cell r="G8406" t="str">
            <v/>
          </cell>
          <cell r="H8406" t="str">
            <v/>
          </cell>
          <cell r="I8406">
            <v>1</v>
          </cell>
        </row>
        <row r="8407">
          <cell r="A8407">
            <v>5602282</v>
          </cell>
          <cell r="B8407" t="str">
            <v>ACETAMINOPHEN (TYLENOL)CHEW TAB : 80 MG</v>
          </cell>
          <cell r="C8407" t="str">
            <v>CDM Code</v>
          </cell>
          <cell r="D8407" t="str">
            <v>IP/OP</v>
          </cell>
          <cell r="E8407">
            <v>259</v>
          </cell>
          <cell r="F8407" t="str">
            <v>Drugs/Other</v>
          </cell>
          <cell r="G8407" t="str">
            <v/>
          </cell>
          <cell r="H8407" t="str">
            <v/>
          </cell>
          <cell r="I8407">
            <v>4</v>
          </cell>
        </row>
        <row r="8408">
          <cell r="A8408">
            <v>5602283</v>
          </cell>
          <cell r="B8408" t="str">
            <v>ACETAMINOPHEN INFANT DROP 80MG/0.8ML(NF)</v>
          </cell>
          <cell r="C8408" t="str">
            <v>CDM Code</v>
          </cell>
          <cell r="D8408" t="str">
            <v>IP/OP</v>
          </cell>
          <cell r="E8408">
            <v>259</v>
          </cell>
          <cell r="F8408" t="str">
            <v>Drugs/Other</v>
          </cell>
          <cell r="G8408" t="str">
            <v/>
          </cell>
          <cell r="H8408" t="str">
            <v/>
          </cell>
          <cell r="I8408">
            <v>9</v>
          </cell>
        </row>
        <row r="8409">
          <cell r="A8409">
            <v>5602284</v>
          </cell>
          <cell r="B8409" t="str">
            <v>ACETAMINOPH-CAFF-BUTAL(FIORICET)TAB - NF</v>
          </cell>
          <cell r="C8409" t="str">
            <v>CDM Code</v>
          </cell>
          <cell r="D8409" t="str">
            <v>IP/OP</v>
          </cell>
          <cell r="E8409">
            <v>259</v>
          </cell>
          <cell r="F8409" t="str">
            <v>Drugs/Other</v>
          </cell>
          <cell r="G8409" t="str">
            <v/>
          </cell>
          <cell r="H8409" t="str">
            <v/>
          </cell>
          <cell r="I8409">
            <v>13</v>
          </cell>
        </row>
        <row r="8410">
          <cell r="A8410">
            <v>5602285</v>
          </cell>
          <cell r="B8410" t="str">
            <v>NALOXONE 0.4 MG/1 ML VIAL</v>
          </cell>
          <cell r="C8410" t="str">
            <v>CDM Code</v>
          </cell>
          <cell r="D8410" t="str">
            <v>IP/OP</v>
          </cell>
          <cell r="E8410">
            <v>636</v>
          </cell>
          <cell r="F8410" t="str">
            <v>Drug/Detail Code</v>
          </cell>
          <cell r="G8410" t="str">
            <v>J2310</v>
          </cell>
          <cell r="H8410" t="str">
            <v>INJ NALOXONE HYDROCHLORIDE</v>
          </cell>
          <cell r="I8410">
            <v>17</v>
          </cell>
        </row>
        <row r="8411">
          <cell r="A8411">
            <v>5602286</v>
          </cell>
          <cell r="B8411" t="str">
            <v>PRIMIDONE TAB : 250 MG (NF)</v>
          </cell>
          <cell r="C8411" t="str">
            <v>CDM Code</v>
          </cell>
          <cell r="D8411" t="str">
            <v>IP/OP</v>
          </cell>
          <cell r="E8411">
            <v>259</v>
          </cell>
          <cell r="F8411" t="str">
            <v>Drugs/Other</v>
          </cell>
          <cell r="G8411" t="str">
            <v/>
          </cell>
          <cell r="H8411" t="str">
            <v/>
          </cell>
          <cell r="I8411">
            <v>1</v>
          </cell>
        </row>
        <row r="8412">
          <cell r="A8412">
            <v>5602287</v>
          </cell>
          <cell r="B8412" t="str">
            <v>CLONAZEPAM (KLONIPIN) TAB : 1 MG</v>
          </cell>
          <cell r="C8412" t="str">
            <v>CDM Code</v>
          </cell>
          <cell r="D8412" t="str">
            <v>IP/OP</v>
          </cell>
          <cell r="E8412">
            <v>259</v>
          </cell>
          <cell r="F8412" t="str">
            <v>Drugs/Other</v>
          </cell>
          <cell r="G8412" t="str">
            <v/>
          </cell>
          <cell r="H8412" t="str">
            <v/>
          </cell>
          <cell r="I8412">
            <v>1</v>
          </cell>
        </row>
        <row r="8413">
          <cell r="A8413">
            <v>5602288</v>
          </cell>
          <cell r="B8413" t="str">
            <v>clonAZEPAM (KLONIPIN) TAB 0.5 MG</v>
          </cell>
          <cell r="C8413" t="str">
            <v>CDM Code</v>
          </cell>
          <cell r="D8413" t="str">
            <v>IP/OP</v>
          </cell>
          <cell r="E8413">
            <v>259</v>
          </cell>
          <cell r="F8413" t="str">
            <v>Drugs/Other</v>
          </cell>
          <cell r="G8413" t="str">
            <v/>
          </cell>
          <cell r="H8413" t="str">
            <v/>
          </cell>
          <cell r="I8413">
            <v>1</v>
          </cell>
        </row>
        <row r="8414">
          <cell r="A8414">
            <v>5602289</v>
          </cell>
          <cell r="B8414" t="str">
            <v>PHENYTOIN(DILANTIN) SUSP:125MG/5ML 237ML</v>
          </cell>
          <cell r="C8414" t="str">
            <v>CDM Code</v>
          </cell>
          <cell r="D8414" t="str">
            <v>IP/OP</v>
          </cell>
          <cell r="E8414">
            <v>259</v>
          </cell>
          <cell r="F8414" t="str">
            <v>Drugs/Other</v>
          </cell>
          <cell r="G8414" t="str">
            <v/>
          </cell>
          <cell r="H8414" t="str">
            <v/>
          </cell>
          <cell r="I8414">
            <v>64</v>
          </cell>
        </row>
        <row r="8415">
          <cell r="A8415">
            <v>5602290</v>
          </cell>
          <cell r="B8415" t="str">
            <v>PHENYTOIN CHEW TAB : 50 MG (NF)</v>
          </cell>
          <cell r="C8415" t="str">
            <v>CDM Code</v>
          </cell>
          <cell r="D8415" t="str">
            <v>IP/OP</v>
          </cell>
          <cell r="E8415">
            <v>259</v>
          </cell>
          <cell r="F8415" t="str">
            <v>Drugs/Other</v>
          </cell>
          <cell r="G8415" t="str">
            <v/>
          </cell>
          <cell r="H8415" t="str">
            <v/>
          </cell>
          <cell r="I8415">
            <v>1</v>
          </cell>
        </row>
        <row r="8416">
          <cell r="A8416">
            <v>5602291</v>
          </cell>
          <cell r="B8416" t="str">
            <v>PHENYTOIN (DILANTIN) VIAL 250 MG/5 ML</v>
          </cell>
          <cell r="C8416" t="str">
            <v>CDM Code</v>
          </cell>
          <cell r="D8416" t="str">
            <v>IP/OP</v>
          </cell>
          <cell r="E8416">
            <v>250</v>
          </cell>
          <cell r="F8416" t="str">
            <v>Pharmacy</v>
          </cell>
          <cell r="G8416" t="str">
            <v/>
          </cell>
          <cell r="H8416" t="str">
            <v/>
          </cell>
          <cell r="I8416">
            <v>5</v>
          </cell>
        </row>
        <row r="8417">
          <cell r="A8417">
            <v>5602292</v>
          </cell>
          <cell r="B8417" t="str">
            <v>PHENYTOIN (DILANTIN) CAP 100 MG</v>
          </cell>
          <cell r="C8417" t="str">
            <v>CDM Code</v>
          </cell>
          <cell r="D8417" t="str">
            <v>IP/OP</v>
          </cell>
          <cell r="E8417">
            <v>259</v>
          </cell>
          <cell r="F8417" t="str">
            <v>Drugs/Other</v>
          </cell>
          <cell r="G8417" t="str">
            <v/>
          </cell>
          <cell r="H8417" t="str">
            <v/>
          </cell>
          <cell r="I8417">
            <v>1</v>
          </cell>
        </row>
        <row r="8418">
          <cell r="A8418">
            <v>5602293</v>
          </cell>
          <cell r="B8418" t="str">
            <v>LAMOTRIGINE (LAMICTAL) TAB 25 MG -NF</v>
          </cell>
          <cell r="C8418" t="str">
            <v>CDM Code</v>
          </cell>
          <cell r="D8418" t="str">
            <v>IP/OP</v>
          </cell>
          <cell r="E8418">
            <v>259</v>
          </cell>
          <cell r="F8418" t="str">
            <v>Drugs/Other</v>
          </cell>
          <cell r="G8418" t="str">
            <v/>
          </cell>
          <cell r="H8418" t="str">
            <v/>
          </cell>
          <cell r="I8418">
            <v>6</v>
          </cell>
        </row>
        <row r="8419">
          <cell r="A8419">
            <v>5602294</v>
          </cell>
          <cell r="B8419" t="str">
            <v>CARBAMAZEPINE TAB 200 MG</v>
          </cell>
          <cell r="C8419" t="str">
            <v>CDM Code</v>
          </cell>
          <cell r="D8419" t="str">
            <v>IP/OP</v>
          </cell>
          <cell r="E8419">
            <v>259</v>
          </cell>
          <cell r="F8419" t="str">
            <v>Drugs/Other</v>
          </cell>
          <cell r="G8419" t="str">
            <v/>
          </cell>
          <cell r="H8419" t="str">
            <v/>
          </cell>
          <cell r="I8419">
            <v>2</v>
          </cell>
        </row>
        <row r="8420">
          <cell r="A8420">
            <v>5602295</v>
          </cell>
          <cell r="B8420" t="str">
            <v>CARBAMAZEPINE XR (TEGRETOL) TAB : 100 MG</v>
          </cell>
          <cell r="C8420" t="str">
            <v>CDM Code</v>
          </cell>
          <cell r="D8420" t="str">
            <v>IP/OP</v>
          </cell>
          <cell r="E8420">
            <v>259</v>
          </cell>
          <cell r="F8420" t="str">
            <v>Drugs/Other</v>
          </cell>
          <cell r="G8420" t="str">
            <v/>
          </cell>
          <cell r="H8420" t="str">
            <v/>
          </cell>
          <cell r="I8420">
            <v>1</v>
          </cell>
        </row>
        <row r="8421">
          <cell r="A8421">
            <v>5602296</v>
          </cell>
          <cell r="B8421" t="str">
            <v>CARBAMAZEPINE CHEWABLE TAB 100 MG (NF)</v>
          </cell>
          <cell r="C8421" t="str">
            <v>CDM Code</v>
          </cell>
          <cell r="D8421" t="str">
            <v>IP/OP</v>
          </cell>
          <cell r="E8421">
            <v>259</v>
          </cell>
          <cell r="F8421" t="str">
            <v>Drugs/Other</v>
          </cell>
          <cell r="G8421" t="str">
            <v/>
          </cell>
          <cell r="H8421" t="str">
            <v/>
          </cell>
          <cell r="I8421">
            <v>1</v>
          </cell>
        </row>
        <row r="8422">
          <cell r="A8422">
            <v>5602298</v>
          </cell>
          <cell r="B8422" t="str">
            <v>DIVALPROEX SOD (DEPAKOTE) TAB : 500 MG</v>
          </cell>
          <cell r="C8422" t="str">
            <v>CDM Code</v>
          </cell>
          <cell r="D8422" t="str">
            <v>IP/OP</v>
          </cell>
          <cell r="E8422">
            <v>259</v>
          </cell>
          <cell r="F8422" t="str">
            <v>Drugs/Other</v>
          </cell>
          <cell r="G8422" t="str">
            <v/>
          </cell>
          <cell r="H8422" t="str">
            <v/>
          </cell>
          <cell r="I8422">
            <v>6</v>
          </cell>
        </row>
        <row r="8423">
          <cell r="A8423">
            <v>5602299</v>
          </cell>
          <cell r="B8423" t="str">
            <v>DIVALPROEX (DEPAKOTE) TAB  250 MG</v>
          </cell>
          <cell r="C8423" t="str">
            <v>CDM Code</v>
          </cell>
          <cell r="D8423" t="str">
            <v>IP/OP</v>
          </cell>
          <cell r="E8423">
            <v>259</v>
          </cell>
          <cell r="F8423" t="str">
            <v>Drugs/Other</v>
          </cell>
          <cell r="G8423" t="str">
            <v/>
          </cell>
          <cell r="H8423" t="str">
            <v/>
          </cell>
          <cell r="I8423">
            <v>1</v>
          </cell>
        </row>
        <row r="8424">
          <cell r="A8424">
            <v>5602300</v>
          </cell>
          <cell r="B8424" t="str">
            <v>INJ PHENYLEPHRINE HCL 20 MCG</v>
          </cell>
          <cell r="C8424" t="str">
            <v>CDM Code</v>
          </cell>
          <cell r="D8424" t="str">
            <v>IP/OP</v>
          </cell>
          <cell r="E8424">
            <v>636</v>
          </cell>
          <cell r="F8424" t="str">
            <v>Drug/Detail Code</v>
          </cell>
          <cell r="G8424" t="str">
            <v>J2371</v>
          </cell>
          <cell r="H8424" t="str">
            <v>INJ PHENYLEPHRINE HCL 20 MCG</v>
          </cell>
          <cell r="I8424">
            <v>9</v>
          </cell>
        </row>
        <row r="8425">
          <cell r="A8425">
            <v>5602301</v>
          </cell>
          <cell r="B8425" t="str">
            <v>GABAPENTIN 100 MG CAP</v>
          </cell>
          <cell r="C8425" t="str">
            <v>CDM Code</v>
          </cell>
          <cell r="D8425" t="str">
            <v>IP/OP</v>
          </cell>
          <cell r="E8425">
            <v>259</v>
          </cell>
          <cell r="F8425" t="str">
            <v>Drugs/Other</v>
          </cell>
          <cell r="G8425" t="str">
            <v/>
          </cell>
          <cell r="H8425" t="str">
            <v/>
          </cell>
          <cell r="I8425">
            <v>2</v>
          </cell>
        </row>
        <row r="8426">
          <cell r="A8426">
            <v>5602302</v>
          </cell>
          <cell r="B8426" t="str">
            <v>GABAPENTIN 300 MG CAP</v>
          </cell>
          <cell r="C8426" t="str">
            <v>CDM Code</v>
          </cell>
          <cell r="D8426" t="str">
            <v>IP/OP</v>
          </cell>
          <cell r="E8426">
            <v>259</v>
          </cell>
          <cell r="F8426" t="str">
            <v>Drugs/Other</v>
          </cell>
          <cell r="G8426" t="str">
            <v/>
          </cell>
          <cell r="H8426" t="str">
            <v/>
          </cell>
          <cell r="I8426">
            <v>1</v>
          </cell>
        </row>
        <row r="8427">
          <cell r="A8427">
            <v>5602303</v>
          </cell>
          <cell r="B8427" t="str">
            <v>GABAPENTIN (NEURONTIN) CAP : 400 MG</v>
          </cell>
          <cell r="C8427" t="str">
            <v>CDM Code</v>
          </cell>
          <cell r="D8427" t="str">
            <v>IP/OP</v>
          </cell>
          <cell r="E8427">
            <v>259</v>
          </cell>
          <cell r="F8427" t="str">
            <v>Drugs/Other</v>
          </cell>
          <cell r="G8427" t="str">
            <v/>
          </cell>
          <cell r="H8427" t="str">
            <v/>
          </cell>
          <cell r="I8427">
            <v>8</v>
          </cell>
        </row>
        <row r="8428">
          <cell r="A8428">
            <v>5602304</v>
          </cell>
          <cell r="B8428" t="str">
            <v>MAGNESIUM SUL 4%(40mg/ml) 1L-OB use only</v>
          </cell>
          <cell r="C8428" t="str">
            <v>CDM Code</v>
          </cell>
          <cell r="D8428" t="str">
            <v>IP/OP</v>
          </cell>
          <cell r="E8428">
            <v>250</v>
          </cell>
          <cell r="F8428" t="str">
            <v>Pharmacy</v>
          </cell>
          <cell r="G8428" t="str">
            <v/>
          </cell>
          <cell r="H8428" t="str">
            <v/>
          </cell>
          <cell r="I8428">
            <v>31</v>
          </cell>
        </row>
        <row r="8429">
          <cell r="A8429">
            <v>5602305</v>
          </cell>
          <cell r="B8429" t="str">
            <v>MAGNESIUM SUL 50% VIAL : 1GM/2ML 2ML</v>
          </cell>
          <cell r="C8429" t="str">
            <v>CDM Code</v>
          </cell>
          <cell r="D8429" t="str">
            <v>IP/OP</v>
          </cell>
          <cell r="E8429">
            <v>250</v>
          </cell>
          <cell r="F8429" t="str">
            <v>Pharmacy</v>
          </cell>
          <cell r="G8429" t="str">
            <v/>
          </cell>
          <cell r="H8429" t="str">
            <v/>
          </cell>
          <cell r="I8429">
            <v>6</v>
          </cell>
        </row>
        <row r="8430">
          <cell r="A8430">
            <v>5602306</v>
          </cell>
          <cell r="B8430" t="str">
            <v>MAGNESIUM SUL 50% VIAL : 40.6MEQ/10ML</v>
          </cell>
          <cell r="C8430" t="str">
            <v>CDM Code</v>
          </cell>
          <cell r="D8430" t="str">
            <v>IP/OP</v>
          </cell>
          <cell r="E8430">
            <v>250</v>
          </cell>
          <cell r="F8430" t="str">
            <v>Pharmacy</v>
          </cell>
          <cell r="G8430" t="str">
            <v/>
          </cell>
          <cell r="H8430" t="str">
            <v/>
          </cell>
          <cell r="I8430">
            <v>1</v>
          </cell>
        </row>
        <row r="8431">
          <cell r="A8431">
            <v>5602307</v>
          </cell>
          <cell r="B8431" t="str">
            <v>VALPROATE SOD SYR 250MG/5ML  (NF)</v>
          </cell>
          <cell r="C8431" t="str">
            <v>CDM Code</v>
          </cell>
          <cell r="D8431" t="str">
            <v>IP/OP</v>
          </cell>
          <cell r="E8431">
            <v>259</v>
          </cell>
          <cell r="F8431" t="str">
            <v>Drugs/Other</v>
          </cell>
          <cell r="G8431" t="str">
            <v/>
          </cell>
          <cell r="H8431" t="str">
            <v/>
          </cell>
          <cell r="I8431">
            <v>42</v>
          </cell>
        </row>
        <row r="8432">
          <cell r="A8432">
            <v>5602308</v>
          </cell>
          <cell r="B8432" t="str">
            <v>AMITRIPTYLINE HCL (ELAVIL) TAB 50 MG-NF</v>
          </cell>
          <cell r="C8432" t="str">
            <v>CDM Code</v>
          </cell>
          <cell r="D8432" t="str">
            <v>IP/OP</v>
          </cell>
          <cell r="E8432">
            <v>259</v>
          </cell>
          <cell r="F8432" t="str">
            <v>Drugs/Other</v>
          </cell>
          <cell r="G8432" t="str">
            <v/>
          </cell>
          <cell r="H8432" t="str">
            <v/>
          </cell>
          <cell r="I8432">
            <v>1</v>
          </cell>
        </row>
        <row r="8433">
          <cell r="A8433">
            <v>5602309</v>
          </cell>
          <cell r="B8433" t="str">
            <v>AMITRIPTYLINE HCL (ELAVIL) TAB 10 MG</v>
          </cell>
          <cell r="C8433" t="str">
            <v>CDM Code</v>
          </cell>
          <cell r="D8433" t="str">
            <v>IP/OP</v>
          </cell>
          <cell r="E8433">
            <v>259</v>
          </cell>
          <cell r="F8433" t="str">
            <v>Drugs/Other</v>
          </cell>
          <cell r="G8433" t="str">
            <v/>
          </cell>
          <cell r="H8433" t="str">
            <v/>
          </cell>
          <cell r="I8433">
            <v>1</v>
          </cell>
        </row>
        <row r="8434">
          <cell r="A8434">
            <v>5602310</v>
          </cell>
          <cell r="B8434" t="str">
            <v>BUPROPION HCL *IR* TAB 75 MG</v>
          </cell>
          <cell r="C8434" t="str">
            <v>CDM Code</v>
          </cell>
          <cell r="D8434" t="str">
            <v>IP/OP</v>
          </cell>
          <cell r="E8434">
            <v>259</v>
          </cell>
          <cell r="F8434" t="str">
            <v>Drugs/Other</v>
          </cell>
          <cell r="G8434" t="str">
            <v/>
          </cell>
          <cell r="H8434" t="str">
            <v/>
          </cell>
          <cell r="I8434">
            <v>1</v>
          </cell>
        </row>
        <row r="8435">
          <cell r="A8435">
            <v>5602311</v>
          </cell>
          <cell r="B8435" t="str">
            <v>BUPROPION SR (WELLBUTRIN) 150 MG TAB</v>
          </cell>
          <cell r="C8435" t="str">
            <v>CDM Code</v>
          </cell>
          <cell r="D8435" t="str">
            <v>IP/OP</v>
          </cell>
          <cell r="E8435">
            <v>259</v>
          </cell>
          <cell r="F8435" t="str">
            <v>Drugs/Other</v>
          </cell>
          <cell r="G8435" t="str">
            <v/>
          </cell>
          <cell r="H8435" t="str">
            <v/>
          </cell>
          <cell r="I8435">
            <v>2</v>
          </cell>
        </row>
        <row r="8436">
          <cell r="A8436">
            <v>5602312</v>
          </cell>
          <cell r="B8436" t="str">
            <v>BUPROPION SR (WELLBUTRIN) 100 MG (NF)</v>
          </cell>
          <cell r="C8436" t="str">
            <v>CDM Code</v>
          </cell>
          <cell r="D8436" t="str">
            <v>IP/OP</v>
          </cell>
          <cell r="E8436">
            <v>259</v>
          </cell>
          <cell r="F8436" t="str">
            <v>Drugs/Other</v>
          </cell>
          <cell r="G8436" t="str">
            <v/>
          </cell>
          <cell r="H8436" t="str">
            <v/>
          </cell>
          <cell r="I8436">
            <v>5</v>
          </cell>
        </row>
        <row r="8437">
          <cell r="A8437">
            <v>5602315</v>
          </cell>
          <cell r="B8437" t="str">
            <v>FLUOXETINE HCL (PROZAC) CAP 10 MG</v>
          </cell>
          <cell r="C8437" t="str">
            <v>CDM Code</v>
          </cell>
          <cell r="D8437" t="str">
            <v>IP/OP</v>
          </cell>
          <cell r="E8437">
            <v>259</v>
          </cell>
          <cell r="F8437" t="str">
            <v>Drugs/Other</v>
          </cell>
          <cell r="G8437" t="str">
            <v/>
          </cell>
          <cell r="H8437" t="str">
            <v/>
          </cell>
          <cell r="I8437">
            <v>1</v>
          </cell>
        </row>
        <row r="8438">
          <cell r="A8438">
            <v>5602317</v>
          </cell>
          <cell r="B8438" t="str">
            <v>FLUOXETINE HCL (PROZAC) TAB : 20 MG (NF)</v>
          </cell>
          <cell r="C8438" t="str">
            <v>CDM Code</v>
          </cell>
          <cell r="D8438" t="str">
            <v>IP/OP</v>
          </cell>
          <cell r="E8438">
            <v>259</v>
          </cell>
          <cell r="F8438" t="str">
            <v>Drugs/Other</v>
          </cell>
          <cell r="G8438" t="str">
            <v/>
          </cell>
          <cell r="H8438" t="str">
            <v/>
          </cell>
          <cell r="I8438">
            <v>2</v>
          </cell>
        </row>
        <row r="8439">
          <cell r="A8439">
            <v>5602318</v>
          </cell>
          <cell r="B8439" t="str">
            <v>CITALOPRAM HBR (CELEXA) TAB 20 MG</v>
          </cell>
          <cell r="C8439" t="str">
            <v>CDM Code</v>
          </cell>
          <cell r="D8439" t="str">
            <v>IP/OP</v>
          </cell>
          <cell r="E8439">
            <v>259</v>
          </cell>
          <cell r="F8439" t="str">
            <v>Drugs/Other</v>
          </cell>
          <cell r="G8439" t="str">
            <v/>
          </cell>
          <cell r="H8439" t="str">
            <v/>
          </cell>
          <cell r="I8439">
            <v>1</v>
          </cell>
        </row>
        <row r="8440">
          <cell r="A8440">
            <v>5602319</v>
          </cell>
          <cell r="B8440" t="str">
            <v>IMIPRAMINE (TOFRANIL) HCL TAB : 25 MG</v>
          </cell>
          <cell r="C8440" t="str">
            <v>CDM Code</v>
          </cell>
          <cell r="D8440" t="str">
            <v>IP/OP</v>
          </cell>
          <cell r="E8440">
            <v>259</v>
          </cell>
          <cell r="F8440" t="str">
            <v>Drugs/Other</v>
          </cell>
          <cell r="G8440" t="str">
            <v/>
          </cell>
          <cell r="H8440" t="str">
            <v/>
          </cell>
          <cell r="I8440">
            <v>1</v>
          </cell>
        </row>
        <row r="8441">
          <cell r="A8441">
            <v>5602321</v>
          </cell>
          <cell r="B8441" t="str">
            <v>MIRTAZAPINE (REMERON) TAB : 15 MG</v>
          </cell>
          <cell r="C8441" t="str">
            <v>CDM Code</v>
          </cell>
          <cell r="D8441" t="str">
            <v>IP/OP</v>
          </cell>
          <cell r="E8441">
            <v>259</v>
          </cell>
          <cell r="F8441" t="str">
            <v>Drugs/Other</v>
          </cell>
          <cell r="G8441" t="str">
            <v/>
          </cell>
          <cell r="H8441" t="str">
            <v/>
          </cell>
          <cell r="I8441">
            <v>8</v>
          </cell>
        </row>
        <row r="8442">
          <cell r="A8442">
            <v>5602322</v>
          </cell>
          <cell r="B8442" t="str">
            <v>MIRTAZAPINE (REMERON) TAB 15MG</v>
          </cell>
          <cell r="C8442" t="str">
            <v>CDM Code</v>
          </cell>
          <cell r="D8442" t="str">
            <v>IP/OP</v>
          </cell>
          <cell r="E8442">
            <v>259</v>
          </cell>
          <cell r="F8442" t="str">
            <v>Drugs/Other</v>
          </cell>
          <cell r="G8442" t="str">
            <v/>
          </cell>
          <cell r="H8442" t="str">
            <v/>
          </cell>
          <cell r="I8442">
            <v>8</v>
          </cell>
        </row>
        <row r="8443">
          <cell r="A8443">
            <v>5602325</v>
          </cell>
          <cell r="B8443" t="str">
            <v>PAROXETINE (PAXIL) TAB 20 MG (NF)</v>
          </cell>
          <cell r="C8443" t="str">
            <v>CDM Code</v>
          </cell>
          <cell r="D8443" t="str">
            <v>IP/OP</v>
          </cell>
          <cell r="E8443">
            <v>259</v>
          </cell>
          <cell r="F8443" t="str">
            <v>Drugs/Other</v>
          </cell>
          <cell r="G8443" t="str">
            <v/>
          </cell>
          <cell r="H8443" t="str">
            <v/>
          </cell>
          <cell r="I8443">
            <v>1</v>
          </cell>
        </row>
        <row r="8444">
          <cell r="A8444">
            <v>5602326</v>
          </cell>
          <cell r="B8444" t="str">
            <v>PAROXETINE (PAXIL) TAB 30 MG (NF)</v>
          </cell>
          <cell r="C8444" t="str">
            <v>CDM Code</v>
          </cell>
          <cell r="D8444" t="str">
            <v>IP/OP</v>
          </cell>
          <cell r="E8444">
            <v>259</v>
          </cell>
          <cell r="F8444" t="str">
            <v>Drugs/Other</v>
          </cell>
          <cell r="G8444" t="str">
            <v/>
          </cell>
          <cell r="H8444" t="str">
            <v/>
          </cell>
          <cell r="I8444">
            <v>8</v>
          </cell>
        </row>
        <row r="8445">
          <cell r="A8445">
            <v>5602328</v>
          </cell>
          <cell r="B8445" t="str">
            <v>SERTRALINE HCL (ZOLOFT) TAB : 100 MG</v>
          </cell>
          <cell r="C8445" t="str">
            <v>CDM Code</v>
          </cell>
          <cell r="D8445" t="str">
            <v>IP/OP</v>
          </cell>
          <cell r="E8445">
            <v>259</v>
          </cell>
          <cell r="F8445" t="str">
            <v>Drugs/Other</v>
          </cell>
          <cell r="G8445" t="str">
            <v/>
          </cell>
          <cell r="H8445" t="str">
            <v/>
          </cell>
          <cell r="I8445">
            <v>9</v>
          </cell>
        </row>
        <row r="8446">
          <cell r="A8446">
            <v>5602329</v>
          </cell>
          <cell r="B8446" t="str">
            <v>SERTRALINE HCL (ZOLOFT) TAB 50 MG</v>
          </cell>
          <cell r="C8446" t="str">
            <v>CDM Code</v>
          </cell>
          <cell r="D8446" t="str">
            <v>IP/OP</v>
          </cell>
          <cell r="E8446">
            <v>259</v>
          </cell>
          <cell r="F8446" t="str">
            <v>Drugs/Other</v>
          </cell>
          <cell r="G8446" t="str">
            <v/>
          </cell>
          <cell r="H8446" t="str">
            <v/>
          </cell>
          <cell r="I8446">
            <v>1</v>
          </cell>
        </row>
        <row r="8447">
          <cell r="A8447">
            <v>5602330</v>
          </cell>
          <cell r="B8447" t="str">
            <v>traZODONE HCL TAB 50 MG</v>
          </cell>
          <cell r="C8447" t="str">
            <v>CDM Code</v>
          </cell>
          <cell r="D8447" t="str">
            <v>IP/OP</v>
          </cell>
          <cell r="E8447">
            <v>259</v>
          </cell>
          <cell r="F8447" t="str">
            <v>Drugs/Other</v>
          </cell>
          <cell r="G8447" t="str">
            <v/>
          </cell>
          <cell r="H8447" t="str">
            <v/>
          </cell>
          <cell r="I8447">
            <v>1</v>
          </cell>
        </row>
        <row r="8448">
          <cell r="A8448">
            <v>5602333</v>
          </cell>
          <cell r="B8448" t="str">
            <v>VENLAFAXINE IR : 25 MG TAB (NF)</v>
          </cell>
          <cell r="C8448" t="str">
            <v>CDM Code</v>
          </cell>
          <cell r="D8448" t="str">
            <v>IP/OP</v>
          </cell>
          <cell r="E8448">
            <v>259</v>
          </cell>
          <cell r="F8448" t="str">
            <v>Drugs/Other</v>
          </cell>
          <cell r="G8448" t="str">
            <v/>
          </cell>
          <cell r="H8448" t="str">
            <v/>
          </cell>
          <cell r="I8448">
            <v>4</v>
          </cell>
        </row>
        <row r="8449">
          <cell r="A8449">
            <v>5602334</v>
          </cell>
          <cell r="B8449" t="str">
            <v>VENLAFAXINE IMMED RELEASE 37.5 MG TAB</v>
          </cell>
          <cell r="C8449" t="str">
            <v>CDM Code</v>
          </cell>
          <cell r="D8449" t="str">
            <v>IP/OP</v>
          </cell>
          <cell r="E8449">
            <v>259</v>
          </cell>
          <cell r="F8449" t="str">
            <v>Drugs/Other</v>
          </cell>
          <cell r="G8449" t="str">
            <v/>
          </cell>
          <cell r="H8449" t="str">
            <v/>
          </cell>
          <cell r="I8449">
            <v>2</v>
          </cell>
        </row>
        <row r="8450">
          <cell r="A8450">
            <v>5602335</v>
          </cell>
          <cell r="B8450" t="str">
            <v>CHLORPROMAZINE AMP :25MG/ML 2ML (NF)</v>
          </cell>
          <cell r="C8450" t="str">
            <v>CDM Code</v>
          </cell>
          <cell r="D8450" t="str">
            <v>IP/OP</v>
          </cell>
          <cell r="E8450">
            <v>250</v>
          </cell>
          <cell r="F8450" t="str">
            <v>Pharmacy</v>
          </cell>
          <cell r="G8450" t="str">
            <v/>
          </cell>
          <cell r="H8450" t="str">
            <v/>
          </cell>
          <cell r="I8450">
            <v>14</v>
          </cell>
        </row>
        <row r="8451">
          <cell r="A8451">
            <v>5602336</v>
          </cell>
          <cell r="B8451" t="str">
            <v>CHLORPROMAZINE (THORAZINE) 25 MG TAB-NF</v>
          </cell>
          <cell r="C8451" t="str">
            <v>CDM Code</v>
          </cell>
          <cell r="D8451" t="str">
            <v>IP/OP</v>
          </cell>
          <cell r="E8451">
            <v>259</v>
          </cell>
          <cell r="F8451" t="str">
            <v>Drugs/Other</v>
          </cell>
          <cell r="G8451" t="str">
            <v/>
          </cell>
          <cell r="H8451" t="str">
            <v/>
          </cell>
          <cell r="I8451">
            <v>1</v>
          </cell>
        </row>
        <row r="8452">
          <cell r="A8452">
            <v>5602338</v>
          </cell>
          <cell r="B8452" t="str">
            <v>HALOPERIDOL (HALDOL) TAB 1 MG</v>
          </cell>
          <cell r="C8452" t="str">
            <v>CDM Code</v>
          </cell>
          <cell r="D8452" t="str">
            <v>IP/OP</v>
          </cell>
          <cell r="E8452">
            <v>259</v>
          </cell>
          <cell r="F8452" t="str">
            <v>Drugs/Other</v>
          </cell>
          <cell r="G8452" t="str">
            <v/>
          </cell>
          <cell r="H8452" t="str">
            <v/>
          </cell>
          <cell r="I8452">
            <v>2</v>
          </cell>
        </row>
        <row r="8453">
          <cell r="A8453">
            <v>5602339</v>
          </cell>
          <cell r="B8453" t="str">
            <v>HALOPERIDOL (HALDOL) VIAL 5MG/ML 1ML</v>
          </cell>
          <cell r="C8453" t="str">
            <v>CDM Code</v>
          </cell>
          <cell r="D8453" t="str">
            <v>IP/OP</v>
          </cell>
          <cell r="E8453">
            <v>250</v>
          </cell>
          <cell r="F8453" t="str">
            <v>Pharmacy</v>
          </cell>
          <cell r="G8453" t="str">
            <v/>
          </cell>
          <cell r="H8453" t="str">
            <v/>
          </cell>
          <cell r="I8453">
            <v>11</v>
          </cell>
        </row>
        <row r="8454">
          <cell r="A8454">
            <v>5602340</v>
          </cell>
          <cell r="B8454" t="str">
            <v>OLANZAPINE (ZYPREXA) TAB : 10 MG</v>
          </cell>
          <cell r="C8454" t="str">
            <v>CDM Code</v>
          </cell>
          <cell r="D8454" t="str">
            <v>IP/OP</v>
          </cell>
          <cell r="E8454">
            <v>259</v>
          </cell>
          <cell r="F8454" t="str">
            <v>Drugs/Other</v>
          </cell>
          <cell r="G8454" t="str">
            <v/>
          </cell>
          <cell r="H8454" t="str">
            <v/>
          </cell>
          <cell r="I8454">
            <v>31</v>
          </cell>
        </row>
        <row r="8455">
          <cell r="A8455">
            <v>5602341</v>
          </cell>
          <cell r="B8455" t="str">
            <v>OLANZAPINE 2.5 MG TABLET</v>
          </cell>
          <cell r="C8455" t="str">
            <v>CDM Code</v>
          </cell>
          <cell r="D8455" t="str">
            <v>IP/OP</v>
          </cell>
          <cell r="E8455">
            <v>259</v>
          </cell>
          <cell r="F8455" t="str">
            <v>Drugs/Other</v>
          </cell>
          <cell r="G8455" t="str">
            <v/>
          </cell>
          <cell r="H8455" t="str">
            <v/>
          </cell>
          <cell r="I8455">
            <v>1</v>
          </cell>
        </row>
        <row r="8456">
          <cell r="A8456">
            <v>5602342</v>
          </cell>
          <cell r="B8456" t="str">
            <v>OLANZAPINE (ZYPREXA) TAB : 2.5 MG</v>
          </cell>
          <cell r="C8456" t="str">
            <v>CDM Code</v>
          </cell>
          <cell r="D8456" t="str">
            <v>IP/OP</v>
          </cell>
          <cell r="E8456">
            <v>259</v>
          </cell>
          <cell r="F8456" t="str">
            <v>Drugs/Other</v>
          </cell>
          <cell r="G8456" t="str">
            <v/>
          </cell>
          <cell r="H8456" t="str">
            <v/>
          </cell>
          <cell r="I8456">
            <v>17</v>
          </cell>
        </row>
        <row r="8457">
          <cell r="A8457">
            <v>5602343</v>
          </cell>
          <cell r="B8457" t="str">
            <v>QUETIAPINE 100 MG TABLET - NF</v>
          </cell>
          <cell r="C8457" t="str">
            <v>CDM Code</v>
          </cell>
          <cell r="D8457" t="str">
            <v>IP/OP</v>
          </cell>
          <cell r="E8457">
            <v>259</v>
          </cell>
          <cell r="F8457" t="str">
            <v>Drugs/Other</v>
          </cell>
          <cell r="G8457" t="str">
            <v/>
          </cell>
          <cell r="H8457" t="str">
            <v/>
          </cell>
          <cell r="I8457">
            <v>18</v>
          </cell>
        </row>
        <row r="8458">
          <cell r="A8458">
            <v>5602344</v>
          </cell>
          <cell r="B8458" t="str">
            <v>QUETIAPINE 25 MG TABLET</v>
          </cell>
          <cell r="C8458" t="str">
            <v>CDM Code</v>
          </cell>
          <cell r="D8458" t="str">
            <v>IP/OP</v>
          </cell>
          <cell r="E8458">
            <v>259</v>
          </cell>
          <cell r="F8458" t="str">
            <v>Drugs/Other</v>
          </cell>
          <cell r="G8458" t="str">
            <v/>
          </cell>
          <cell r="H8458" t="str">
            <v/>
          </cell>
          <cell r="I8458">
            <v>1</v>
          </cell>
        </row>
        <row r="8459">
          <cell r="A8459">
            <v>5602345</v>
          </cell>
          <cell r="B8459" t="str">
            <v>RISPERIDONE 1 MG TABLET</v>
          </cell>
          <cell r="C8459" t="str">
            <v>CDM Code</v>
          </cell>
          <cell r="D8459" t="str">
            <v>IP/OP</v>
          </cell>
          <cell r="E8459">
            <v>259</v>
          </cell>
          <cell r="F8459" t="str">
            <v>Drugs/Other</v>
          </cell>
          <cell r="G8459" t="str">
            <v/>
          </cell>
          <cell r="H8459" t="str">
            <v/>
          </cell>
          <cell r="I8459">
            <v>2</v>
          </cell>
        </row>
        <row r="8460">
          <cell r="A8460">
            <v>5602346</v>
          </cell>
          <cell r="B8460" t="str">
            <v>RISPERIDONE TAB : 3 MG (NF)</v>
          </cell>
          <cell r="C8460" t="str">
            <v>CDM Code</v>
          </cell>
          <cell r="D8460" t="str">
            <v>IP/OP</v>
          </cell>
          <cell r="E8460">
            <v>259</v>
          </cell>
          <cell r="F8460" t="str">
            <v>Drugs/Other</v>
          </cell>
          <cell r="G8460" t="str">
            <v/>
          </cell>
          <cell r="H8460" t="str">
            <v/>
          </cell>
          <cell r="I8460">
            <v>23</v>
          </cell>
        </row>
        <row r="8461">
          <cell r="A8461">
            <v>5602347</v>
          </cell>
          <cell r="B8461" t="str">
            <v>THIORIDAZINE HCL TAB 50 MG (NF)</v>
          </cell>
          <cell r="C8461" t="str">
            <v>CDM Code</v>
          </cell>
          <cell r="D8461" t="str">
            <v>IP/OP</v>
          </cell>
          <cell r="E8461">
            <v>259</v>
          </cell>
          <cell r="F8461" t="str">
            <v>Drugs/Other</v>
          </cell>
          <cell r="G8461" t="str">
            <v/>
          </cell>
          <cell r="H8461" t="str">
            <v/>
          </cell>
          <cell r="I8461">
            <v>1</v>
          </cell>
        </row>
        <row r="8462">
          <cell r="A8462">
            <v>5602349</v>
          </cell>
          <cell r="B8462" t="str">
            <v>AMMONIA INHALATION</v>
          </cell>
          <cell r="C8462" t="str">
            <v>CDM Code</v>
          </cell>
          <cell r="D8462" t="str">
            <v>IP/OP</v>
          </cell>
          <cell r="E8462">
            <v>259</v>
          </cell>
          <cell r="F8462" t="str">
            <v>Drugs/Other</v>
          </cell>
          <cell r="G8462" t="str">
            <v/>
          </cell>
          <cell r="H8462" t="str">
            <v/>
          </cell>
          <cell r="I8462">
            <v>5</v>
          </cell>
        </row>
        <row r="8463">
          <cell r="A8463">
            <v>5602350</v>
          </cell>
          <cell r="B8463" t="str">
            <v>METHYLPHENIDATE HCL (RITALIN)TAB : 10 MG</v>
          </cell>
          <cell r="C8463" t="str">
            <v>CDM Code</v>
          </cell>
          <cell r="D8463" t="str">
            <v>IP/OP</v>
          </cell>
          <cell r="E8463">
            <v>259</v>
          </cell>
          <cell r="F8463" t="str">
            <v>Drugs/Other</v>
          </cell>
          <cell r="G8463" t="str">
            <v/>
          </cell>
          <cell r="H8463" t="str">
            <v/>
          </cell>
          <cell r="I8463">
            <v>1</v>
          </cell>
        </row>
        <row r="8464">
          <cell r="A8464">
            <v>5602351</v>
          </cell>
          <cell r="B8464" t="str">
            <v>METHYLPHENIDATE (RITALIN) TAB 5 MG</v>
          </cell>
          <cell r="C8464" t="str">
            <v>CDM Code</v>
          </cell>
          <cell r="D8464" t="str">
            <v>IP/OP</v>
          </cell>
          <cell r="E8464">
            <v>259</v>
          </cell>
          <cell r="F8464" t="str">
            <v>Drugs/Other</v>
          </cell>
          <cell r="G8464" t="str">
            <v/>
          </cell>
          <cell r="H8464" t="str">
            <v/>
          </cell>
          <cell r="I8464">
            <v>1</v>
          </cell>
        </row>
        <row r="8465">
          <cell r="A8465">
            <v>5602352</v>
          </cell>
          <cell r="B8465" t="str">
            <v>METHYLPHENIDATE (RITALIN) TAB 20 MG (NF)</v>
          </cell>
          <cell r="C8465" t="str">
            <v>CDM Code</v>
          </cell>
          <cell r="D8465" t="str">
            <v>IP/OP</v>
          </cell>
          <cell r="E8465">
            <v>259</v>
          </cell>
          <cell r="F8465" t="str">
            <v>Drugs/Other</v>
          </cell>
          <cell r="G8465" t="str">
            <v/>
          </cell>
          <cell r="H8465" t="str">
            <v/>
          </cell>
          <cell r="I8465">
            <v>3</v>
          </cell>
        </row>
        <row r="8466">
          <cell r="A8466">
            <v>5602353</v>
          </cell>
          <cell r="B8466" t="str">
            <v>PHENOBARBITAL ELIX : 20MG/5ML 480ML</v>
          </cell>
          <cell r="C8466" t="str">
            <v>CDM Code</v>
          </cell>
          <cell r="D8466" t="str">
            <v>IP/OP</v>
          </cell>
          <cell r="E8466">
            <v>259</v>
          </cell>
          <cell r="F8466" t="str">
            <v>Drugs/Other</v>
          </cell>
          <cell r="G8466" t="str">
            <v/>
          </cell>
          <cell r="H8466" t="str">
            <v/>
          </cell>
          <cell r="I8466">
            <v>20</v>
          </cell>
        </row>
        <row r="8467">
          <cell r="A8467">
            <v>5602355</v>
          </cell>
          <cell r="B8467" t="str">
            <v>PHENOBARBITAL SODIUM VIAL 65MG/ML 1ML</v>
          </cell>
          <cell r="C8467" t="str">
            <v>CDM Code</v>
          </cell>
          <cell r="D8467" t="str">
            <v>IP/OP</v>
          </cell>
          <cell r="E8467">
            <v>636</v>
          </cell>
          <cell r="F8467" t="str">
            <v>Drug/Detail Code</v>
          </cell>
          <cell r="G8467" t="str">
            <v>J2560</v>
          </cell>
          <cell r="H8467" t="str">
            <v>PHENOBARBITAL SODIUM INJ</v>
          </cell>
          <cell r="I8467">
            <v>93</v>
          </cell>
        </row>
        <row r="8468">
          <cell r="A8468">
            <v>5602356</v>
          </cell>
          <cell r="B8468" t="str">
            <v>SCOPOLAMINE PATCH</v>
          </cell>
          <cell r="C8468" t="str">
            <v>CDM Code</v>
          </cell>
          <cell r="D8468" t="str">
            <v>IP/OP</v>
          </cell>
          <cell r="E8468">
            <v>259</v>
          </cell>
          <cell r="F8468" t="str">
            <v>Drugs/Other</v>
          </cell>
          <cell r="G8468" t="str">
            <v/>
          </cell>
          <cell r="H8468" t="str">
            <v/>
          </cell>
          <cell r="I8468">
            <v>39</v>
          </cell>
        </row>
        <row r="8469">
          <cell r="A8469">
            <v>5602357</v>
          </cell>
          <cell r="B8469" t="str">
            <v>ALPRAZOLAM (XANAX) TAB 0.5 MG - NF</v>
          </cell>
          <cell r="C8469" t="str">
            <v>CDM Code</v>
          </cell>
          <cell r="D8469" t="str">
            <v>IP/OP</v>
          </cell>
          <cell r="E8469">
            <v>259</v>
          </cell>
          <cell r="F8469" t="str">
            <v>Drugs/Other</v>
          </cell>
          <cell r="G8469" t="str">
            <v/>
          </cell>
          <cell r="H8469" t="str">
            <v/>
          </cell>
          <cell r="I8469">
            <v>1</v>
          </cell>
        </row>
        <row r="8470">
          <cell r="A8470">
            <v>5602358</v>
          </cell>
          <cell r="B8470" t="str">
            <v>CHLORDIAZEPOXIDE HCL AMP : 100 MG</v>
          </cell>
          <cell r="C8470" t="str">
            <v>CDM Code</v>
          </cell>
          <cell r="D8470" t="str">
            <v>IP/OP</v>
          </cell>
          <cell r="E8470">
            <v>250</v>
          </cell>
          <cell r="F8470" t="str">
            <v>Pharmacy</v>
          </cell>
          <cell r="G8470" t="str">
            <v/>
          </cell>
          <cell r="H8470" t="str">
            <v/>
          </cell>
          <cell r="I8470">
            <v>69</v>
          </cell>
        </row>
        <row r="8471">
          <cell r="A8471">
            <v>5602360</v>
          </cell>
          <cell r="B8471" t="str">
            <v>DIAZEPAM (VALIUM) TAB 5 MG</v>
          </cell>
          <cell r="C8471" t="str">
            <v>CDM Code</v>
          </cell>
          <cell r="D8471" t="str">
            <v>IP/OP</v>
          </cell>
          <cell r="E8471">
            <v>259</v>
          </cell>
          <cell r="F8471" t="str">
            <v>Drugs/Other</v>
          </cell>
          <cell r="G8471" t="str">
            <v/>
          </cell>
          <cell r="H8471" t="str">
            <v/>
          </cell>
          <cell r="I8471">
            <v>1</v>
          </cell>
        </row>
        <row r="8472">
          <cell r="A8472">
            <v>5602361</v>
          </cell>
          <cell r="B8472" t="str">
            <v>DIAZEPAM GEL 5 MG (NF)</v>
          </cell>
          <cell r="C8472" t="str">
            <v>CDM Code</v>
          </cell>
          <cell r="D8472" t="str">
            <v>IP/OP</v>
          </cell>
          <cell r="E8472">
            <v>259</v>
          </cell>
          <cell r="F8472" t="str">
            <v>Drugs/Other</v>
          </cell>
          <cell r="G8472" t="str">
            <v/>
          </cell>
          <cell r="H8472" t="str">
            <v/>
          </cell>
          <cell r="I8472">
            <v>378</v>
          </cell>
        </row>
        <row r="8473">
          <cell r="A8473">
            <v>5602362</v>
          </cell>
          <cell r="B8473" t="str">
            <v>DIAZEPAM (VALIUM) INJ 5MG/ML 2ML</v>
          </cell>
          <cell r="C8473" t="str">
            <v>CDM Code</v>
          </cell>
          <cell r="D8473" t="str">
            <v>IP/OP</v>
          </cell>
          <cell r="E8473">
            <v>636</v>
          </cell>
          <cell r="F8473" t="str">
            <v>Drug/Detail Code</v>
          </cell>
          <cell r="G8473" t="str">
            <v>J3360</v>
          </cell>
          <cell r="H8473" t="str">
            <v>DIAZEPAM INJECTION</v>
          </cell>
          <cell r="I8473">
            <v>88</v>
          </cell>
        </row>
        <row r="8474">
          <cell r="A8474">
            <v>5602364</v>
          </cell>
          <cell r="B8474" t="str">
            <v>LORAZEPAM (ATIVAN) VIAL 2MG/ML 1ML</v>
          </cell>
          <cell r="C8474" t="str">
            <v>CDM Code</v>
          </cell>
          <cell r="D8474" t="str">
            <v>IP/OP</v>
          </cell>
          <cell r="E8474">
            <v>250</v>
          </cell>
          <cell r="F8474" t="str">
            <v>Pharmacy</v>
          </cell>
          <cell r="G8474" t="str">
            <v/>
          </cell>
          <cell r="H8474" t="str">
            <v/>
          </cell>
          <cell r="I8474">
            <v>6</v>
          </cell>
        </row>
        <row r="8475">
          <cell r="A8475">
            <v>5602365</v>
          </cell>
          <cell r="B8475" t="str">
            <v>LORAZEPAM DRIP 1 MG/ML FINAL CONC</v>
          </cell>
          <cell r="C8475" t="str">
            <v>CDM Code</v>
          </cell>
          <cell r="D8475" t="str">
            <v>IP/OP</v>
          </cell>
          <cell r="E8475">
            <v>250</v>
          </cell>
          <cell r="F8475" t="str">
            <v>Pharmacy</v>
          </cell>
          <cell r="G8475" t="str">
            <v/>
          </cell>
          <cell r="H8475" t="str">
            <v/>
          </cell>
          <cell r="I8475">
            <v>47</v>
          </cell>
        </row>
        <row r="8476">
          <cell r="A8476">
            <v>5602369</v>
          </cell>
          <cell r="B8476" t="str">
            <v>LORAZEPAM (ATIVAN) TAB 0.5 MG</v>
          </cell>
          <cell r="C8476" t="str">
            <v>CDM Code</v>
          </cell>
          <cell r="D8476" t="str">
            <v>IP/OP</v>
          </cell>
          <cell r="E8476">
            <v>259</v>
          </cell>
          <cell r="F8476" t="str">
            <v>Drugs/Other</v>
          </cell>
          <cell r="G8476" t="str">
            <v/>
          </cell>
          <cell r="H8476" t="str">
            <v/>
          </cell>
          <cell r="I8476">
            <v>1</v>
          </cell>
        </row>
        <row r="8477">
          <cell r="A8477">
            <v>5602370</v>
          </cell>
          <cell r="B8477" t="str">
            <v>ZOLPIDEM (AMBIEN) TAB 5 MG</v>
          </cell>
          <cell r="C8477" t="str">
            <v>CDM Code</v>
          </cell>
          <cell r="D8477" t="str">
            <v>IP/OP</v>
          </cell>
          <cell r="E8477">
            <v>259</v>
          </cell>
          <cell r="F8477" t="str">
            <v>Drugs/Other</v>
          </cell>
          <cell r="G8477" t="str">
            <v/>
          </cell>
          <cell r="H8477" t="str">
            <v/>
          </cell>
          <cell r="I8477">
            <v>1</v>
          </cell>
        </row>
        <row r="8478">
          <cell r="A8478">
            <v>5602371</v>
          </cell>
          <cell r="B8478" t="str">
            <v>MIDAZOLAM ORAL SYRUP 5 MG/2.5 ML</v>
          </cell>
          <cell r="C8478" t="str">
            <v>CDM Code</v>
          </cell>
          <cell r="D8478" t="str">
            <v>IP/OP</v>
          </cell>
          <cell r="E8478">
            <v>250</v>
          </cell>
          <cell r="F8478" t="str">
            <v>Pharmacy</v>
          </cell>
          <cell r="G8478" t="str">
            <v/>
          </cell>
          <cell r="H8478" t="str">
            <v/>
          </cell>
          <cell r="I8478">
            <v>12</v>
          </cell>
        </row>
        <row r="8479">
          <cell r="A8479">
            <v>5602372</v>
          </cell>
          <cell r="B8479" t="str">
            <v>MIDAZOLAM 5MG/1ML INJ - AMBULANCE USE</v>
          </cell>
          <cell r="C8479" t="str">
            <v>CDM Code</v>
          </cell>
          <cell r="D8479" t="str">
            <v>IP/OP</v>
          </cell>
          <cell r="E8479">
            <v>250</v>
          </cell>
          <cell r="F8479" t="str">
            <v>Pharmacy</v>
          </cell>
          <cell r="G8479" t="str">
            <v/>
          </cell>
          <cell r="H8479" t="str">
            <v/>
          </cell>
          <cell r="I8479">
            <v>9</v>
          </cell>
        </row>
        <row r="8480">
          <cell r="A8480">
            <v>5602373</v>
          </cell>
          <cell r="B8480" t="str">
            <v>MIDAZOLAM 2 MG/2 ML VIAL</v>
          </cell>
          <cell r="C8480" t="str">
            <v>CDM Code</v>
          </cell>
          <cell r="D8480" t="str">
            <v>IP/OP</v>
          </cell>
          <cell r="E8480">
            <v>636</v>
          </cell>
          <cell r="F8480" t="str">
            <v>Drug/Detail Code</v>
          </cell>
          <cell r="G8480" t="str">
            <v>J2250</v>
          </cell>
          <cell r="H8480" t="str">
            <v>INJ MIDAZOLAM HYDROCHLORIDE</v>
          </cell>
          <cell r="I8480">
            <v>2</v>
          </cell>
        </row>
        <row r="8481">
          <cell r="A8481">
            <v>5602374</v>
          </cell>
          <cell r="B8481" t="str">
            <v>OXAZEPAM (SERAX) : 10 MG (NF)</v>
          </cell>
          <cell r="C8481" t="str">
            <v>CDM Code</v>
          </cell>
          <cell r="D8481" t="str">
            <v>IP/OP</v>
          </cell>
          <cell r="E8481">
            <v>259</v>
          </cell>
          <cell r="F8481" t="str">
            <v>Drugs/Other</v>
          </cell>
          <cell r="G8481" t="str">
            <v/>
          </cell>
          <cell r="H8481" t="str">
            <v/>
          </cell>
          <cell r="I8481">
            <v>1</v>
          </cell>
        </row>
        <row r="8482">
          <cell r="A8482">
            <v>5602375</v>
          </cell>
          <cell r="B8482" t="str">
            <v>OXAZEPAM (SERAX) : 15 MG (NF)</v>
          </cell>
          <cell r="C8482" t="str">
            <v>CDM Code</v>
          </cell>
          <cell r="D8482" t="str">
            <v>IP/OP</v>
          </cell>
          <cell r="E8482">
            <v>259</v>
          </cell>
          <cell r="F8482" t="str">
            <v>Drugs/Other</v>
          </cell>
          <cell r="G8482" t="str">
            <v/>
          </cell>
          <cell r="H8482" t="str">
            <v/>
          </cell>
          <cell r="I8482">
            <v>2</v>
          </cell>
        </row>
        <row r="8483">
          <cell r="A8483">
            <v>5602376</v>
          </cell>
          <cell r="B8483" t="str">
            <v>TEMAZEPAM CAP 15 MG (NF)</v>
          </cell>
          <cell r="C8483" t="str">
            <v>CDM Code</v>
          </cell>
          <cell r="D8483" t="str">
            <v>IP/OP</v>
          </cell>
          <cell r="E8483">
            <v>259</v>
          </cell>
          <cell r="F8483" t="str">
            <v>Drugs/Other</v>
          </cell>
          <cell r="G8483" t="str">
            <v/>
          </cell>
          <cell r="H8483" t="str">
            <v/>
          </cell>
          <cell r="I8483">
            <v>1</v>
          </cell>
        </row>
        <row r="8484">
          <cell r="A8484">
            <v>5602378</v>
          </cell>
          <cell r="B8484" t="str">
            <v>TRIAZOLAM (HALCION) TAB 0.25 MG (NF)</v>
          </cell>
          <cell r="C8484" t="str">
            <v>CDM Code</v>
          </cell>
          <cell r="D8484" t="str">
            <v>IP/OP</v>
          </cell>
          <cell r="E8484">
            <v>259</v>
          </cell>
          <cell r="F8484" t="str">
            <v>Drugs/Other</v>
          </cell>
          <cell r="G8484" t="str">
            <v/>
          </cell>
          <cell r="H8484" t="str">
            <v/>
          </cell>
          <cell r="I8484">
            <v>18</v>
          </cell>
        </row>
        <row r="8485">
          <cell r="A8485">
            <v>5602379</v>
          </cell>
          <cell r="B8485" t="str">
            <v>BUSPIRONE (BUSPAR) TAB 5 MG</v>
          </cell>
          <cell r="C8485" t="str">
            <v>CDM Code</v>
          </cell>
          <cell r="D8485" t="str">
            <v>IP/OP</v>
          </cell>
          <cell r="E8485">
            <v>259</v>
          </cell>
          <cell r="F8485" t="str">
            <v>Drugs/Other</v>
          </cell>
          <cell r="G8485" t="str">
            <v/>
          </cell>
          <cell r="H8485" t="str">
            <v/>
          </cell>
          <cell r="I8485">
            <v>1</v>
          </cell>
        </row>
        <row r="8486">
          <cell r="A8486">
            <v>5602380</v>
          </cell>
          <cell r="B8486" t="str">
            <v>BUSPIRONE HCL (BUSPAR) TAB (NF): 15 MG</v>
          </cell>
          <cell r="C8486" t="str">
            <v>CDM Code</v>
          </cell>
          <cell r="D8486" t="str">
            <v>IP/OP</v>
          </cell>
          <cell r="E8486">
            <v>259</v>
          </cell>
          <cell r="F8486" t="str">
            <v>Drugs/Other</v>
          </cell>
          <cell r="G8486" t="str">
            <v/>
          </cell>
          <cell r="H8486" t="str">
            <v/>
          </cell>
          <cell r="I8486">
            <v>6</v>
          </cell>
        </row>
        <row r="8487">
          <cell r="A8487">
            <v>5602382</v>
          </cell>
          <cell r="B8487" t="str">
            <v>DROPERIDOL VIAL 5 MG/2 ML</v>
          </cell>
          <cell r="C8487" t="str">
            <v>CDM Code</v>
          </cell>
          <cell r="D8487" t="str">
            <v>IP/OP</v>
          </cell>
          <cell r="E8487">
            <v>250</v>
          </cell>
          <cell r="F8487" t="str">
            <v>Pharmacy</v>
          </cell>
          <cell r="G8487" t="str">
            <v/>
          </cell>
          <cell r="H8487" t="str">
            <v/>
          </cell>
          <cell r="I8487">
            <v>29</v>
          </cell>
        </row>
        <row r="8488">
          <cell r="A8488">
            <v>5602383</v>
          </cell>
          <cell r="B8488" t="str">
            <v>hydroXYZINE (VISTARIL) HCL TAB 25 MG</v>
          </cell>
          <cell r="C8488" t="str">
            <v>CDM Code</v>
          </cell>
          <cell r="D8488" t="str">
            <v>IP/OP</v>
          </cell>
          <cell r="E8488">
            <v>259</v>
          </cell>
          <cell r="F8488" t="str">
            <v>Drugs/Other</v>
          </cell>
          <cell r="G8488" t="str">
            <v/>
          </cell>
          <cell r="H8488" t="str">
            <v/>
          </cell>
          <cell r="I8488">
            <v>1</v>
          </cell>
        </row>
        <row r="8489">
          <cell r="A8489">
            <v>5602384</v>
          </cell>
          <cell r="B8489" t="str">
            <v>hydrOXYZINE HCL(VISTARIL):50MG/1ML (NF)</v>
          </cell>
          <cell r="C8489" t="str">
            <v>CDM Code</v>
          </cell>
          <cell r="D8489" t="str">
            <v>IP/OP</v>
          </cell>
          <cell r="E8489">
            <v>250</v>
          </cell>
          <cell r="F8489" t="str">
            <v>Pharmacy</v>
          </cell>
          <cell r="G8489" t="str">
            <v/>
          </cell>
          <cell r="H8489" t="str">
            <v/>
          </cell>
          <cell r="I8489">
            <v>14</v>
          </cell>
        </row>
        <row r="8490">
          <cell r="A8490">
            <v>5602385</v>
          </cell>
          <cell r="B8490" t="str">
            <v>LITHIUM CARBONATE CAP 300 MG (NF)</v>
          </cell>
          <cell r="C8490" t="str">
            <v>CDM Code</v>
          </cell>
          <cell r="D8490" t="str">
            <v>IP/OP</v>
          </cell>
          <cell r="E8490">
            <v>259</v>
          </cell>
          <cell r="F8490" t="str">
            <v>Drugs/Other</v>
          </cell>
          <cell r="G8490" t="str">
            <v/>
          </cell>
          <cell r="H8490" t="str">
            <v/>
          </cell>
          <cell r="I8490">
            <v>1</v>
          </cell>
        </row>
        <row r="8491">
          <cell r="A8491">
            <v>5602386</v>
          </cell>
          <cell r="B8491" t="str">
            <v>AMANTADINE CAP 100 MG - NF</v>
          </cell>
          <cell r="C8491" t="str">
            <v>CDM Code</v>
          </cell>
          <cell r="D8491" t="str">
            <v>IP/OP</v>
          </cell>
          <cell r="E8491">
            <v>259</v>
          </cell>
          <cell r="F8491" t="str">
            <v>Drugs/Other</v>
          </cell>
          <cell r="G8491" t="str">
            <v/>
          </cell>
          <cell r="H8491" t="str">
            <v/>
          </cell>
          <cell r="I8491">
            <v>6</v>
          </cell>
        </row>
        <row r="8492">
          <cell r="A8492">
            <v>5602387</v>
          </cell>
          <cell r="B8492" t="str">
            <v>CARBIDOPA-LEVO (SINEMET) 25-100 IR TAB</v>
          </cell>
          <cell r="C8492" t="str">
            <v>CDM Code</v>
          </cell>
          <cell r="D8492" t="str">
            <v>IP/OP</v>
          </cell>
          <cell r="E8492">
            <v>259</v>
          </cell>
          <cell r="F8492" t="str">
            <v>Drugs/Other</v>
          </cell>
          <cell r="G8492" t="str">
            <v/>
          </cell>
          <cell r="H8492" t="str">
            <v/>
          </cell>
          <cell r="I8492">
            <v>1</v>
          </cell>
        </row>
        <row r="8493">
          <cell r="A8493">
            <v>5602388</v>
          </cell>
          <cell r="B8493" t="str">
            <v>CARBI-LEVO (SINEMET) 25-250 IR TAB (NF)</v>
          </cell>
          <cell r="C8493" t="str">
            <v>CDM Code</v>
          </cell>
          <cell r="D8493" t="str">
            <v>IP/OP</v>
          </cell>
          <cell r="E8493">
            <v>259</v>
          </cell>
          <cell r="F8493" t="str">
            <v>Drugs/Other</v>
          </cell>
          <cell r="G8493" t="str">
            <v/>
          </cell>
          <cell r="H8493" t="str">
            <v/>
          </cell>
          <cell r="I8493">
            <v>2</v>
          </cell>
        </row>
        <row r="8494">
          <cell r="A8494">
            <v>5602389</v>
          </cell>
          <cell r="B8494" t="str">
            <v>CARBI-LEVO (SINEMET) 50-200 ER</v>
          </cell>
          <cell r="C8494" t="str">
            <v>CDM Code</v>
          </cell>
          <cell r="D8494" t="str">
            <v>IP/OP</v>
          </cell>
          <cell r="E8494">
            <v>259</v>
          </cell>
          <cell r="F8494" t="str">
            <v>Drugs/Other</v>
          </cell>
          <cell r="G8494" t="str">
            <v/>
          </cell>
          <cell r="H8494" t="str">
            <v/>
          </cell>
          <cell r="I8494">
            <v>1</v>
          </cell>
        </row>
        <row r="8495">
          <cell r="A8495">
            <v>5602390</v>
          </cell>
          <cell r="B8495" t="str">
            <v>PRAMIPEXOLE TAB 1 MG</v>
          </cell>
          <cell r="C8495" t="str">
            <v>CDM Code</v>
          </cell>
          <cell r="D8495" t="str">
            <v>IP/OP</v>
          </cell>
          <cell r="E8495">
            <v>259</v>
          </cell>
          <cell r="F8495" t="str">
            <v>Drugs/Other</v>
          </cell>
          <cell r="G8495" t="str">
            <v/>
          </cell>
          <cell r="H8495" t="str">
            <v/>
          </cell>
          <cell r="I8495">
            <v>8</v>
          </cell>
        </row>
        <row r="8496">
          <cell r="A8496">
            <v>5602391</v>
          </cell>
          <cell r="B8496" t="str">
            <v>FLUMAZENIL VIAL 0.1MG/ML</v>
          </cell>
          <cell r="C8496" t="str">
            <v>CDM Code</v>
          </cell>
          <cell r="D8496" t="str">
            <v>IP/OP</v>
          </cell>
          <cell r="E8496">
            <v>250</v>
          </cell>
          <cell r="F8496" t="str">
            <v>Pharmacy</v>
          </cell>
          <cell r="G8496" t="str">
            <v/>
          </cell>
          <cell r="H8496" t="str">
            <v/>
          </cell>
          <cell r="I8496">
            <v>10</v>
          </cell>
        </row>
        <row r="8497">
          <cell r="A8497">
            <v>5602392</v>
          </cell>
          <cell r="B8497" t="str">
            <v>FLUMAZENIL VIAL : 0.1MG/ML 10ML</v>
          </cell>
          <cell r="C8497" t="str">
            <v>CDM Code</v>
          </cell>
          <cell r="D8497" t="str">
            <v>IP/OP</v>
          </cell>
          <cell r="E8497">
            <v>250</v>
          </cell>
          <cell r="F8497" t="str">
            <v>Pharmacy</v>
          </cell>
          <cell r="G8497" t="str">
            <v/>
          </cell>
          <cell r="H8497" t="str">
            <v/>
          </cell>
          <cell r="I8497">
            <v>262</v>
          </cell>
        </row>
        <row r="8498">
          <cell r="A8498">
            <v>5602393</v>
          </cell>
          <cell r="B8498" t="str">
            <v>SUMATRIPTAN (IMITREX) VIAL 6MG</v>
          </cell>
          <cell r="C8498" t="str">
            <v>CDM Code</v>
          </cell>
          <cell r="D8498" t="str">
            <v>IP/OP</v>
          </cell>
          <cell r="E8498">
            <v>636</v>
          </cell>
          <cell r="F8498" t="str">
            <v>Drug/Detail Code</v>
          </cell>
          <cell r="G8498" t="str">
            <v>J3030</v>
          </cell>
          <cell r="H8498" t="str">
            <v>SUMATRIPTAN SUCCINATE / 6 MG</v>
          </cell>
          <cell r="I8498">
            <v>37</v>
          </cell>
        </row>
        <row r="8499">
          <cell r="A8499">
            <v>5602394</v>
          </cell>
          <cell r="B8499" t="str">
            <v>CHLORHEXIDINE (PERIDEX) 480ML - NF</v>
          </cell>
          <cell r="C8499" t="str">
            <v>CDM Code</v>
          </cell>
          <cell r="D8499" t="str">
            <v>IP/OP</v>
          </cell>
          <cell r="E8499">
            <v>259</v>
          </cell>
          <cell r="F8499" t="str">
            <v>Drugs/Other</v>
          </cell>
          <cell r="G8499" t="str">
            <v/>
          </cell>
          <cell r="H8499" t="str">
            <v/>
          </cell>
          <cell r="I8499">
            <v>17</v>
          </cell>
        </row>
        <row r="8500">
          <cell r="A8500">
            <v>5602395</v>
          </cell>
          <cell r="B8500" t="str">
            <v>FLUORESCEIN STRIP (FLUOR-I-STRIP)</v>
          </cell>
          <cell r="C8500" t="str">
            <v>CDM Code</v>
          </cell>
          <cell r="D8500" t="str">
            <v>IP/OP</v>
          </cell>
          <cell r="E8500">
            <v>259</v>
          </cell>
          <cell r="F8500" t="str">
            <v>Drugs/Other</v>
          </cell>
          <cell r="G8500" t="str">
            <v/>
          </cell>
          <cell r="H8500" t="str">
            <v/>
          </cell>
          <cell r="I8500">
            <v>1</v>
          </cell>
        </row>
        <row r="8501">
          <cell r="A8501">
            <v>5602397</v>
          </cell>
          <cell r="B8501" t="str">
            <v>INDIGO CARMINE SOD 0.8% AMP : 5ML (NF)</v>
          </cell>
          <cell r="C8501" t="str">
            <v>CDM Code</v>
          </cell>
          <cell r="D8501" t="str">
            <v>IP/OP</v>
          </cell>
          <cell r="E8501">
            <v>250</v>
          </cell>
          <cell r="F8501" t="str">
            <v>Pharmacy</v>
          </cell>
          <cell r="G8501" t="str">
            <v/>
          </cell>
          <cell r="H8501" t="str">
            <v/>
          </cell>
          <cell r="I8501">
            <v>31</v>
          </cell>
        </row>
        <row r="8502">
          <cell r="A8502">
            <v>5602398</v>
          </cell>
          <cell r="B8502" t="str">
            <v>EDROPHONIUM CHLORIDE AMP : 10 MG/ML 1ML</v>
          </cell>
          <cell r="C8502" t="str">
            <v>CDM Code</v>
          </cell>
          <cell r="D8502" t="str">
            <v>IP/OP</v>
          </cell>
          <cell r="E8502">
            <v>250</v>
          </cell>
          <cell r="F8502" t="str">
            <v>Pharmacy</v>
          </cell>
          <cell r="G8502" t="str">
            <v/>
          </cell>
          <cell r="H8502" t="str">
            <v/>
          </cell>
          <cell r="I8502">
            <v>15</v>
          </cell>
        </row>
        <row r="8503">
          <cell r="A8503">
            <v>5602399</v>
          </cell>
          <cell r="B8503" t="str">
            <v>TUBERCULIN PURIF PROT DERIV  VIAL : 5 U</v>
          </cell>
          <cell r="C8503" t="str">
            <v>CDM Code</v>
          </cell>
          <cell r="D8503" t="str">
            <v>IP/OP</v>
          </cell>
          <cell r="E8503">
            <v>250</v>
          </cell>
          <cell r="F8503" t="str">
            <v>Pharmacy</v>
          </cell>
          <cell r="G8503" t="str">
            <v/>
          </cell>
          <cell r="H8503" t="str">
            <v/>
          </cell>
          <cell r="I8503">
            <v>33</v>
          </cell>
        </row>
        <row r="8504">
          <cell r="A8504">
            <v>5602400</v>
          </cell>
          <cell r="B8504" t="str">
            <v>SODIUM BICARBONATE 4.2% INFANT SYR: 10ML</v>
          </cell>
          <cell r="C8504" t="str">
            <v>CDM Code</v>
          </cell>
          <cell r="D8504" t="str">
            <v>IP/OP</v>
          </cell>
          <cell r="E8504">
            <v>250</v>
          </cell>
          <cell r="F8504" t="str">
            <v>Pharmacy</v>
          </cell>
          <cell r="G8504" t="str">
            <v/>
          </cell>
          <cell r="H8504" t="str">
            <v/>
          </cell>
          <cell r="I8504">
            <v>55</v>
          </cell>
        </row>
        <row r="8505">
          <cell r="A8505">
            <v>5602401</v>
          </cell>
          <cell r="B8505" t="str">
            <v>SODIUM BICARBONATE 4% VIAL : 2.4 MEQ/5ML</v>
          </cell>
          <cell r="C8505" t="str">
            <v>CDM Code</v>
          </cell>
          <cell r="D8505" t="str">
            <v>IP/OP</v>
          </cell>
          <cell r="E8505">
            <v>250</v>
          </cell>
          <cell r="F8505" t="str">
            <v>Pharmacy</v>
          </cell>
          <cell r="G8505" t="str">
            <v/>
          </cell>
          <cell r="H8505" t="str">
            <v/>
          </cell>
          <cell r="I8505">
            <v>29</v>
          </cell>
        </row>
        <row r="8506">
          <cell r="A8506">
            <v>5602402</v>
          </cell>
          <cell r="B8506" t="str">
            <v>SODIUM BICARBONATE 8.4% SYRINGE 50ML</v>
          </cell>
          <cell r="C8506" t="str">
            <v>CDM Code</v>
          </cell>
          <cell r="D8506" t="str">
            <v>IP/OP</v>
          </cell>
          <cell r="E8506">
            <v>250</v>
          </cell>
          <cell r="F8506" t="str">
            <v>Pharmacy</v>
          </cell>
          <cell r="G8506" t="str">
            <v/>
          </cell>
          <cell r="H8506" t="str">
            <v/>
          </cell>
          <cell r="I8506">
            <v>55</v>
          </cell>
        </row>
        <row r="8507">
          <cell r="A8507">
            <v>5602403</v>
          </cell>
          <cell r="B8507" t="str">
            <v>SODIUM CITRATE-CITRIC ACID SOLN :30ML</v>
          </cell>
          <cell r="C8507" t="str">
            <v>CDM Code</v>
          </cell>
          <cell r="D8507" t="str">
            <v>IP/OP</v>
          </cell>
          <cell r="E8507">
            <v>259</v>
          </cell>
          <cell r="F8507" t="str">
            <v>Drugs/Other</v>
          </cell>
          <cell r="G8507" t="str">
            <v/>
          </cell>
          <cell r="H8507" t="str">
            <v/>
          </cell>
          <cell r="I8507">
            <v>5</v>
          </cell>
        </row>
        <row r="8508">
          <cell r="A8508">
            <v>5602404</v>
          </cell>
          <cell r="B8508" t="str">
            <v>LACTULOSE SYRUP 10GM/15ML 480ML</v>
          </cell>
          <cell r="C8508" t="str">
            <v>CDM Code</v>
          </cell>
          <cell r="D8508" t="str">
            <v>IP/OP</v>
          </cell>
          <cell r="E8508">
            <v>259</v>
          </cell>
          <cell r="F8508" t="str">
            <v>Drugs/Other</v>
          </cell>
          <cell r="G8508" t="str">
            <v/>
          </cell>
          <cell r="H8508" t="str">
            <v/>
          </cell>
          <cell r="I8508">
            <v>13</v>
          </cell>
        </row>
        <row r="8509">
          <cell r="A8509">
            <v>5602405</v>
          </cell>
          <cell r="B8509" t="str">
            <v>LACTULOSE SYRP UD 20 GM/30ML</v>
          </cell>
          <cell r="C8509" t="str">
            <v>CDM Code</v>
          </cell>
          <cell r="D8509" t="str">
            <v>IP/OP</v>
          </cell>
          <cell r="E8509">
            <v>259</v>
          </cell>
          <cell r="F8509" t="str">
            <v>Drugs/Other</v>
          </cell>
          <cell r="G8509" t="str">
            <v/>
          </cell>
          <cell r="H8509" t="str">
            <v/>
          </cell>
          <cell r="I8509">
            <v>3</v>
          </cell>
        </row>
        <row r="8510">
          <cell r="A8510">
            <v>5602406</v>
          </cell>
          <cell r="B8510" t="str">
            <v>CALCIUM ACETATE (PHOSLO) TAB 667 MG</v>
          </cell>
          <cell r="C8510" t="str">
            <v>CDM Code</v>
          </cell>
          <cell r="D8510" t="str">
            <v>IP/OP</v>
          </cell>
          <cell r="E8510">
            <v>259</v>
          </cell>
          <cell r="F8510" t="str">
            <v>Drugs/Other</v>
          </cell>
          <cell r="G8510" t="str">
            <v/>
          </cell>
          <cell r="H8510" t="str">
            <v/>
          </cell>
          <cell r="I8510">
            <v>1</v>
          </cell>
        </row>
        <row r="8511">
          <cell r="A8511">
            <v>5602408</v>
          </cell>
          <cell r="B8511" t="str">
            <v>CALCIUM CHLORIDE 10% SYR : 1GM/10ML</v>
          </cell>
          <cell r="C8511" t="str">
            <v>CDM Code</v>
          </cell>
          <cell r="D8511" t="str">
            <v>IP/OP</v>
          </cell>
          <cell r="E8511">
            <v>250</v>
          </cell>
          <cell r="F8511" t="str">
            <v>Pharmacy</v>
          </cell>
          <cell r="G8511" t="str">
            <v/>
          </cell>
          <cell r="H8511" t="str">
            <v/>
          </cell>
          <cell r="I8511">
            <v>36</v>
          </cell>
        </row>
        <row r="8512">
          <cell r="A8512">
            <v>5602409</v>
          </cell>
          <cell r="B8512" t="str">
            <v>CALCIUM GLUC 1GM/10ML VIAL FOR IVP</v>
          </cell>
          <cell r="C8512" t="str">
            <v>CDM Code</v>
          </cell>
          <cell r="D8512" t="str">
            <v>IP/OP</v>
          </cell>
          <cell r="E8512">
            <v>250</v>
          </cell>
          <cell r="F8512" t="str">
            <v>Pharmacy</v>
          </cell>
          <cell r="G8512" t="str">
            <v/>
          </cell>
          <cell r="H8512" t="str">
            <v/>
          </cell>
          <cell r="I8512">
            <v>35</v>
          </cell>
        </row>
        <row r="8513">
          <cell r="A8513">
            <v>5602410</v>
          </cell>
          <cell r="B8513" t="str">
            <v>ELECTROLYTE SOLN (PEDIALYTE) 1 LITER</v>
          </cell>
          <cell r="C8513" t="str">
            <v>CDM Code</v>
          </cell>
          <cell r="D8513" t="str">
            <v>IP/OP</v>
          </cell>
          <cell r="E8513">
            <v>259</v>
          </cell>
          <cell r="F8513" t="str">
            <v>Drugs/Other</v>
          </cell>
          <cell r="G8513" t="str">
            <v/>
          </cell>
          <cell r="H8513" t="str">
            <v/>
          </cell>
          <cell r="I8513">
            <v>19</v>
          </cell>
        </row>
        <row r="8514">
          <cell r="A8514">
            <v>5602411</v>
          </cell>
          <cell r="B8514" t="str">
            <v>HETASTARCH-NA CHLOR 0.9% PBAG :</v>
          </cell>
          <cell r="C8514" t="str">
            <v>CDM Code</v>
          </cell>
          <cell r="D8514" t="str">
            <v>IP/OP</v>
          </cell>
          <cell r="E8514">
            <v>250</v>
          </cell>
          <cell r="F8514" t="str">
            <v>Pharmacy</v>
          </cell>
          <cell r="G8514" t="str">
            <v/>
          </cell>
          <cell r="H8514" t="str">
            <v/>
          </cell>
          <cell r="I8514">
            <v>186</v>
          </cell>
        </row>
        <row r="8515">
          <cell r="A8515">
            <v>5602413</v>
          </cell>
          <cell r="B8515" t="str">
            <v>POTASSIUM CHLORIDE (K-DUR) TB : 10 MEQ</v>
          </cell>
          <cell r="C8515" t="str">
            <v>CDM Code</v>
          </cell>
          <cell r="D8515" t="str">
            <v>IP/OP</v>
          </cell>
          <cell r="E8515">
            <v>259</v>
          </cell>
          <cell r="F8515" t="str">
            <v>Drugs/Other</v>
          </cell>
          <cell r="G8515" t="str">
            <v/>
          </cell>
          <cell r="H8515" t="str">
            <v/>
          </cell>
          <cell r="I8515">
            <v>1</v>
          </cell>
        </row>
        <row r="8516">
          <cell r="A8516">
            <v>5602414</v>
          </cell>
          <cell r="B8516" t="str">
            <v>POTASSIUM CHL (K-DUR) TAB 20 MEQ</v>
          </cell>
          <cell r="C8516" t="str">
            <v>CDM Code</v>
          </cell>
          <cell r="D8516" t="str">
            <v>IP/OP</v>
          </cell>
          <cell r="E8516">
            <v>259</v>
          </cell>
          <cell r="F8516" t="str">
            <v>Drugs/Other</v>
          </cell>
          <cell r="G8516" t="str">
            <v/>
          </cell>
          <cell r="H8516" t="str">
            <v/>
          </cell>
          <cell r="I8516">
            <v>2</v>
          </cell>
        </row>
        <row r="8517">
          <cell r="A8517">
            <v>5602415</v>
          </cell>
          <cell r="B8517" t="str">
            <v>POTASSIUM CHL VIAL 40MEQ/20ML(NO IVPUSH)</v>
          </cell>
          <cell r="C8517" t="str">
            <v>CDM Code</v>
          </cell>
          <cell r="D8517" t="str">
            <v>IP/OP</v>
          </cell>
          <cell r="E8517">
            <v>250</v>
          </cell>
          <cell r="F8517" t="str">
            <v>Pharmacy</v>
          </cell>
          <cell r="G8517" t="str">
            <v/>
          </cell>
          <cell r="H8517" t="str">
            <v/>
          </cell>
          <cell r="I8517">
            <v>19</v>
          </cell>
        </row>
        <row r="8518">
          <cell r="A8518">
            <v>5602416</v>
          </cell>
          <cell r="B8518" t="str">
            <v>POTASSIUM CHL 10% ELIX 20MEQ/15ML</v>
          </cell>
          <cell r="C8518" t="str">
            <v>CDM Code</v>
          </cell>
          <cell r="D8518" t="str">
            <v>IP/OP</v>
          </cell>
          <cell r="E8518">
            <v>259</v>
          </cell>
          <cell r="F8518" t="str">
            <v>Drugs/Other</v>
          </cell>
          <cell r="G8518" t="str">
            <v/>
          </cell>
          <cell r="H8518" t="str">
            <v/>
          </cell>
          <cell r="I8518">
            <v>6</v>
          </cell>
        </row>
        <row r="8519">
          <cell r="A8519">
            <v>5602417</v>
          </cell>
          <cell r="B8519" t="str">
            <v>POTASSIUM PHOSPHATE VIAL 3MMOL/ML 15ML</v>
          </cell>
          <cell r="C8519" t="str">
            <v>CDM Code</v>
          </cell>
          <cell r="D8519" t="str">
            <v>IP/OP</v>
          </cell>
          <cell r="E8519">
            <v>250</v>
          </cell>
          <cell r="F8519" t="str">
            <v>Pharmacy</v>
          </cell>
          <cell r="G8519" t="str">
            <v/>
          </cell>
          <cell r="H8519" t="str">
            <v/>
          </cell>
          <cell r="I8519">
            <v>90</v>
          </cell>
        </row>
        <row r="8520">
          <cell r="A8520">
            <v>5602419</v>
          </cell>
          <cell r="B8520" t="str">
            <v>SODIUM CHLOR VIAL (23.4%) 4 MEQ/ML 30ML</v>
          </cell>
          <cell r="C8520" t="str">
            <v>CDM Code</v>
          </cell>
          <cell r="D8520" t="str">
            <v>IP/OP</v>
          </cell>
          <cell r="E8520">
            <v>250</v>
          </cell>
          <cell r="F8520" t="str">
            <v>Pharmacy</v>
          </cell>
          <cell r="G8520" t="str">
            <v/>
          </cell>
          <cell r="H8520" t="str">
            <v/>
          </cell>
          <cell r="I8520">
            <v>24</v>
          </cell>
        </row>
        <row r="8521">
          <cell r="A8521">
            <v>5602420</v>
          </cell>
          <cell r="B8521" t="str">
            <v>NS VIAL 10ML</v>
          </cell>
          <cell r="C8521" t="str">
            <v>CDM Code</v>
          </cell>
          <cell r="D8521" t="str">
            <v>IP/OP</v>
          </cell>
          <cell r="E8521">
            <v>250</v>
          </cell>
          <cell r="F8521" t="str">
            <v>Pharmacy</v>
          </cell>
          <cell r="G8521" t="str">
            <v/>
          </cell>
          <cell r="H8521" t="str">
            <v/>
          </cell>
          <cell r="I8521">
            <v>3</v>
          </cell>
        </row>
        <row r="8522">
          <cell r="A8522">
            <v>5602421</v>
          </cell>
          <cell r="B8522" t="str">
            <v>TRACE METALS VIAL</v>
          </cell>
          <cell r="C8522" t="str">
            <v>CDM Code</v>
          </cell>
          <cell r="D8522" t="str">
            <v>IP/OP</v>
          </cell>
          <cell r="E8522">
            <v>250</v>
          </cell>
          <cell r="F8522" t="str">
            <v>Pharmacy</v>
          </cell>
          <cell r="G8522" t="str">
            <v/>
          </cell>
          <cell r="H8522" t="str">
            <v/>
          </cell>
          <cell r="I8522">
            <v>11</v>
          </cell>
        </row>
        <row r="8523">
          <cell r="A8523">
            <v>5602422</v>
          </cell>
          <cell r="B8523" t="str">
            <v>SELENIUM VIAL : 40 MCG/ML 10ML (NF)</v>
          </cell>
          <cell r="C8523" t="str">
            <v>CDM Code</v>
          </cell>
          <cell r="D8523" t="str">
            <v>IP/OP</v>
          </cell>
          <cell r="E8523">
            <v>250</v>
          </cell>
          <cell r="F8523" t="str">
            <v>Pharmacy</v>
          </cell>
          <cell r="G8523" t="str">
            <v/>
          </cell>
          <cell r="H8523" t="str">
            <v/>
          </cell>
          <cell r="I8523">
            <v>2</v>
          </cell>
        </row>
        <row r="8524">
          <cell r="A8524">
            <v>5602423</v>
          </cell>
          <cell r="B8524" t="str">
            <v>ZINC SULFATE VIAL : 1 MG/ML 10ML</v>
          </cell>
          <cell r="C8524" t="str">
            <v>CDM Code</v>
          </cell>
          <cell r="D8524" t="str">
            <v>IP/OP</v>
          </cell>
          <cell r="E8524">
            <v>250</v>
          </cell>
          <cell r="F8524" t="str">
            <v>Pharmacy</v>
          </cell>
          <cell r="G8524" t="str">
            <v/>
          </cell>
          <cell r="H8524" t="str">
            <v/>
          </cell>
          <cell r="I8524">
            <v>1</v>
          </cell>
        </row>
        <row r="8525">
          <cell r="A8525">
            <v>5602424</v>
          </cell>
          <cell r="B8525" t="str">
            <v>CHROMIUM VIAL : 4 MCG/ML 1ML</v>
          </cell>
          <cell r="C8525" t="str">
            <v>CDM Code</v>
          </cell>
          <cell r="D8525" t="str">
            <v>IP/OP</v>
          </cell>
          <cell r="E8525">
            <v>250</v>
          </cell>
          <cell r="F8525" t="str">
            <v>Pharmacy</v>
          </cell>
          <cell r="G8525" t="str">
            <v/>
          </cell>
          <cell r="H8525" t="str">
            <v/>
          </cell>
          <cell r="I8525">
            <v>2</v>
          </cell>
        </row>
        <row r="8526">
          <cell r="A8526">
            <v>5602425</v>
          </cell>
          <cell r="B8526" t="str">
            <v>TRASTUZUMAB VIAL 440MG (CHEMO) - NF</v>
          </cell>
          <cell r="C8526" t="str">
            <v>CDM Code</v>
          </cell>
          <cell r="D8526" t="str">
            <v>IP/OP</v>
          </cell>
          <cell r="E8526">
            <v>636</v>
          </cell>
          <cell r="F8526" t="str">
            <v>Drug/Detail Code</v>
          </cell>
          <cell r="G8526" t="str">
            <v>J9355</v>
          </cell>
          <cell r="H8526" t="str">
            <v>INJ TRASTUZUMAB EXCL BIOSIMI</v>
          </cell>
          <cell r="I8526">
            <v>8978</v>
          </cell>
        </row>
        <row r="8527">
          <cell r="A8527">
            <v>5602428</v>
          </cell>
          <cell r="B8527" t="str">
            <v>SODIUM POLYSTY SULFONATE SUSP :15GM/60ML</v>
          </cell>
          <cell r="C8527" t="str">
            <v>CDM Code</v>
          </cell>
          <cell r="D8527" t="str">
            <v>IP/OP</v>
          </cell>
          <cell r="E8527">
            <v>259</v>
          </cell>
          <cell r="F8527" t="str">
            <v>Drugs/Other</v>
          </cell>
          <cell r="G8527" t="str">
            <v/>
          </cell>
          <cell r="H8527" t="str">
            <v/>
          </cell>
          <cell r="I8527">
            <v>74</v>
          </cell>
        </row>
        <row r="8528">
          <cell r="A8528">
            <v>5602429</v>
          </cell>
          <cell r="B8528" t="str">
            <v>DEXTROSE 25% (INFANT) 10ML</v>
          </cell>
          <cell r="C8528" t="str">
            <v>CDM Code</v>
          </cell>
          <cell r="D8528" t="str">
            <v>IP/OP</v>
          </cell>
          <cell r="E8528">
            <v>250</v>
          </cell>
          <cell r="F8528" t="str">
            <v>Pharmacy</v>
          </cell>
          <cell r="G8528" t="str">
            <v/>
          </cell>
          <cell r="H8528" t="str">
            <v/>
          </cell>
          <cell r="I8528">
            <v>37</v>
          </cell>
        </row>
        <row r="8529">
          <cell r="A8529">
            <v>5602430</v>
          </cell>
          <cell r="B8529" t="str">
            <v>D50% ABBOJECT : 50ML</v>
          </cell>
          <cell r="C8529" t="str">
            <v>CDM Code</v>
          </cell>
          <cell r="D8529" t="str">
            <v>IP/OP</v>
          </cell>
          <cell r="E8529">
            <v>250</v>
          </cell>
          <cell r="F8529" t="str">
            <v>Pharmacy</v>
          </cell>
          <cell r="G8529" t="str">
            <v/>
          </cell>
          <cell r="H8529" t="str">
            <v/>
          </cell>
          <cell r="I8529">
            <v>54</v>
          </cell>
        </row>
        <row r="8530">
          <cell r="A8530">
            <v>5602431</v>
          </cell>
          <cell r="B8530" t="str">
            <v>GLUCOSE POLYMERS PWD :</v>
          </cell>
          <cell r="C8530" t="str">
            <v>CDM Code</v>
          </cell>
          <cell r="D8530" t="str">
            <v>IP/OP</v>
          </cell>
          <cell r="E8530">
            <v>259</v>
          </cell>
          <cell r="F8530" t="str">
            <v>Drugs/Other</v>
          </cell>
          <cell r="G8530" t="str">
            <v/>
          </cell>
          <cell r="H8530" t="str">
            <v/>
          </cell>
          <cell r="I8530">
            <v>12</v>
          </cell>
        </row>
        <row r="8531">
          <cell r="A8531">
            <v>5602434</v>
          </cell>
          <cell r="B8531" t="str">
            <v>LACTOSE-FREE FOOD LIQU :</v>
          </cell>
          <cell r="C8531" t="str">
            <v>CDM Code</v>
          </cell>
          <cell r="D8531" t="str">
            <v>IP/OP</v>
          </cell>
          <cell r="E8531">
            <v>259</v>
          </cell>
          <cell r="F8531" t="str">
            <v>Drugs/Other</v>
          </cell>
          <cell r="G8531" t="str">
            <v/>
          </cell>
          <cell r="H8531" t="str">
            <v/>
          </cell>
          <cell r="I8531">
            <v>1</v>
          </cell>
        </row>
        <row r="8532">
          <cell r="A8532">
            <v>5602435</v>
          </cell>
          <cell r="B8532" t="str">
            <v>LACTOSE-FREE FOOD LIQU :</v>
          </cell>
          <cell r="C8532" t="str">
            <v>CDM Code</v>
          </cell>
          <cell r="D8532" t="str">
            <v>IP/OP</v>
          </cell>
          <cell r="E8532">
            <v>259</v>
          </cell>
          <cell r="F8532" t="str">
            <v>Drugs/Other</v>
          </cell>
          <cell r="G8532" t="str">
            <v/>
          </cell>
          <cell r="H8532" t="str">
            <v/>
          </cell>
          <cell r="I8532">
            <v>2</v>
          </cell>
        </row>
        <row r="8533">
          <cell r="A8533">
            <v>5602437</v>
          </cell>
          <cell r="B8533" t="str">
            <v>LACTOSE-FREE FOOD-FIBER LIQU :</v>
          </cell>
          <cell r="C8533" t="str">
            <v>CDM Code</v>
          </cell>
          <cell r="D8533" t="str">
            <v>IP/OP</v>
          </cell>
          <cell r="E8533">
            <v>259</v>
          </cell>
          <cell r="F8533" t="str">
            <v>Drugs/Other</v>
          </cell>
          <cell r="G8533" t="str">
            <v/>
          </cell>
          <cell r="H8533" t="str">
            <v/>
          </cell>
          <cell r="I8533">
            <v>2</v>
          </cell>
        </row>
        <row r="8534">
          <cell r="A8534">
            <v>5602439</v>
          </cell>
          <cell r="B8534" t="str">
            <v>BUMETANIDE (BUMEX) TAB : 1 MG</v>
          </cell>
          <cell r="C8534" t="str">
            <v>CDM Code</v>
          </cell>
          <cell r="D8534" t="str">
            <v>IP/OP</v>
          </cell>
          <cell r="E8534">
            <v>259</v>
          </cell>
          <cell r="F8534" t="str">
            <v>Drugs/Other</v>
          </cell>
          <cell r="G8534" t="str">
            <v/>
          </cell>
          <cell r="H8534" t="str">
            <v/>
          </cell>
          <cell r="I8534">
            <v>1</v>
          </cell>
        </row>
        <row r="8535">
          <cell r="A8535">
            <v>5602440</v>
          </cell>
          <cell r="B8535" t="str">
            <v>BUMETANIDE 1 MG/4 ML VIAL</v>
          </cell>
          <cell r="C8535" t="str">
            <v>CDM Code</v>
          </cell>
          <cell r="D8535" t="str">
            <v>IP/OP</v>
          </cell>
          <cell r="E8535">
            <v>250</v>
          </cell>
          <cell r="F8535" t="str">
            <v>Pharmacy</v>
          </cell>
          <cell r="G8535" t="str">
            <v/>
          </cell>
          <cell r="H8535" t="str">
            <v/>
          </cell>
          <cell r="I8535">
            <v>10</v>
          </cell>
        </row>
        <row r="8536">
          <cell r="A8536">
            <v>5602441</v>
          </cell>
          <cell r="B8536" t="str">
            <v>CHLOROTHIAZIDE (DIURIL)(NF) VIAL :500 MG</v>
          </cell>
          <cell r="C8536" t="str">
            <v>CDM Code</v>
          </cell>
          <cell r="D8536" t="str">
            <v>IP/OP</v>
          </cell>
          <cell r="E8536">
            <v>250</v>
          </cell>
          <cell r="F8536" t="str">
            <v>Pharmacy</v>
          </cell>
          <cell r="G8536" t="str">
            <v/>
          </cell>
          <cell r="H8536" t="str">
            <v/>
          </cell>
          <cell r="I8536">
            <v>35</v>
          </cell>
        </row>
        <row r="8537">
          <cell r="A8537">
            <v>5602442</v>
          </cell>
          <cell r="B8537" t="str">
            <v>CHLORTHALIDONE TAB 25 MG</v>
          </cell>
          <cell r="C8537" t="str">
            <v>CDM Code</v>
          </cell>
          <cell r="D8537" t="str">
            <v>IP/OP</v>
          </cell>
          <cell r="E8537">
            <v>259</v>
          </cell>
          <cell r="F8537" t="str">
            <v>Drugs/Other</v>
          </cell>
          <cell r="G8537" t="str">
            <v/>
          </cell>
          <cell r="H8537" t="str">
            <v/>
          </cell>
          <cell r="I8537">
            <v>1</v>
          </cell>
        </row>
        <row r="8538">
          <cell r="A8538">
            <v>5602443</v>
          </cell>
          <cell r="B8538" t="str">
            <v>ETHACRYNATE SODIUM VIAL : 50 MG (NF)</v>
          </cell>
          <cell r="C8538" t="str">
            <v>CDM Code</v>
          </cell>
          <cell r="D8538" t="str">
            <v>IP/OP</v>
          </cell>
          <cell r="E8538">
            <v>250</v>
          </cell>
          <cell r="F8538" t="str">
            <v>Pharmacy</v>
          </cell>
          <cell r="G8538" t="str">
            <v/>
          </cell>
          <cell r="H8538" t="str">
            <v/>
          </cell>
          <cell r="I8538">
            <v>76</v>
          </cell>
        </row>
        <row r="8539">
          <cell r="A8539">
            <v>5602444</v>
          </cell>
          <cell r="B8539" t="str">
            <v>ETHACRYNIC ACID TAB : 25 MG</v>
          </cell>
          <cell r="C8539" t="str">
            <v>CDM Code</v>
          </cell>
          <cell r="D8539" t="str">
            <v>IP/OP</v>
          </cell>
          <cell r="E8539">
            <v>259</v>
          </cell>
          <cell r="F8539" t="str">
            <v>Drugs/Other</v>
          </cell>
          <cell r="G8539" t="str">
            <v/>
          </cell>
          <cell r="H8539" t="str">
            <v/>
          </cell>
          <cell r="I8539">
            <v>1</v>
          </cell>
        </row>
        <row r="8540">
          <cell r="A8540">
            <v>5602445</v>
          </cell>
          <cell r="B8540" t="str">
            <v>FUROSEMIDE(LASIX)SOLN (NF):10 MG/ML 60ML</v>
          </cell>
          <cell r="C8540" t="str">
            <v>CDM Code</v>
          </cell>
          <cell r="D8540" t="str">
            <v>IP/OP</v>
          </cell>
          <cell r="E8540">
            <v>259</v>
          </cell>
          <cell r="F8540" t="str">
            <v>Drugs/Other</v>
          </cell>
          <cell r="G8540" t="str">
            <v/>
          </cell>
          <cell r="H8540" t="str">
            <v/>
          </cell>
          <cell r="I8540">
            <v>13</v>
          </cell>
        </row>
        <row r="8541">
          <cell r="A8541">
            <v>5602447</v>
          </cell>
          <cell r="B8541" t="str">
            <v>FUROSEMIDE (LASIX) TAB 20 MG</v>
          </cell>
          <cell r="C8541" t="str">
            <v>CDM Code</v>
          </cell>
          <cell r="D8541" t="str">
            <v>IP/OP</v>
          </cell>
          <cell r="E8541">
            <v>259</v>
          </cell>
          <cell r="F8541" t="str">
            <v>Drugs/Other</v>
          </cell>
          <cell r="G8541" t="str">
            <v/>
          </cell>
          <cell r="H8541" t="str">
            <v/>
          </cell>
          <cell r="I8541">
            <v>1</v>
          </cell>
        </row>
        <row r="8542">
          <cell r="A8542">
            <v>5602448</v>
          </cell>
          <cell r="B8542" t="str">
            <v>FUROSEMIDE (LASIX) TAB 40 MG</v>
          </cell>
          <cell r="C8542" t="str">
            <v>CDM Code</v>
          </cell>
          <cell r="D8542" t="str">
            <v>IP/OP</v>
          </cell>
          <cell r="E8542">
            <v>259</v>
          </cell>
          <cell r="F8542" t="str">
            <v>Drugs/Other</v>
          </cell>
          <cell r="G8542" t="str">
            <v/>
          </cell>
          <cell r="H8542" t="str">
            <v/>
          </cell>
          <cell r="I8542">
            <v>1</v>
          </cell>
        </row>
        <row r="8543">
          <cell r="A8543">
            <v>5602449</v>
          </cell>
          <cell r="B8543" t="str">
            <v>FUROSEMIDE FOR IVP DOSES 1-20 MG</v>
          </cell>
          <cell r="C8543" t="str">
            <v>CDM Code</v>
          </cell>
          <cell r="D8543" t="str">
            <v>IP/OP</v>
          </cell>
          <cell r="E8543">
            <v>250</v>
          </cell>
          <cell r="F8543" t="str">
            <v>Pharmacy</v>
          </cell>
          <cell r="G8543" t="str">
            <v/>
          </cell>
          <cell r="H8543" t="str">
            <v/>
          </cell>
          <cell r="I8543">
            <v>9</v>
          </cell>
        </row>
        <row r="8544">
          <cell r="A8544">
            <v>5602450</v>
          </cell>
          <cell r="B8544" t="str">
            <v>FUROSEMIDE FOR IVP DOSES 21-40 MG</v>
          </cell>
          <cell r="C8544" t="str">
            <v>CDM Code</v>
          </cell>
          <cell r="D8544" t="str">
            <v>IP/OP</v>
          </cell>
          <cell r="E8544">
            <v>250</v>
          </cell>
          <cell r="F8544" t="str">
            <v>Pharmacy</v>
          </cell>
          <cell r="G8544" t="str">
            <v/>
          </cell>
          <cell r="H8544" t="str">
            <v/>
          </cell>
          <cell r="I8544">
            <v>4</v>
          </cell>
        </row>
        <row r="8545">
          <cell r="A8545">
            <v>5602451</v>
          </cell>
          <cell r="B8545" t="str">
            <v>FUROSEMIDE FOR IVP DOSES 41-80 MG</v>
          </cell>
          <cell r="C8545" t="str">
            <v>CDM Code</v>
          </cell>
          <cell r="D8545" t="str">
            <v>IP/OP</v>
          </cell>
          <cell r="E8545">
            <v>250</v>
          </cell>
          <cell r="F8545" t="str">
            <v>Pharmacy</v>
          </cell>
          <cell r="G8545" t="str">
            <v/>
          </cell>
          <cell r="H8545" t="str">
            <v/>
          </cell>
          <cell r="I8545">
            <v>6</v>
          </cell>
        </row>
        <row r="8546">
          <cell r="A8546">
            <v>5602452</v>
          </cell>
          <cell r="B8546" t="str">
            <v>HYDROCHLOROTHIAZIDE (HCTZ) TAB 25 MG</v>
          </cell>
          <cell r="C8546" t="str">
            <v>CDM Code</v>
          </cell>
          <cell r="D8546" t="str">
            <v>IP/OP</v>
          </cell>
          <cell r="E8546">
            <v>259</v>
          </cell>
          <cell r="F8546" t="str">
            <v>Drugs/Other</v>
          </cell>
          <cell r="G8546" t="str">
            <v/>
          </cell>
          <cell r="H8546" t="str">
            <v/>
          </cell>
          <cell r="I8546">
            <v>1</v>
          </cell>
        </row>
        <row r="8547">
          <cell r="A8547">
            <v>5602454</v>
          </cell>
          <cell r="B8547" t="str">
            <v>MANNITOL 25% VIAL : 12.5 GM</v>
          </cell>
          <cell r="C8547" t="str">
            <v>CDM Code</v>
          </cell>
          <cell r="D8547" t="str">
            <v>IP/OP</v>
          </cell>
          <cell r="E8547">
            <v>250</v>
          </cell>
          <cell r="F8547" t="str">
            <v>Pharmacy</v>
          </cell>
          <cell r="G8547" t="str">
            <v/>
          </cell>
          <cell r="H8547" t="str">
            <v/>
          </cell>
          <cell r="I8547">
            <v>8</v>
          </cell>
        </row>
        <row r="8548">
          <cell r="A8548">
            <v>5602455</v>
          </cell>
          <cell r="B8548" t="str">
            <v>METOLAZONE (ZAROXOYLN) TAB 2.5 MG</v>
          </cell>
          <cell r="C8548" t="str">
            <v>CDM Code</v>
          </cell>
          <cell r="D8548" t="str">
            <v>IP/OP</v>
          </cell>
          <cell r="E8548">
            <v>259</v>
          </cell>
          <cell r="F8548" t="str">
            <v>Drugs/Other</v>
          </cell>
          <cell r="G8548" t="str">
            <v/>
          </cell>
          <cell r="H8548" t="str">
            <v/>
          </cell>
          <cell r="I8548">
            <v>6</v>
          </cell>
        </row>
        <row r="8549">
          <cell r="A8549">
            <v>5602456</v>
          </cell>
          <cell r="B8549" t="str">
            <v>TRIAMTERENE-HCTZ 37.5MG-25MG</v>
          </cell>
          <cell r="C8549" t="str">
            <v>CDM Code</v>
          </cell>
          <cell r="D8549" t="str">
            <v>IP/OP</v>
          </cell>
          <cell r="E8549">
            <v>259</v>
          </cell>
          <cell r="F8549" t="str">
            <v>Drugs/Other</v>
          </cell>
          <cell r="G8549" t="str">
            <v/>
          </cell>
          <cell r="H8549" t="str">
            <v/>
          </cell>
          <cell r="I8549">
            <v>1</v>
          </cell>
        </row>
        <row r="8550">
          <cell r="A8550">
            <v>5602458</v>
          </cell>
          <cell r="B8550" t="str">
            <v>SPIRONOLACTONE TAB 25 MG</v>
          </cell>
          <cell r="C8550" t="str">
            <v>CDM Code</v>
          </cell>
          <cell r="D8550" t="str">
            <v>IP/OP</v>
          </cell>
          <cell r="E8550">
            <v>259</v>
          </cell>
          <cell r="F8550" t="str">
            <v>Drugs/Other</v>
          </cell>
          <cell r="G8550" t="str">
            <v/>
          </cell>
          <cell r="H8550" t="str">
            <v/>
          </cell>
          <cell r="I8550">
            <v>1</v>
          </cell>
        </row>
        <row r="8551">
          <cell r="A8551">
            <v>5602459</v>
          </cell>
          <cell r="B8551" t="str">
            <v>DEXTRAN 70-DEXTROSE 10%-WATER SOLI :</v>
          </cell>
          <cell r="C8551" t="str">
            <v>CDM Code</v>
          </cell>
          <cell r="D8551" t="str">
            <v>IP/OP</v>
          </cell>
          <cell r="E8551">
            <v>250</v>
          </cell>
          <cell r="F8551" t="str">
            <v>Pharmacy</v>
          </cell>
          <cell r="G8551" t="str">
            <v/>
          </cell>
          <cell r="H8551" t="str">
            <v/>
          </cell>
          <cell r="I8551">
            <v>97</v>
          </cell>
        </row>
        <row r="8552">
          <cell r="A8552">
            <v>5602460</v>
          </cell>
          <cell r="B8552" t="str">
            <v>NS IRRIGATION BOTTLE 1.5 L</v>
          </cell>
          <cell r="C8552" t="str">
            <v>CDM Code</v>
          </cell>
          <cell r="D8552" t="str">
            <v>IP/OP</v>
          </cell>
          <cell r="E8552">
            <v>250</v>
          </cell>
          <cell r="F8552" t="str">
            <v>Pharmacy</v>
          </cell>
          <cell r="G8552" t="str">
            <v/>
          </cell>
          <cell r="H8552" t="str">
            <v/>
          </cell>
          <cell r="I8552">
            <v>18</v>
          </cell>
        </row>
        <row r="8553">
          <cell r="A8553">
            <v>5602461</v>
          </cell>
          <cell r="B8553" t="str">
            <v>HYALURONIDASE VIAL : 150 U</v>
          </cell>
          <cell r="C8553" t="str">
            <v>CDM Code</v>
          </cell>
          <cell r="D8553" t="str">
            <v>IP/OP</v>
          </cell>
          <cell r="E8553">
            <v>250</v>
          </cell>
          <cell r="F8553" t="str">
            <v>Pharmacy</v>
          </cell>
          <cell r="G8553" t="str">
            <v/>
          </cell>
          <cell r="H8553" t="str">
            <v/>
          </cell>
          <cell r="I8553">
            <v>80</v>
          </cell>
        </row>
        <row r="8554">
          <cell r="A8554">
            <v>5602462</v>
          </cell>
          <cell r="B8554" t="str">
            <v>BENZONATATE (TESSALON) CAP 100 MG</v>
          </cell>
          <cell r="C8554" t="str">
            <v>CDM Code</v>
          </cell>
          <cell r="D8554" t="str">
            <v>IP/OP</v>
          </cell>
          <cell r="E8554">
            <v>259</v>
          </cell>
          <cell r="F8554" t="str">
            <v>Drugs/Other</v>
          </cell>
          <cell r="G8554" t="str">
            <v/>
          </cell>
          <cell r="H8554" t="str">
            <v/>
          </cell>
          <cell r="I8554">
            <v>1</v>
          </cell>
        </row>
        <row r="8555">
          <cell r="A8555">
            <v>5602464</v>
          </cell>
          <cell r="B8555" t="str">
            <v>GUAIFENESIN &amp; DEXTROMETHORPHAN 120ML</v>
          </cell>
          <cell r="C8555" t="str">
            <v>CDM Code</v>
          </cell>
          <cell r="D8555" t="str">
            <v>IP/OP</v>
          </cell>
          <cell r="E8555">
            <v>259</v>
          </cell>
          <cell r="F8555" t="str">
            <v>Drugs/Other</v>
          </cell>
          <cell r="G8555" t="str">
            <v/>
          </cell>
          <cell r="H8555" t="str">
            <v/>
          </cell>
          <cell r="I8555">
            <v>3</v>
          </cell>
        </row>
        <row r="8556">
          <cell r="A8556">
            <v>5602465</v>
          </cell>
          <cell r="B8556" t="str">
            <v>GUAIFENESIN PLAIN 200 MG/10 ML UD CUP</v>
          </cell>
          <cell r="C8556" t="str">
            <v>CDM Code</v>
          </cell>
          <cell r="D8556" t="str">
            <v>IP/OP</v>
          </cell>
          <cell r="E8556">
            <v>259</v>
          </cell>
          <cell r="F8556" t="str">
            <v>Drugs/Other</v>
          </cell>
          <cell r="G8556" t="str">
            <v/>
          </cell>
          <cell r="H8556" t="str">
            <v/>
          </cell>
          <cell r="I8556">
            <v>1</v>
          </cell>
        </row>
        <row r="8557">
          <cell r="A8557">
            <v>5602466</v>
          </cell>
          <cell r="B8557" t="str">
            <v>GUAIFENESIN PLAIN SYRP : 100MG/5ML 120ML</v>
          </cell>
          <cell r="C8557" t="str">
            <v>CDM Code</v>
          </cell>
          <cell r="D8557" t="str">
            <v>IP/OP</v>
          </cell>
          <cell r="E8557">
            <v>259</v>
          </cell>
          <cell r="F8557" t="str">
            <v>Drugs/Other</v>
          </cell>
          <cell r="G8557" t="str">
            <v/>
          </cell>
          <cell r="H8557" t="str">
            <v/>
          </cell>
          <cell r="I8557">
            <v>2</v>
          </cell>
        </row>
        <row r="8558">
          <cell r="A8558">
            <v>5602467</v>
          </cell>
          <cell r="B8558" t="str">
            <v>acetylCYSTEINE INHALA(MUCOMYST) 20% - NF</v>
          </cell>
          <cell r="C8558" t="str">
            <v>CDM Code</v>
          </cell>
          <cell r="D8558" t="str">
            <v>IP/OP</v>
          </cell>
          <cell r="E8558">
            <v>250</v>
          </cell>
          <cell r="F8558" t="str">
            <v>Pharmacy</v>
          </cell>
          <cell r="G8558" t="str">
            <v/>
          </cell>
          <cell r="H8558" t="str">
            <v/>
          </cell>
          <cell r="I8558">
            <v>42</v>
          </cell>
        </row>
        <row r="8559">
          <cell r="A8559">
            <v>5602468</v>
          </cell>
          <cell r="B8559" t="str">
            <v>BACITRACIN OPHTHALMIC OINTMENT</v>
          </cell>
          <cell r="C8559" t="str">
            <v>CDM Code</v>
          </cell>
          <cell r="D8559" t="str">
            <v>IP/OP</v>
          </cell>
          <cell r="E8559">
            <v>259</v>
          </cell>
          <cell r="F8559" t="str">
            <v>Drugs/Other</v>
          </cell>
          <cell r="G8559" t="str">
            <v/>
          </cell>
          <cell r="H8559" t="str">
            <v/>
          </cell>
          <cell r="I8559">
            <v>207</v>
          </cell>
        </row>
        <row r="8560">
          <cell r="A8560">
            <v>5602469</v>
          </cell>
          <cell r="B8560" t="str">
            <v>ERYTHROMYCIN OPHTH OINT 3.5GM</v>
          </cell>
          <cell r="C8560" t="str">
            <v>CDM Code</v>
          </cell>
          <cell r="D8560" t="str">
            <v>IP/OP</v>
          </cell>
          <cell r="E8560">
            <v>259</v>
          </cell>
          <cell r="F8560" t="str">
            <v>Drugs/Other</v>
          </cell>
          <cell r="G8560" t="str">
            <v/>
          </cell>
          <cell r="H8560" t="str">
            <v/>
          </cell>
          <cell r="I8560">
            <v>56</v>
          </cell>
        </row>
        <row r="8561">
          <cell r="A8561">
            <v>5602470</v>
          </cell>
          <cell r="B8561" t="str">
            <v>ERYTHROMYCIN OPHTH OINT 1 GM</v>
          </cell>
          <cell r="C8561" t="str">
            <v>CDM Code</v>
          </cell>
          <cell r="D8561" t="str">
            <v>IP/OP</v>
          </cell>
          <cell r="E8561">
            <v>259</v>
          </cell>
          <cell r="F8561" t="str">
            <v>Drugs/Other</v>
          </cell>
          <cell r="G8561" t="str">
            <v/>
          </cell>
          <cell r="H8561" t="str">
            <v/>
          </cell>
          <cell r="I8561">
            <v>22</v>
          </cell>
        </row>
        <row r="8562">
          <cell r="A8562">
            <v>5602471</v>
          </cell>
          <cell r="B8562" t="str">
            <v>GENTAMICIN OPTH DROP (NF)</v>
          </cell>
          <cell r="C8562" t="str">
            <v>CDM Code</v>
          </cell>
          <cell r="D8562" t="str">
            <v>IP/OP</v>
          </cell>
          <cell r="E8562">
            <v>259</v>
          </cell>
          <cell r="F8562" t="str">
            <v>Drugs/Other</v>
          </cell>
          <cell r="G8562" t="str">
            <v/>
          </cell>
          <cell r="H8562" t="str">
            <v/>
          </cell>
          <cell r="I8562">
            <v>4</v>
          </cell>
        </row>
        <row r="8563">
          <cell r="A8563">
            <v>5602472</v>
          </cell>
          <cell r="B8563" t="str">
            <v>GENTAMICIN SULFATE OPH OINT 3.5GM -NF</v>
          </cell>
          <cell r="C8563" t="str">
            <v>CDM Code</v>
          </cell>
          <cell r="D8563" t="str">
            <v>IP/OP</v>
          </cell>
          <cell r="E8563">
            <v>259</v>
          </cell>
          <cell r="F8563" t="str">
            <v>Drugs/Other</v>
          </cell>
          <cell r="G8563" t="str">
            <v/>
          </cell>
          <cell r="H8563" t="str">
            <v/>
          </cell>
          <cell r="I8563">
            <v>42</v>
          </cell>
        </row>
        <row r="8564">
          <cell r="A8564">
            <v>5602473</v>
          </cell>
          <cell r="B8564" t="str">
            <v>NEOMY-POLY-HC(CORTISPORIN)OTIC 10ML</v>
          </cell>
          <cell r="C8564" t="str">
            <v>CDM Code</v>
          </cell>
          <cell r="D8564" t="str">
            <v>IP/OP</v>
          </cell>
          <cell r="E8564">
            <v>259</v>
          </cell>
          <cell r="F8564" t="str">
            <v>Drugs/Other</v>
          </cell>
          <cell r="G8564" t="str">
            <v/>
          </cell>
          <cell r="H8564" t="str">
            <v/>
          </cell>
          <cell r="I8564">
            <v>212</v>
          </cell>
        </row>
        <row r="8565">
          <cell r="A8565">
            <v>5602474</v>
          </cell>
          <cell r="B8565" t="str">
            <v>TOBRAMYCIN SULFATE DROP : 5ML (NF)</v>
          </cell>
          <cell r="C8565" t="str">
            <v>CDM Code</v>
          </cell>
          <cell r="D8565" t="str">
            <v>IP/OP</v>
          </cell>
          <cell r="E8565">
            <v>259</v>
          </cell>
          <cell r="F8565" t="str">
            <v>Drugs/Other</v>
          </cell>
          <cell r="G8565" t="str">
            <v/>
          </cell>
          <cell r="H8565" t="str">
            <v/>
          </cell>
          <cell r="I8565">
            <v>4</v>
          </cell>
        </row>
        <row r="8566">
          <cell r="A8566">
            <v>5602475</v>
          </cell>
          <cell r="B8566" t="str">
            <v>TOBRAMYCIN 0.3% OPTH OINT 3.5 GM (NF)</v>
          </cell>
          <cell r="C8566" t="str">
            <v>CDM Code</v>
          </cell>
          <cell r="D8566" t="str">
            <v>IP/OP</v>
          </cell>
          <cell r="E8566">
            <v>259</v>
          </cell>
          <cell r="F8566" t="str">
            <v>Drugs/Other</v>
          </cell>
          <cell r="G8566" t="str">
            <v/>
          </cell>
          <cell r="H8566" t="str">
            <v/>
          </cell>
          <cell r="I8566">
            <v>186</v>
          </cell>
        </row>
        <row r="8567">
          <cell r="A8567">
            <v>5602476</v>
          </cell>
          <cell r="B8567" t="str">
            <v>TOBRAMYCIN-DEXAMET 0.3%-0.1% DROP</v>
          </cell>
          <cell r="C8567" t="str">
            <v>CDM Code</v>
          </cell>
          <cell r="D8567" t="str">
            <v>IP/OP</v>
          </cell>
          <cell r="E8567">
            <v>259</v>
          </cell>
          <cell r="F8567" t="str">
            <v>Drugs/Other</v>
          </cell>
          <cell r="G8567" t="str">
            <v/>
          </cell>
          <cell r="H8567" t="str">
            <v/>
          </cell>
          <cell r="I8567">
            <v>292</v>
          </cell>
        </row>
        <row r="8568">
          <cell r="A8568">
            <v>5602477</v>
          </cell>
          <cell r="B8568" t="str">
            <v>SULFACETAMIDE SODIUM 10% DROP 5 ML</v>
          </cell>
          <cell r="C8568" t="str">
            <v>CDM Code</v>
          </cell>
          <cell r="D8568" t="str">
            <v>IP/OP</v>
          </cell>
          <cell r="E8568">
            <v>259</v>
          </cell>
          <cell r="F8568" t="str">
            <v>Drugs/Other</v>
          </cell>
          <cell r="G8568" t="str">
            <v/>
          </cell>
          <cell r="H8568" t="str">
            <v/>
          </cell>
          <cell r="I8568">
            <v>306</v>
          </cell>
        </row>
        <row r="8569">
          <cell r="A8569">
            <v>5602478</v>
          </cell>
          <cell r="B8569" t="str">
            <v>SULFACETAMIDE 10% OPHT OINT 3.5 GM (NF)</v>
          </cell>
          <cell r="C8569" t="str">
            <v>CDM Code</v>
          </cell>
          <cell r="D8569" t="str">
            <v>IP/OP</v>
          </cell>
          <cell r="E8569">
            <v>259</v>
          </cell>
          <cell r="F8569" t="str">
            <v>Drugs/Other</v>
          </cell>
          <cell r="G8569" t="str">
            <v/>
          </cell>
          <cell r="H8569" t="str">
            <v/>
          </cell>
          <cell r="I8569">
            <v>4</v>
          </cell>
        </row>
        <row r="8570">
          <cell r="A8570">
            <v>5602479</v>
          </cell>
          <cell r="B8570" t="str">
            <v>CARBAMIDE PEROXIDE 10% SOLN : 15ML</v>
          </cell>
          <cell r="C8570" t="str">
            <v>CDM Code</v>
          </cell>
          <cell r="D8570" t="str">
            <v>IP/OP</v>
          </cell>
          <cell r="E8570">
            <v>259</v>
          </cell>
          <cell r="F8570" t="str">
            <v>Drugs/Other</v>
          </cell>
          <cell r="G8570" t="str">
            <v/>
          </cell>
          <cell r="H8570" t="str">
            <v/>
          </cell>
          <cell r="I8570">
            <v>16</v>
          </cell>
        </row>
        <row r="8571">
          <cell r="A8571">
            <v>5602480</v>
          </cell>
          <cell r="B8571" t="str">
            <v>CIPROFLOXACIN 0.3% OPTH DROP:5ML</v>
          </cell>
          <cell r="C8571" t="str">
            <v>CDM Code</v>
          </cell>
          <cell r="D8571" t="str">
            <v>IP/OP</v>
          </cell>
          <cell r="E8571">
            <v>259</v>
          </cell>
          <cell r="F8571" t="str">
            <v>Drugs/Other</v>
          </cell>
          <cell r="G8571" t="str">
            <v/>
          </cell>
          <cell r="H8571" t="str">
            <v/>
          </cell>
          <cell r="I8571">
            <v>48</v>
          </cell>
        </row>
        <row r="8572">
          <cell r="A8572">
            <v>5602481</v>
          </cell>
          <cell r="B8572" t="str">
            <v>BECLOMETHAS(BECONASE) 0.042% SPRA : 25GM</v>
          </cell>
          <cell r="C8572" t="str">
            <v>CDM Code</v>
          </cell>
          <cell r="D8572" t="str">
            <v>IP/OP</v>
          </cell>
          <cell r="E8572">
            <v>259</v>
          </cell>
          <cell r="F8572" t="str">
            <v>Drugs/Other</v>
          </cell>
          <cell r="G8572" t="str">
            <v/>
          </cell>
          <cell r="H8572" t="str">
            <v/>
          </cell>
          <cell r="I8572">
            <v>136</v>
          </cell>
        </row>
        <row r="8573">
          <cell r="A8573">
            <v>5602482</v>
          </cell>
          <cell r="B8573" t="str">
            <v>FLUOROMETHOLONE DROP : 5ML (NF)</v>
          </cell>
          <cell r="C8573" t="str">
            <v>CDM Code</v>
          </cell>
          <cell r="D8573" t="str">
            <v>IP/OP</v>
          </cell>
          <cell r="E8573">
            <v>259</v>
          </cell>
          <cell r="F8573" t="str">
            <v>Drugs/Other</v>
          </cell>
          <cell r="G8573" t="str">
            <v/>
          </cell>
          <cell r="H8573" t="str">
            <v/>
          </cell>
          <cell r="I8573">
            <v>13</v>
          </cell>
        </row>
        <row r="8574">
          <cell r="A8574">
            <v>5602483</v>
          </cell>
          <cell r="B8574" t="str">
            <v>FLUTICASONE (FLONASE) NASAL SPRAY : 16GM</v>
          </cell>
          <cell r="C8574" t="str">
            <v>CDM Code</v>
          </cell>
          <cell r="D8574" t="str">
            <v>IP/OP</v>
          </cell>
          <cell r="E8574">
            <v>259</v>
          </cell>
          <cell r="F8574" t="str">
            <v>Drugs/Other</v>
          </cell>
          <cell r="G8574" t="str">
            <v/>
          </cell>
          <cell r="H8574" t="str">
            <v/>
          </cell>
          <cell r="I8574">
            <v>25</v>
          </cell>
        </row>
        <row r="8575">
          <cell r="A8575">
            <v>5602484</v>
          </cell>
          <cell r="B8575" t="str">
            <v>PREDNISOLONE ACETATE 1% OPTH DROP</v>
          </cell>
          <cell r="C8575" t="str">
            <v>CDM Code</v>
          </cell>
          <cell r="D8575" t="str">
            <v>IP/OP</v>
          </cell>
          <cell r="E8575">
            <v>259</v>
          </cell>
          <cell r="F8575" t="str">
            <v>Drugs/Other</v>
          </cell>
          <cell r="G8575" t="str">
            <v/>
          </cell>
          <cell r="H8575" t="str">
            <v/>
          </cell>
          <cell r="I8575">
            <v>152</v>
          </cell>
        </row>
        <row r="8576">
          <cell r="A8576">
            <v>5602485</v>
          </cell>
          <cell r="B8576" t="str">
            <v>ACETAZOLAMIDE (DIAMOX) TAB : 250 MG</v>
          </cell>
          <cell r="C8576" t="str">
            <v>CDM Code</v>
          </cell>
          <cell r="D8576" t="str">
            <v>IP/OP</v>
          </cell>
          <cell r="E8576">
            <v>259</v>
          </cell>
          <cell r="F8576" t="str">
            <v>Drugs/Other</v>
          </cell>
          <cell r="G8576" t="str">
            <v/>
          </cell>
          <cell r="H8576" t="str">
            <v/>
          </cell>
          <cell r="I8576">
            <v>1</v>
          </cell>
        </row>
        <row r="8577">
          <cell r="A8577">
            <v>5602486</v>
          </cell>
          <cell r="B8577" t="str">
            <v>ACETAZOLAMIDE (DIAMOX) VIAL 500 MG</v>
          </cell>
          <cell r="C8577" t="str">
            <v>CDM Code</v>
          </cell>
          <cell r="D8577" t="str">
            <v>IP/OP</v>
          </cell>
          <cell r="E8577">
            <v>636</v>
          </cell>
          <cell r="F8577" t="str">
            <v>Drug/Detail Code</v>
          </cell>
          <cell r="G8577" t="str">
            <v>J1120</v>
          </cell>
          <cell r="H8577" t="str">
            <v>ACETAZOLAMID SODIUM INJECTIO</v>
          </cell>
          <cell r="I8577">
            <v>50</v>
          </cell>
        </row>
        <row r="8578">
          <cell r="A8578">
            <v>5602487</v>
          </cell>
          <cell r="B8578" t="str">
            <v>SOFT LENS ADJUNCTIVE SOLUTIONS : 360ML</v>
          </cell>
          <cell r="C8578" t="str">
            <v>CDM Code</v>
          </cell>
          <cell r="D8578" t="str">
            <v>IP/OP</v>
          </cell>
          <cell r="E8578">
            <v>259</v>
          </cell>
          <cell r="F8578" t="str">
            <v>Drugs/Other</v>
          </cell>
          <cell r="G8578" t="str">
            <v/>
          </cell>
          <cell r="H8578" t="str">
            <v/>
          </cell>
          <cell r="I8578">
            <v>16</v>
          </cell>
        </row>
        <row r="8579">
          <cell r="A8579">
            <v>5602488</v>
          </cell>
          <cell r="B8579" t="str">
            <v>SOFT LENS ENZYMATIC CLEANSER EACH :</v>
          </cell>
          <cell r="C8579" t="str">
            <v>CDM Code</v>
          </cell>
          <cell r="D8579" t="str">
            <v>IP/OP</v>
          </cell>
          <cell r="E8579">
            <v>259</v>
          </cell>
          <cell r="F8579" t="str">
            <v>Drugs/Other</v>
          </cell>
          <cell r="G8579" t="str">
            <v/>
          </cell>
          <cell r="H8579" t="str">
            <v/>
          </cell>
          <cell r="I8579">
            <v>16</v>
          </cell>
        </row>
        <row r="8580">
          <cell r="A8580">
            <v>5602489</v>
          </cell>
          <cell r="B8580" t="str">
            <v>ANTIPYRINE-BENZOCAINE OTIC DROP : 15ML</v>
          </cell>
          <cell r="C8580" t="str">
            <v>CDM Code</v>
          </cell>
          <cell r="D8580" t="str">
            <v>IP/OP</v>
          </cell>
          <cell r="E8580">
            <v>259</v>
          </cell>
          <cell r="F8580" t="str">
            <v>Drugs/Other</v>
          </cell>
          <cell r="G8580" t="str">
            <v/>
          </cell>
          <cell r="H8580" t="str">
            <v/>
          </cell>
          <cell r="I8580">
            <v>56</v>
          </cell>
        </row>
        <row r="8581">
          <cell r="A8581">
            <v>5602490</v>
          </cell>
          <cell r="B8581" t="str">
            <v>BENZOCAINE 20% SPRY BOT : 60ML</v>
          </cell>
          <cell r="C8581" t="str">
            <v>CDM Code</v>
          </cell>
          <cell r="D8581" t="str">
            <v>IP/OP</v>
          </cell>
          <cell r="E8581">
            <v>259</v>
          </cell>
          <cell r="F8581" t="str">
            <v>Drugs/Other</v>
          </cell>
          <cell r="G8581" t="str">
            <v/>
          </cell>
          <cell r="H8581" t="str">
            <v/>
          </cell>
          <cell r="I8581">
            <v>14</v>
          </cell>
        </row>
        <row r="8582">
          <cell r="A8582">
            <v>5602491</v>
          </cell>
          <cell r="B8582" t="str">
            <v>CETYLPYRIDINIUM (CEPACOL) LOZG : 2 MG</v>
          </cell>
          <cell r="C8582" t="str">
            <v>CDM Code</v>
          </cell>
          <cell r="D8582" t="str">
            <v>IP/OP</v>
          </cell>
          <cell r="E8582">
            <v>259</v>
          </cell>
          <cell r="F8582" t="str">
            <v>Drugs/Other</v>
          </cell>
          <cell r="G8582" t="str">
            <v/>
          </cell>
          <cell r="H8582" t="str">
            <v/>
          </cell>
          <cell r="I8582">
            <v>1</v>
          </cell>
        </row>
        <row r="8583">
          <cell r="A8583">
            <v>5602492</v>
          </cell>
          <cell r="B8583" t="str">
            <v>COCAINE HCL 4% SOLN : 4ML</v>
          </cell>
          <cell r="C8583" t="str">
            <v>CDM Code</v>
          </cell>
          <cell r="D8583" t="str">
            <v>IP/OP</v>
          </cell>
          <cell r="E8583">
            <v>250</v>
          </cell>
          <cell r="F8583" t="str">
            <v>Pharmacy</v>
          </cell>
          <cell r="G8583" t="str">
            <v/>
          </cell>
          <cell r="H8583" t="str">
            <v/>
          </cell>
          <cell r="I8583">
            <v>80</v>
          </cell>
        </row>
        <row r="8584">
          <cell r="A8584">
            <v>5602493</v>
          </cell>
          <cell r="B8584" t="str">
            <v>LIDOCAINE VISCOUS 2% SOLN : 100ML</v>
          </cell>
          <cell r="C8584" t="str">
            <v>CDM Code</v>
          </cell>
          <cell r="D8584" t="str">
            <v>IP/OP</v>
          </cell>
          <cell r="E8584">
            <v>259</v>
          </cell>
          <cell r="F8584" t="str">
            <v>Drugs/Other</v>
          </cell>
          <cell r="G8584" t="str">
            <v/>
          </cell>
          <cell r="H8584" t="str">
            <v/>
          </cell>
          <cell r="I8584">
            <v>32</v>
          </cell>
        </row>
        <row r="8585">
          <cell r="A8585">
            <v>5602494</v>
          </cell>
          <cell r="B8585" t="str">
            <v>LIDOCAINE TOPICAL 4% SOLN 50 ML</v>
          </cell>
          <cell r="C8585" t="str">
            <v>CDM Code</v>
          </cell>
          <cell r="D8585" t="str">
            <v>IP/OP</v>
          </cell>
          <cell r="E8585">
            <v>259</v>
          </cell>
          <cell r="F8585" t="str">
            <v>Drugs/Other</v>
          </cell>
          <cell r="G8585" t="str">
            <v/>
          </cell>
          <cell r="H8585" t="str">
            <v/>
          </cell>
          <cell r="I8585">
            <v>127</v>
          </cell>
        </row>
        <row r="8586">
          <cell r="A8586">
            <v>5602495</v>
          </cell>
          <cell r="B8586" t="str">
            <v>TETRACAINE HCL 0.5% OPHTH DROP - NF</v>
          </cell>
          <cell r="C8586" t="str">
            <v>CDM Code</v>
          </cell>
          <cell r="D8586" t="str">
            <v>IP/OP</v>
          </cell>
          <cell r="E8586">
            <v>259</v>
          </cell>
          <cell r="F8586" t="str">
            <v>Drugs/Other</v>
          </cell>
          <cell r="G8586" t="str">
            <v/>
          </cell>
          <cell r="H8586" t="str">
            <v/>
          </cell>
          <cell r="I8586">
            <v>43</v>
          </cell>
        </row>
        <row r="8587">
          <cell r="A8587">
            <v>5602496</v>
          </cell>
          <cell r="B8587" t="str">
            <v>CARBACHOL OPHTH (MIOSTAT)0.01% 1.5ML-NF</v>
          </cell>
          <cell r="C8587" t="str">
            <v>CDM Code</v>
          </cell>
          <cell r="D8587" t="str">
            <v>IP/OP</v>
          </cell>
          <cell r="E8587">
            <v>259</v>
          </cell>
          <cell r="F8587" t="str">
            <v>Drugs/Other</v>
          </cell>
          <cell r="G8587" t="str">
            <v/>
          </cell>
          <cell r="H8587" t="str">
            <v/>
          </cell>
          <cell r="I8587">
            <v>55</v>
          </cell>
        </row>
        <row r="8588">
          <cell r="A8588">
            <v>5602497</v>
          </cell>
          <cell r="B8588" t="str">
            <v>CARBACHOL 3% OPHTH DROP(ISOPTO) : 15ML</v>
          </cell>
          <cell r="C8588" t="str">
            <v>CDM Code</v>
          </cell>
          <cell r="D8588" t="str">
            <v>IP/OP</v>
          </cell>
          <cell r="E8588">
            <v>259</v>
          </cell>
          <cell r="F8588" t="str">
            <v>Drugs/Other</v>
          </cell>
          <cell r="G8588" t="str">
            <v/>
          </cell>
          <cell r="H8588" t="str">
            <v/>
          </cell>
          <cell r="I8588">
            <v>70</v>
          </cell>
        </row>
        <row r="8589">
          <cell r="A8589">
            <v>5602498</v>
          </cell>
          <cell r="B8589" t="str">
            <v>PILOCARPINE HCL 2% DROP : 15ML</v>
          </cell>
          <cell r="C8589" t="str">
            <v>CDM Code</v>
          </cell>
          <cell r="D8589" t="str">
            <v>IP/OP</v>
          </cell>
          <cell r="E8589">
            <v>259</v>
          </cell>
          <cell r="F8589" t="str">
            <v>Drugs/Other</v>
          </cell>
          <cell r="G8589" t="str">
            <v/>
          </cell>
          <cell r="H8589" t="str">
            <v/>
          </cell>
          <cell r="I8589">
            <v>8</v>
          </cell>
        </row>
        <row r="8590">
          <cell r="A8590">
            <v>5602499</v>
          </cell>
          <cell r="B8590" t="str">
            <v>PHENYLEPHRINE-CYCLOPENTOLATE  : 2ML (NF)</v>
          </cell>
          <cell r="C8590" t="str">
            <v>CDM Code</v>
          </cell>
          <cell r="D8590" t="str">
            <v>IP/OP</v>
          </cell>
          <cell r="E8590">
            <v>259</v>
          </cell>
          <cell r="F8590" t="str">
            <v>Drugs/Other</v>
          </cell>
          <cell r="G8590" t="str">
            <v/>
          </cell>
          <cell r="H8590" t="str">
            <v/>
          </cell>
          <cell r="I8590">
            <v>67</v>
          </cell>
        </row>
        <row r="8591">
          <cell r="A8591">
            <v>5602500</v>
          </cell>
          <cell r="B8591" t="str">
            <v>TROPICAMIDE 1% OPHTH DROP</v>
          </cell>
          <cell r="C8591" t="str">
            <v>CDM Code</v>
          </cell>
          <cell r="D8591" t="str">
            <v>IP/OP</v>
          </cell>
          <cell r="E8591">
            <v>259</v>
          </cell>
          <cell r="F8591" t="str">
            <v>Drugs/Other</v>
          </cell>
          <cell r="G8591" t="str">
            <v/>
          </cell>
          <cell r="H8591" t="str">
            <v/>
          </cell>
          <cell r="I8591">
            <v>22</v>
          </cell>
        </row>
        <row r="8592">
          <cell r="A8592">
            <v>5602501</v>
          </cell>
          <cell r="B8592" t="str">
            <v>HYDROGEN PEROXIDE 3% SOLN : 480ML</v>
          </cell>
          <cell r="C8592" t="str">
            <v>CDM Code</v>
          </cell>
          <cell r="D8592" t="str">
            <v>IP/OP</v>
          </cell>
          <cell r="E8592">
            <v>259</v>
          </cell>
          <cell r="F8592" t="str">
            <v>Drugs/Other</v>
          </cell>
          <cell r="G8592" t="str">
            <v/>
          </cell>
          <cell r="H8592" t="str">
            <v/>
          </cell>
          <cell r="I8592">
            <v>3</v>
          </cell>
        </row>
        <row r="8593">
          <cell r="A8593">
            <v>5602502</v>
          </cell>
          <cell r="B8593" t="str">
            <v>PHENYLEPHRINE 2.5% OPTH - DON'T USE!</v>
          </cell>
          <cell r="C8593" t="str">
            <v>CDM Code</v>
          </cell>
          <cell r="D8593" t="str">
            <v>IP/OP</v>
          </cell>
          <cell r="E8593">
            <v>259</v>
          </cell>
          <cell r="F8593" t="str">
            <v>Drugs/Other</v>
          </cell>
          <cell r="G8593" t="str">
            <v/>
          </cell>
          <cell r="H8593" t="str">
            <v/>
          </cell>
          <cell r="I8593">
            <v>358</v>
          </cell>
        </row>
        <row r="8594">
          <cell r="A8594">
            <v>5602503</v>
          </cell>
          <cell r="B8594" t="str">
            <v>PHENYLEPHRINE 2.5% OPHTH DROP</v>
          </cell>
          <cell r="C8594" t="str">
            <v>CDM Code</v>
          </cell>
          <cell r="D8594" t="str">
            <v>IP/OP</v>
          </cell>
          <cell r="E8594">
            <v>259</v>
          </cell>
          <cell r="F8594" t="str">
            <v>Drugs/Other</v>
          </cell>
          <cell r="G8594" t="str">
            <v/>
          </cell>
          <cell r="H8594" t="str">
            <v/>
          </cell>
          <cell r="I8594">
            <v>114</v>
          </cell>
        </row>
        <row r="8595">
          <cell r="A8595">
            <v>5602504</v>
          </cell>
          <cell r="B8595" t="str">
            <v>BRIMONIDINE 0.2% DROP : 15ML (NF)</v>
          </cell>
          <cell r="C8595" t="str">
            <v>CDM Code</v>
          </cell>
          <cell r="D8595" t="str">
            <v>IP/OP</v>
          </cell>
          <cell r="E8595">
            <v>259</v>
          </cell>
          <cell r="F8595" t="str">
            <v>Drugs/Other</v>
          </cell>
          <cell r="G8595" t="str">
            <v/>
          </cell>
          <cell r="H8595" t="str">
            <v/>
          </cell>
          <cell r="I8595">
            <v>852</v>
          </cell>
        </row>
        <row r="8596">
          <cell r="A8596">
            <v>5602505</v>
          </cell>
          <cell r="B8596" t="str">
            <v>CARBAMIDE PEROXIDE 6.5% OTIC DROP : 15ML</v>
          </cell>
          <cell r="C8596" t="str">
            <v>CDM Code</v>
          </cell>
          <cell r="D8596" t="str">
            <v>IP/OP</v>
          </cell>
          <cell r="E8596">
            <v>259</v>
          </cell>
          <cell r="F8596" t="str">
            <v>Drugs/Other</v>
          </cell>
          <cell r="G8596" t="str">
            <v/>
          </cell>
          <cell r="H8596" t="str">
            <v/>
          </cell>
          <cell r="I8596">
            <v>27</v>
          </cell>
        </row>
        <row r="8597">
          <cell r="A8597">
            <v>5602506</v>
          </cell>
          <cell r="B8597" t="str">
            <v>FLURBIPROFEN 0.03% OPHTH DROP : 2.5ML</v>
          </cell>
          <cell r="C8597" t="str">
            <v>CDM Code</v>
          </cell>
          <cell r="D8597" t="str">
            <v>IP/OP</v>
          </cell>
          <cell r="E8597">
            <v>259</v>
          </cell>
          <cell r="F8597" t="str">
            <v>Drugs/Other</v>
          </cell>
          <cell r="G8597" t="str">
            <v/>
          </cell>
          <cell r="H8597" t="str">
            <v/>
          </cell>
          <cell r="I8597">
            <v>16</v>
          </cell>
        </row>
        <row r="8598">
          <cell r="A8598">
            <v>5602507</v>
          </cell>
          <cell r="B8598" t="str">
            <v>LANOL-MINERA-PETRO OINT OPT(1GM TUBE) NF</v>
          </cell>
          <cell r="C8598" t="str">
            <v>CDM Code</v>
          </cell>
          <cell r="D8598" t="str">
            <v>IP/OP</v>
          </cell>
          <cell r="E8598">
            <v>259</v>
          </cell>
          <cell r="F8598" t="str">
            <v>Drugs/Other</v>
          </cell>
          <cell r="G8598" t="str">
            <v/>
          </cell>
          <cell r="H8598" t="str">
            <v/>
          </cell>
          <cell r="I8598">
            <v>3</v>
          </cell>
        </row>
        <row r="8599">
          <cell r="A8599">
            <v>5602508</v>
          </cell>
          <cell r="B8599" t="str">
            <v>EYE LUBRICANT (OPTH OINT) 3.5 GM</v>
          </cell>
          <cell r="C8599" t="str">
            <v>CDM Code</v>
          </cell>
          <cell r="D8599" t="str">
            <v>IP/OP</v>
          </cell>
          <cell r="E8599">
            <v>259</v>
          </cell>
          <cell r="F8599" t="str">
            <v>Drugs/Other</v>
          </cell>
          <cell r="G8599" t="str">
            <v/>
          </cell>
          <cell r="H8599" t="str">
            <v/>
          </cell>
          <cell r="I8599">
            <v>36</v>
          </cell>
        </row>
        <row r="8600">
          <cell r="A8600">
            <v>5602509</v>
          </cell>
          <cell r="B8600" t="str">
            <v>POLYVINYL ALCOHOL 1.4% OPHTH DROP : 15ML</v>
          </cell>
          <cell r="C8600" t="str">
            <v>CDM Code</v>
          </cell>
          <cell r="D8600" t="str">
            <v>IP/OP</v>
          </cell>
          <cell r="E8600">
            <v>259</v>
          </cell>
          <cell r="F8600" t="str">
            <v>Drugs/Other</v>
          </cell>
          <cell r="G8600" t="str">
            <v/>
          </cell>
          <cell r="H8600" t="str">
            <v/>
          </cell>
          <cell r="I8600">
            <v>5</v>
          </cell>
        </row>
        <row r="8601">
          <cell r="A8601">
            <v>5602510</v>
          </cell>
          <cell r="B8601" t="str">
            <v>SOD-POT-CAL-MAG,EYE STREAM SOL : 30ML</v>
          </cell>
          <cell r="C8601" t="str">
            <v>CDM Code</v>
          </cell>
          <cell r="D8601" t="str">
            <v>IP/OP</v>
          </cell>
          <cell r="E8601">
            <v>259</v>
          </cell>
          <cell r="F8601" t="str">
            <v>Drugs/Other</v>
          </cell>
          <cell r="G8601" t="str">
            <v/>
          </cell>
          <cell r="H8601" t="str">
            <v/>
          </cell>
          <cell r="I8601">
            <v>70</v>
          </cell>
        </row>
        <row r="8602">
          <cell r="A8602">
            <v>5602511</v>
          </cell>
          <cell r="B8602" t="str">
            <v>BSS OPTHALMIC SOLN: 500ML</v>
          </cell>
          <cell r="C8602" t="str">
            <v>CDM Code</v>
          </cell>
          <cell r="D8602" t="str">
            <v>IP/OP</v>
          </cell>
          <cell r="E8602">
            <v>259</v>
          </cell>
          <cell r="F8602" t="str">
            <v>Drugs/Other</v>
          </cell>
          <cell r="G8602" t="str">
            <v/>
          </cell>
          <cell r="H8602" t="str">
            <v/>
          </cell>
          <cell r="I8602">
            <v>23</v>
          </cell>
        </row>
        <row r="8603">
          <cell r="A8603">
            <v>5602512</v>
          </cell>
          <cell r="B8603" t="str">
            <v>SODIUM CHLORIDE SPRY : 45ML</v>
          </cell>
          <cell r="C8603" t="str">
            <v>CDM Code</v>
          </cell>
          <cell r="D8603" t="str">
            <v>IP/OP</v>
          </cell>
          <cell r="E8603">
            <v>259</v>
          </cell>
          <cell r="F8603" t="str">
            <v>Drugs/Other</v>
          </cell>
          <cell r="G8603" t="str">
            <v/>
          </cell>
          <cell r="H8603" t="str">
            <v/>
          </cell>
          <cell r="I8603">
            <v>4</v>
          </cell>
        </row>
        <row r="8604">
          <cell r="A8604">
            <v>5602513</v>
          </cell>
          <cell r="B8604" t="str">
            <v>BSS OPTHALMIC SOLN : 15ML</v>
          </cell>
          <cell r="C8604" t="str">
            <v>CDM Code</v>
          </cell>
          <cell r="D8604" t="str">
            <v>IP/OP</v>
          </cell>
          <cell r="E8604">
            <v>259</v>
          </cell>
          <cell r="F8604" t="str">
            <v>Drugs/Other</v>
          </cell>
          <cell r="G8604" t="str">
            <v/>
          </cell>
          <cell r="H8604" t="str">
            <v/>
          </cell>
          <cell r="I8604">
            <v>11</v>
          </cell>
        </row>
        <row r="8605">
          <cell r="A8605">
            <v>5602514</v>
          </cell>
          <cell r="B8605" t="str">
            <v>EYE WASH OPTH SOLUTION: 118ML</v>
          </cell>
          <cell r="C8605" t="str">
            <v>CDM Code</v>
          </cell>
          <cell r="D8605" t="str">
            <v>IP/OP</v>
          </cell>
          <cell r="E8605">
            <v>259</v>
          </cell>
          <cell r="F8605" t="str">
            <v>Drugs/Other</v>
          </cell>
          <cell r="G8605" t="str">
            <v/>
          </cell>
          <cell r="H8605" t="str">
            <v/>
          </cell>
          <cell r="I8605">
            <v>74</v>
          </cell>
        </row>
        <row r="8606">
          <cell r="A8606">
            <v>5602515</v>
          </cell>
          <cell r="B8606" t="str">
            <v>TIMOLOL MALEATE 0.5% OPTH SOL</v>
          </cell>
          <cell r="C8606" t="str">
            <v>CDM Code</v>
          </cell>
          <cell r="D8606" t="str">
            <v>IP/OP</v>
          </cell>
          <cell r="E8606">
            <v>259</v>
          </cell>
          <cell r="F8606" t="str">
            <v>Drugs/Other</v>
          </cell>
          <cell r="G8606" t="str">
            <v/>
          </cell>
          <cell r="H8606" t="str">
            <v/>
          </cell>
          <cell r="I8606">
            <v>20</v>
          </cell>
        </row>
        <row r="8607">
          <cell r="A8607">
            <v>5602516</v>
          </cell>
          <cell r="B8607" t="str">
            <v>TRIETHANOLAMINE POLY OLEATE DROP : 6ML</v>
          </cell>
          <cell r="C8607" t="str">
            <v>CDM Code</v>
          </cell>
          <cell r="D8607" t="str">
            <v>IP/OP</v>
          </cell>
          <cell r="E8607">
            <v>259</v>
          </cell>
          <cell r="F8607" t="str">
            <v>Drugs/Other</v>
          </cell>
          <cell r="G8607" t="str">
            <v/>
          </cell>
          <cell r="H8607" t="str">
            <v/>
          </cell>
          <cell r="I8607">
            <v>72</v>
          </cell>
        </row>
        <row r="8608">
          <cell r="A8608">
            <v>5602517</v>
          </cell>
          <cell r="B8608" t="str">
            <v>ACTIVATED CHARCOAL W/ SORBITAL 120ML</v>
          </cell>
          <cell r="C8608" t="str">
            <v>CDM Code</v>
          </cell>
          <cell r="D8608" t="str">
            <v>IP/OP</v>
          </cell>
          <cell r="E8608">
            <v>259</v>
          </cell>
          <cell r="F8608" t="str">
            <v>Drugs/Other</v>
          </cell>
          <cell r="G8608" t="str">
            <v/>
          </cell>
          <cell r="H8608" t="str">
            <v/>
          </cell>
          <cell r="I8608">
            <v>69</v>
          </cell>
        </row>
        <row r="8609">
          <cell r="A8609">
            <v>5602518</v>
          </cell>
          <cell r="B8609" t="str">
            <v>CALCIUM CARBONATE (TUMS) TABC 500 MG</v>
          </cell>
          <cell r="C8609" t="str">
            <v>CDM Code</v>
          </cell>
          <cell r="D8609" t="str">
            <v>IP/OP</v>
          </cell>
          <cell r="E8609">
            <v>259</v>
          </cell>
          <cell r="F8609" t="str">
            <v>Drugs/Other</v>
          </cell>
          <cell r="G8609" t="str">
            <v/>
          </cell>
          <cell r="H8609" t="str">
            <v/>
          </cell>
          <cell r="I8609">
            <v>1</v>
          </cell>
        </row>
        <row r="8610">
          <cell r="A8610">
            <v>5602519</v>
          </cell>
          <cell r="B8610" t="str">
            <v>MAG HYDROX-AL HYDROX-SIMETH SUSP : 360ML</v>
          </cell>
          <cell r="C8610" t="str">
            <v>CDM Code</v>
          </cell>
          <cell r="D8610" t="str">
            <v>IP/OP</v>
          </cell>
          <cell r="E8610">
            <v>259</v>
          </cell>
          <cell r="F8610" t="str">
            <v>Drugs/Other</v>
          </cell>
          <cell r="G8610" t="str">
            <v/>
          </cell>
          <cell r="H8610" t="str">
            <v/>
          </cell>
          <cell r="I8610">
            <v>6</v>
          </cell>
        </row>
        <row r="8611">
          <cell r="A8611">
            <v>5602520</v>
          </cell>
          <cell r="B8611" t="str">
            <v>MILK OF MAGNESIUM:80MEQ/30ML</v>
          </cell>
          <cell r="C8611" t="str">
            <v>CDM Code</v>
          </cell>
          <cell r="D8611" t="str">
            <v>IP/OP</v>
          </cell>
          <cell r="E8611">
            <v>259</v>
          </cell>
          <cell r="F8611" t="str">
            <v>Drugs/Other</v>
          </cell>
          <cell r="G8611" t="str">
            <v/>
          </cell>
          <cell r="H8611" t="str">
            <v/>
          </cell>
          <cell r="I8611">
            <v>1</v>
          </cell>
        </row>
        <row r="8612">
          <cell r="A8612">
            <v>5602521</v>
          </cell>
          <cell r="B8612" t="str">
            <v>MAGNESIUM OXIDE (MAG-OX) TAB 400 MG</v>
          </cell>
          <cell r="C8612" t="str">
            <v>CDM Code</v>
          </cell>
          <cell r="D8612" t="str">
            <v>IP/OP</v>
          </cell>
          <cell r="E8612">
            <v>259</v>
          </cell>
          <cell r="F8612" t="str">
            <v>Drugs/Other</v>
          </cell>
          <cell r="G8612" t="str">
            <v/>
          </cell>
          <cell r="H8612" t="str">
            <v/>
          </cell>
          <cell r="I8612">
            <v>1</v>
          </cell>
        </row>
        <row r="8613">
          <cell r="A8613">
            <v>5602522</v>
          </cell>
          <cell r="B8613" t="str">
            <v>BISMUTH SUBSALICYL SUSP : 262MG/15ML</v>
          </cell>
          <cell r="C8613" t="str">
            <v>CDM Code</v>
          </cell>
          <cell r="D8613" t="str">
            <v>IP/OP</v>
          </cell>
          <cell r="E8613">
            <v>259</v>
          </cell>
          <cell r="F8613" t="str">
            <v>Drugs/Other</v>
          </cell>
          <cell r="G8613" t="str">
            <v/>
          </cell>
          <cell r="H8613" t="str">
            <v/>
          </cell>
          <cell r="I8613">
            <v>6</v>
          </cell>
        </row>
        <row r="8614">
          <cell r="A8614">
            <v>5602523</v>
          </cell>
          <cell r="B8614" t="str">
            <v>DIPHENOXYLATE-ATROP (LOMOTIL) TAB : (NF)</v>
          </cell>
          <cell r="C8614" t="str">
            <v>CDM Code</v>
          </cell>
          <cell r="D8614" t="str">
            <v>IP/OP</v>
          </cell>
          <cell r="E8614">
            <v>259</v>
          </cell>
          <cell r="F8614" t="str">
            <v>Drugs/Other</v>
          </cell>
          <cell r="G8614" t="str">
            <v/>
          </cell>
          <cell r="H8614" t="str">
            <v/>
          </cell>
          <cell r="I8614">
            <v>1</v>
          </cell>
        </row>
        <row r="8615">
          <cell r="A8615">
            <v>5602524</v>
          </cell>
          <cell r="B8615" t="str">
            <v>LOPERAMIDE (IMODIUM) CAPSULE 2 MG</v>
          </cell>
          <cell r="C8615" t="str">
            <v>CDM Code</v>
          </cell>
          <cell r="D8615" t="str">
            <v>IP/OP</v>
          </cell>
          <cell r="E8615">
            <v>259</v>
          </cell>
          <cell r="F8615" t="str">
            <v>Drugs/Other</v>
          </cell>
          <cell r="G8615" t="str">
            <v/>
          </cell>
          <cell r="H8615" t="str">
            <v/>
          </cell>
          <cell r="I8615">
            <v>2</v>
          </cell>
        </row>
        <row r="8616">
          <cell r="A8616">
            <v>5602525</v>
          </cell>
          <cell r="B8616" t="str">
            <v>LOPERAMIDE LIQUID 1 MG/5ML 120ML (NF)</v>
          </cell>
          <cell r="C8616" t="str">
            <v>CDM Code</v>
          </cell>
          <cell r="D8616" t="str">
            <v>IP/OP</v>
          </cell>
          <cell r="E8616">
            <v>259</v>
          </cell>
          <cell r="F8616" t="str">
            <v>Drugs/Other</v>
          </cell>
          <cell r="G8616" t="str">
            <v/>
          </cell>
          <cell r="H8616" t="str">
            <v/>
          </cell>
          <cell r="I8616">
            <v>10</v>
          </cell>
        </row>
        <row r="8617">
          <cell r="A8617">
            <v>5602526</v>
          </cell>
          <cell r="B8617" t="str">
            <v>SIMETHICONE DROP 40 MG/0.6ML 30ML</v>
          </cell>
          <cell r="C8617" t="str">
            <v>CDM Code</v>
          </cell>
          <cell r="D8617" t="str">
            <v>IP/OP</v>
          </cell>
          <cell r="E8617">
            <v>259</v>
          </cell>
          <cell r="F8617" t="str">
            <v>Drugs/Other</v>
          </cell>
          <cell r="G8617" t="str">
            <v/>
          </cell>
          <cell r="H8617" t="str">
            <v/>
          </cell>
          <cell r="I8617">
            <v>9</v>
          </cell>
        </row>
        <row r="8618">
          <cell r="A8618">
            <v>5602527</v>
          </cell>
          <cell r="B8618" t="str">
            <v>SIMETHICONE CHEW TAB 80 MG</v>
          </cell>
          <cell r="C8618" t="str">
            <v>CDM Code</v>
          </cell>
          <cell r="D8618" t="str">
            <v>IP/OP</v>
          </cell>
          <cell r="E8618">
            <v>259</v>
          </cell>
          <cell r="F8618" t="str">
            <v>Drugs/Other</v>
          </cell>
          <cell r="G8618" t="str">
            <v/>
          </cell>
          <cell r="H8618" t="str">
            <v/>
          </cell>
          <cell r="I8618">
            <v>1</v>
          </cell>
        </row>
        <row r="8619">
          <cell r="A8619">
            <v>5602528</v>
          </cell>
          <cell r="B8619" t="str">
            <v>BISACODYL (DULCOLAX) SUPP 10 MG</v>
          </cell>
          <cell r="C8619" t="str">
            <v>CDM Code</v>
          </cell>
          <cell r="D8619" t="str">
            <v>IP/OP</v>
          </cell>
          <cell r="E8619">
            <v>259</v>
          </cell>
          <cell r="F8619" t="str">
            <v>Drugs/Other</v>
          </cell>
          <cell r="G8619" t="str">
            <v/>
          </cell>
          <cell r="H8619" t="str">
            <v/>
          </cell>
          <cell r="I8619">
            <v>1</v>
          </cell>
        </row>
        <row r="8620">
          <cell r="A8620">
            <v>5602529</v>
          </cell>
          <cell r="B8620" t="str">
            <v>BISACODYL (DULCOLAX) TAB 5 MG</v>
          </cell>
          <cell r="C8620" t="str">
            <v>CDM Code</v>
          </cell>
          <cell r="D8620" t="str">
            <v>IP/OP</v>
          </cell>
          <cell r="E8620">
            <v>259</v>
          </cell>
          <cell r="F8620" t="str">
            <v>Drugs/Other</v>
          </cell>
          <cell r="G8620" t="str">
            <v/>
          </cell>
          <cell r="H8620" t="str">
            <v/>
          </cell>
          <cell r="I8620">
            <v>1</v>
          </cell>
        </row>
        <row r="8621">
          <cell r="A8621">
            <v>5602531</v>
          </cell>
          <cell r="B8621" t="str">
            <v>CASTOR OIL - NF</v>
          </cell>
          <cell r="C8621" t="str">
            <v>CDM Code</v>
          </cell>
          <cell r="D8621" t="str">
            <v>IP/OP</v>
          </cell>
          <cell r="E8621">
            <v>259</v>
          </cell>
          <cell r="F8621" t="str">
            <v>Drugs/Other</v>
          </cell>
          <cell r="G8621" t="str">
            <v/>
          </cell>
          <cell r="H8621" t="str">
            <v/>
          </cell>
          <cell r="I8621">
            <v>4</v>
          </cell>
        </row>
        <row r="8622">
          <cell r="A8622">
            <v>5602533</v>
          </cell>
          <cell r="B8622" t="str">
            <v>DOCUSATE SODIUM (COLACE) 100 MG</v>
          </cell>
          <cell r="C8622" t="str">
            <v>CDM Code</v>
          </cell>
          <cell r="D8622" t="str">
            <v>IP/OP</v>
          </cell>
          <cell r="E8622">
            <v>259</v>
          </cell>
          <cell r="F8622" t="str">
            <v>Drugs/Other</v>
          </cell>
          <cell r="G8622" t="str">
            <v/>
          </cell>
          <cell r="H8622" t="str">
            <v/>
          </cell>
          <cell r="I8622">
            <v>1</v>
          </cell>
        </row>
        <row r="8623">
          <cell r="A8623">
            <v>5602534</v>
          </cell>
          <cell r="B8623" t="str">
            <v>DOCUSATE (COLACE) 10MG/1ML 480ML (NF)</v>
          </cell>
          <cell r="C8623" t="str">
            <v>CDM Code</v>
          </cell>
          <cell r="D8623" t="str">
            <v>IP/OP</v>
          </cell>
          <cell r="E8623">
            <v>259</v>
          </cell>
          <cell r="F8623" t="str">
            <v>Drugs/Other</v>
          </cell>
          <cell r="G8623" t="str">
            <v/>
          </cell>
          <cell r="H8623" t="str">
            <v/>
          </cell>
          <cell r="I8623">
            <v>10</v>
          </cell>
        </row>
        <row r="8624">
          <cell r="A8624">
            <v>5602535</v>
          </cell>
          <cell r="B8624" t="str">
            <v>DONEPEZIL (ARICEPT) TAB 5 MG</v>
          </cell>
          <cell r="C8624" t="str">
            <v>CDM Code</v>
          </cell>
          <cell r="D8624" t="str">
            <v>IP/OP</v>
          </cell>
          <cell r="E8624">
            <v>259</v>
          </cell>
          <cell r="F8624" t="str">
            <v>Drugs/Other</v>
          </cell>
          <cell r="G8624" t="str">
            <v/>
          </cell>
          <cell r="H8624" t="str">
            <v/>
          </cell>
          <cell r="I8624">
            <v>4</v>
          </cell>
        </row>
        <row r="8625">
          <cell r="A8625">
            <v>5602536</v>
          </cell>
          <cell r="B8625" t="str">
            <v>ELECTROLYTE SOLN (GOLYTELY) : 4 LITER</v>
          </cell>
          <cell r="C8625" t="str">
            <v>CDM Code</v>
          </cell>
          <cell r="D8625" t="str">
            <v>IP/OP</v>
          </cell>
          <cell r="E8625">
            <v>259</v>
          </cell>
          <cell r="F8625" t="str">
            <v>Drugs/Other</v>
          </cell>
          <cell r="G8625" t="str">
            <v/>
          </cell>
          <cell r="H8625" t="str">
            <v/>
          </cell>
          <cell r="I8625">
            <v>75</v>
          </cell>
        </row>
        <row r="8626">
          <cell r="A8626">
            <v>5602537</v>
          </cell>
          <cell r="B8626" t="str">
            <v>GLYCERIN ADULT SUPPOSITORY</v>
          </cell>
          <cell r="C8626" t="str">
            <v>CDM Code</v>
          </cell>
          <cell r="D8626" t="str">
            <v>IP/OP</v>
          </cell>
          <cell r="E8626">
            <v>259</v>
          </cell>
          <cell r="F8626" t="str">
            <v>Drugs/Other</v>
          </cell>
          <cell r="G8626" t="str">
            <v/>
          </cell>
          <cell r="H8626" t="str">
            <v/>
          </cell>
          <cell r="I8626">
            <v>1</v>
          </cell>
        </row>
        <row r="8627">
          <cell r="A8627">
            <v>5602538</v>
          </cell>
          <cell r="B8627" t="str">
            <v>MAGNESIUM CHLORIDE TBSA : 64 MG (NF)</v>
          </cell>
          <cell r="C8627" t="str">
            <v>CDM Code</v>
          </cell>
          <cell r="D8627" t="str">
            <v>IP/OP</v>
          </cell>
          <cell r="E8627">
            <v>259</v>
          </cell>
          <cell r="F8627" t="str">
            <v>Drugs/Other</v>
          </cell>
          <cell r="G8627" t="str">
            <v/>
          </cell>
          <cell r="H8627" t="str">
            <v/>
          </cell>
          <cell r="I8627">
            <v>1</v>
          </cell>
        </row>
        <row r="8628">
          <cell r="A8628">
            <v>5602539</v>
          </cell>
          <cell r="B8628" t="str">
            <v>MAGNESIUM CITRATE SOLN 300ML</v>
          </cell>
          <cell r="C8628" t="str">
            <v>CDM Code</v>
          </cell>
          <cell r="D8628" t="str">
            <v>IP/OP</v>
          </cell>
          <cell r="E8628">
            <v>259</v>
          </cell>
          <cell r="F8628" t="str">
            <v>Drugs/Other</v>
          </cell>
          <cell r="G8628" t="str">
            <v/>
          </cell>
          <cell r="H8628" t="str">
            <v/>
          </cell>
          <cell r="I8628">
            <v>11</v>
          </cell>
        </row>
        <row r="8629">
          <cell r="A8629">
            <v>5602540</v>
          </cell>
          <cell r="B8629" t="str">
            <v>MAGNESIUM HYDR/ALUM SUSP : 80 MEQ/30ML</v>
          </cell>
          <cell r="C8629" t="str">
            <v>CDM Code</v>
          </cell>
          <cell r="D8629" t="str">
            <v>IP/OP</v>
          </cell>
          <cell r="E8629">
            <v>259</v>
          </cell>
          <cell r="F8629" t="str">
            <v>Drugs/Other</v>
          </cell>
          <cell r="G8629" t="str">
            <v/>
          </cell>
          <cell r="H8629" t="str">
            <v/>
          </cell>
          <cell r="I8629">
            <v>8</v>
          </cell>
        </row>
        <row r="8630">
          <cell r="A8630">
            <v>5602541</v>
          </cell>
          <cell r="B8630" t="str">
            <v>MINERAL OIL (TOPICAL, STERILE) 25 ML</v>
          </cell>
          <cell r="C8630" t="str">
            <v>CDM Code</v>
          </cell>
          <cell r="D8630" t="str">
            <v>IP/OP</v>
          </cell>
          <cell r="E8630">
            <v>259</v>
          </cell>
          <cell r="F8630" t="str">
            <v>Drugs/Other</v>
          </cell>
          <cell r="G8630" t="str">
            <v/>
          </cell>
          <cell r="H8630" t="str">
            <v/>
          </cell>
          <cell r="I8630">
            <v>17</v>
          </cell>
        </row>
        <row r="8631">
          <cell r="A8631">
            <v>5602542</v>
          </cell>
          <cell r="B8631" t="str">
            <v>MINERAL OIL 480ML</v>
          </cell>
          <cell r="C8631" t="str">
            <v>CDM Code</v>
          </cell>
          <cell r="D8631" t="str">
            <v>IP/OP</v>
          </cell>
          <cell r="E8631">
            <v>259</v>
          </cell>
          <cell r="F8631" t="str">
            <v>Drugs/Other</v>
          </cell>
          <cell r="G8631" t="str">
            <v/>
          </cell>
          <cell r="H8631" t="str">
            <v/>
          </cell>
          <cell r="I8631">
            <v>9</v>
          </cell>
        </row>
        <row r="8632">
          <cell r="A8632">
            <v>5602543</v>
          </cell>
          <cell r="B8632" t="str">
            <v>MINERAL OIL OIL : 30ML</v>
          </cell>
          <cell r="C8632" t="str">
            <v>CDM Code</v>
          </cell>
          <cell r="D8632" t="str">
            <v>IP/OP</v>
          </cell>
          <cell r="E8632">
            <v>259</v>
          </cell>
          <cell r="F8632" t="str">
            <v>Drugs/Other</v>
          </cell>
          <cell r="G8632" t="str">
            <v/>
          </cell>
          <cell r="H8632" t="str">
            <v/>
          </cell>
          <cell r="I8632">
            <v>1</v>
          </cell>
        </row>
        <row r="8633">
          <cell r="A8633">
            <v>5602544</v>
          </cell>
          <cell r="B8633" t="str">
            <v>PSYLLIUM-SODIUM BICARBONATE PACK : 1PACK</v>
          </cell>
          <cell r="C8633" t="str">
            <v>CDM Code</v>
          </cell>
          <cell r="D8633" t="str">
            <v>IP/OP</v>
          </cell>
          <cell r="E8633">
            <v>259</v>
          </cell>
          <cell r="F8633" t="str">
            <v>Drugs/Other</v>
          </cell>
          <cell r="G8633" t="str">
            <v/>
          </cell>
          <cell r="H8633" t="str">
            <v/>
          </cell>
          <cell r="I8633">
            <v>1</v>
          </cell>
        </row>
        <row r="8634">
          <cell r="A8634">
            <v>5602545</v>
          </cell>
          <cell r="B8634" t="str">
            <v>SENNA TAB 8.6 MG</v>
          </cell>
          <cell r="C8634" t="str">
            <v>CDM Code</v>
          </cell>
          <cell r="D8634" t="str">
            <v>IP/OP</v>
          </cell>
          <cell r="E8634">
            <v>259</v>
          </cell>
          <cell r="F8634" t="str">
            <v>Drugs/Other</v>
          </cell>
          <cell r="G8634" t="str">
            <v/>
          </cell>
          <cell r="H8634" t="str">
            <v/>
          </cell>
          <cell r="I8634">
            <v>1</v>
          </cell>
        </row>
        <row r="8635">
          <cell r="A8635">
            <v>5602546</v>
          </cell>
          <cell r="B8635" t="str">
            <v>SORBITOL SOLUTION 70% SOLN : 480ML (NF)</v>
          </cell>
          <cell r="C8635" t="str">
            <v>CDM Code</v>
          </cell>
          <cell r="D8635" t="str">
            <v>IP/OP</v>
          </cell>
          <cell r="E8635">
            <v>259</v>
          </cell>
          <cell r="F8635" t="str">
            <v>Drugs/Other</v>
          </cell>
          <cell r="G8635" t="str">
            <v/>
          </cell>
          <cell r="H8635" t="str">
            <v/>
          </cell>
          <cell r="I8635">
            <v>16</v>
          </cell>
        </row>
        <row r="8636">
          <cell r="A8636">
            <v>5602547</v>
          </cell>
          <cell r="B8636" t="str">
            <v>IPECAC SYRP : 30ML</v>
          </cell>
          <cell r="C8636" t="str">
            <v>CDM Code</v>
          </cell>
          <cell r="D8636" t="str">
            <v>IP/OP</v>
          </cell>
          <cell r="E8636">
            <v>259</v>
          </cell>
          <cell r="F8636" t="str">
            <v>Drugs/Other</v>
          </cell>
          <cell r="G8636" t="str">
            <v/>
          </cell>
          <cell r="H8636" t="str">
            <v/>
          </cell>
          <cell r="I8636">
            <v>9</v>
          </cell>
        </row>
        <row r="8637">
          <cell r="A8637">
            <v>5602549</v>
          </cell>
          <cell r="B8637" t="str">
            <v>MECLIZINE HCL TAB 25 MG</v>
          </cell>
          <cell r="C8637" t="str">
            <v>CDM Code</v>
          </cell>
          <cell r="D8637" t="str">
            <v>IP/OP</v>
          </cell>
          <cell r="E8637">
            <v>259</v>
          </cell>
          <cell r="F8637" t="str">
            <v>Drugs/Other</v>
          </cell>
          <cell r="G8637" t="str">
            <v/>
          </cell>
          <cell r="H8637" t="str">
            <v/>
          </cell>
          <cell r="I8637">
            <v>1</v>
          </cell>
        </row>
        <row r="8638">
          <cell r="A8638">
            <v>5602551</v>
          </cell>
          <cell r="B8638" t="str">
            <v>PROCHLORPERAZINE VIAL 10 MG/2 ML</v>
          </cell>
          <cell r="C8638" t="str">
            <v>CDM Code</v>
          </cell>
          <cell r="D8638" t="str">
            <v>IP/OP</v>
          </cell>
          <cell r="E8638">
            <v>636</v>
          </cell>
          <cell r="F8638" t="str">
            <v>Drug/Detail Code</v>
          </cell>
          <cell r="G8638" t="str">
            <v>J0780</v>
          </cell>
          <cell r="H8638" t="str">
            <v>PROCHLORPERAZINE INJECTION</v>
          </cell>
          <cell r="I8638">
            <v>14</v>
          </cell>
        </row>
        <row r="8639">
          <cell r="A8639">
            <v>5602552</v>
          </cell>
          <cell r="B8639" t="str">
            <v>PROCHLORPERAZINE SUPP  5 MG (NF)</v>
          </cell>
          <cell r="C8639" t="str">
            <v>CDM Code</v>
          </cell>
          <cell r="D8639" t="str">
            <v>IP/OP</v>
          </cell>
          <cell r="E8639">
            <v>259</v>
          </cell>
          <cell r="F8639" t="str">
            <v>Drugs/Other</v>
          </cell>
          <cell r="G8639" t="str">
            <v/>
          </cell>
          <cell r="H8639" t="str">
            <v/>
          </cell>
          <cell r="I8639">
            <v>9</v>
          </cell>
        </row>
        <row r="8640">
          <cell r="A8640">
            <v>5602553</v>
          </cell>
          <cell r="B8640" t="str">
            <v>PROCHLORPERAZINE (COMPAZINE) PR 25 MG-NF</v>
          </cell>
          <cell r="C8640" t="str">
            <v>CDM Code</v>
          </cell>
          <cell r="D8640" t="str">
            <v>IP/OP</v>
          </cell>
          <cell r="E8640">
            <v>259</v>
          </cell>
          <cell r="F8640" t="str">
            <v>Drugs/Other</v>
          </cell>
          <cell r="G8640" t="str">
            <v/>
          </cell>
          <cell r="H8640" t="str">
            <v/>
          </cell>
          <cell r="I8640">
            <v>26</v>
          </cell>
        </row>
        <row r="8641">
          <cell r="A8641">
            <v>5602554</v>
          </cell>
          <cell r="B8641" t="str">
            <v>PROCHLORPERAZINE (COMPAZINE) TAB 5 MG</v>
          </cell>
          <cell r="C8641" t="str">
            <v>CDM Code</v>
          </cell>
          <cell r="D8641" t="str">
            <v>IP/OP</v>
          </cell>
          <cell r="E8641">
            <v>259</v>
          </cell>
          <cell r="F8641" t="str">
            <v>Drugs/Other</v>
          </cell>
          <cell r="G8641" t="str">
            <v/>
          </cell>
          <cell r="H8641" t="str">
            <v/>
          </cell>
          <cell r="I8641">
            <v>1</v>
          </cell>
        </row>
        <row r="8642">
          <cell r="A8642">
            <v>5602555</v>
          </cell>
          <cell r="B8642" t="str">
            <v>TRIMETHOBENZAMIDE HCL SUPP : 200 MG</v>
          </cell>
          <cell r="C8642" t="str">
            <v>CDM Code</v>
          </cell>
          <cell r="D8642" t="str">
            <v>IP/OP</v>
          </cell>
          <cell r="E8642">
            <v>259</v>
          </cell>
          <cell r="F8642" t="str">
            <v>Drugs/Other</v>
          </cell>
          <cell r="G8642" t="str">
            <v/>
          </cell>
          <cell r="H8642" t="str">
            <v/>
          </cell>
          <cell r="I8642">
            <v>1</v>
          </cell>
        </row>
        <row r="8643">
          <cell r="A8643">
            <v>5602556</v>
          </cell>
          <cell r="B8643" t="str">
            <v>FAMOTIDINE (PEPCID) VIAL 10 MG/ML 2ML</v>
          </cell>
          <cell r="C8643" t="str">
            <v>CDM Code</v>
          </cell>
          <cell r="D8643" t="str">
            <v>IP/OP</v>
          </cell>
          <cell r="E8643">
            <v>250</v>
          </cell>
          <cell r="F8643" t="str">
            <v>Pharmacy</v>
          </cell>
          <cell r="G8643" t="str">
            <v/>
          </cell>
          <cell r="H8643" t="str">
            <v/>
          </cell>
          <cell r="I8643">
            <v>2</v>
          </cell>
        </row>
        <row r="8644">
          <cell r="A8644">
            <v>5602557</v>
          </cell>
          <cell r="B8644" t="str">
            <v>MESALAMINE (ASACOL) TAB 400 MG (NF)</v>
          </cell>
          <cell r="C8644" t="str">
            <v>CDM Code</v>
          </cell>
          <cell r="D8644" t="str">
            <v>IP/OP</v>
          </cell>
          <cell r="E8644">
            <v>259</v>
          </cell>
          <cell r="F8644" t="str">
            <v>Drugs/Other</v>
          </cell>
          <cell r="G8644" t="str">
            <v/>
          </cell>
          <cell r="H8644" t="str">
            <v/>
          </cell>
          <cell r="I8644">
            <v>12</v>
          </cell>
        </row>
        <row r="8645">
          <cell r="A8645">
            <v>5602558</v>
          </cell>
          <cell r="B8645" t="str">
            <v>METOCLOPRAMIDE (REGLAN) TAB 10 MG</v>
          </cell>
          <cell r="C8645" t="str">
            <v>CDM Code</v>
          </cell>
          <cell r="D8645" t="str">
            <v>IP/OP</v>
          </cell>
          <cell r="E8645">
            <v>259</v>
          </cell>
          <cell r="F8645" t="str">
            <v>Drugs/Other</v>
          </cell>
          <cell r="G8645" t="str">
            <v/>
          </cell>
          <cell r="H8645" t="str">
            <v/>
          </cell>
          <cell r="I8645">
            <v>1</v>
          </cell>
        </row>
        <row r="8646">
          <cell r="A8646">
            <v>5602559</v>
          </cell>
          <cell r="B8646" t="str">
            <v>METOCLOPRAMIDE (REGLAN) VIAL 10MG/2ML</v>
          </cell>
          <cell r="C8646" t="str">
            <v>CDM Code</v>
          </cell>
          <cell r="D8646" t="str">
            <v>IP/OP</v>
          </cell>
          <cell r="E8646">
            <v>636</v>
          </cell>
          <cell r="F8646" t="str">
            <v>Drug/Detail Code</v>
          </cell>
          <cell r="G8646" t="str">
            <v>J2765</v>
          </cell>
          <cell r="H8646" t="str">
            <v>METOCLOPRAMIDE HCL INJECTION</v>
          </cell>
          <cell r="I8646">
            <v>4</v>
          </cell>
        </row>
        <row r="8647">
          <cell r="A8647">
            <v>5602560</v>
          </cell>
          <cell r="B8647" t="str">
            <v>MISOPROSTOL (CYTOTEC) TAB 100 MCG</v>
          </cell>
          <cell r="C8647" t="str">
            <v>CDM Code</v>
          </cell>
          <cell r="D8647" t="str">
            <v>IP/OP</v>
          </cell>
          <cell r="E8647">
            <v>259</v>
          </cell>
          <cell r="F8647" t="str">
            <v>Drugs/Other</v>
          </cell>
          <cell r="G8647" t="str">
            <v/>
          </cell>
          <cell r="H8647" t="str">
            <v/>
          </cell>
          <cell r="I8647">
            <v>2</v>
          </cell>
        </row>
        <row r="8648">
          <cell r="A8648">
            <v>5602562</v>
          </cell>
          <cell r="B8648" t="str">
            <v>OMEPRAZOLE CAP 20 MG</v>
          </cell>
          <cell r="C8648" t="str">
            <v>CDM Code</v>
          </cell>
          <cell r="D8648" t="str">
            <v>IP/OP</v>
          </cell>
          <cell r="E8648">
            <v>259</v>
          </cell>
          <cell r="F8648" t="str">
            <v>Drugs/Other</v>
          </cell>
          <cell r="G8648" t="str">
            <v/>
          </cell>
          <cell r="H8648" t="str">
            <v/>
          </cell>
          <cell r="I8648">
            <v>1</v>
          </cell>
        </row>
        <row r="8649">
          <cell r="A8649">
            <v>5602563</v>
          </cell>
          <cell r="B8649" t="str">
            <v>LANSOPRAZOLE (PREVACID)CPDR : 15 MG</v>
          </cell>
          <cell r="C8649" t="str">
            <v>CDM Code</v>
          </cell>
          <cell r="D8649" t="str">
            <v>IP/OP</v>
          </cell>
          <cell r="E8649">
            <v>259</v>
          </cell>
          <cell r="F8649" t="str">
            <v>Drugs/Other</v>
          </cell>
          <cell r="G8649" t="str">
            <v/>
          </cell>
          <cell r="H8649" t="str">
            <v/>
          </cell>
          <cell r="I8649">
            <v>1</v>
          </cell>
        </row>
        <row r="8650">
          <cell r="A8650">
            <v>5602564</v>
          </cell>
          <cell r="B8650" t="str">
            <v>LANSOPRAZOLE (PREVACID) CPDR : 30 MG</v>
          </cell>
          <cell r="C8650" t="str">
            <v>CDM Code</v>
          </cell>
          <cell r="D8650" t="str">
            <v>IP/OP</v>
          </cell>
          <cell r="E8650">
            <v>259</v>
          </cell>
          <cell r="F8650" t="str">
            <v>Drugs/Other</v>
          </cell>
          <cell r="G8650" t="str">
            <v/>
          </cell>
          <cell r="H8650" t="str">
            <v/>
          </cell>
          <cell r="I8650">
            <v>1</v>
          </cell>
        </row>
        <row r="8651">
          <cell r="A8651">
            <v>5602565</v>
          </cell>
          <cell r="B8651" t="str">
            <v>SUCRALFATE SUSP:1GM/10ML 480ML (NF)</v>
          </cell>
          <cell r="C8651" t="str">
            <v>CDM Code</v>
          </cell>
          <cell r="D8651" t="str">
            <v>IP/OP</v>
          </cell>
          <cell r="E8651">
            <v>259</v>
          </cell>
          <cell r="F8651" t="str">
            <v>Drugs/Other</v>
          </cell>
          <cell r="G8651" t="str">
            <v/>
          </cell>
          <cell r="H8651" t="str">
            <v/>
          </cell>
          <cell r="I8651">
            <v>137</v>
          </cell>
        </row>
        <row r="8652">
          <cell r="A8652">
            <v>5602566</v>
          </cell>
          <cell r="B8652" t="str">
            <v>SUCRALFATE TAB : 1 GM</v>
          </cell>
          <cell r="C8652" t="str">
            <v>CDM Code</v>
          </cell>
          <cell r="D8652" t="str">
            <v>IP/OP</v>
          </cell>
          <cell r="E8652">
            <v>259</v>
          </cell>
          <cell r="F8652" t="str">
            <v>Drugs/Other</v>
          </cell>
          <cell r="G8652" t="str">
            <v/>
          </cell>
          <cell r="H8652" t="str">
            <v/>
          </cell>
          <cell r="I8652">
            <v>1</v>
          </cell>
        </row>
        <row r="8653">
          <cell r="A8653">
            <v>5602567</v>
          </cell>
          <cell r="B8653" t="str">
            <v>SUCRALFATE TAB : 1 GM</v>
          </cell>
          <cell r="C8653" t="str">
            <v>CDM Code</v>
          </cell>
          <cell r="D8653" t="str">
            <v>IP/OP</v>
          </cell>
          <cell r="E8653">
            <v>259</v>
          </cell>
          <cell r="F8653" t="str">
            <v>Drugs/Other</v>
          </cell>
          <cell r="G8653" t="str">
            <v/>
          </cell>
          <cell r="H8653" t="str">
            <v/>
          </cell>
          <cell r="I8653">
            <v>1</v>
          </cell>
        </row>
        <row r="8654">
          <cell r="A8654">
            <v>5602568</v>
          </cell>
          <cell r="B8654" t="str">
            <v>BECLOMETHASONE DIPROPIONATE ARED: 16.8GM</v>
          </cell>
          <cell r="C8654" t="str">
            <v>CDM Code</v>
          </cell>
          <cell r="D8654" t="str">
            <v>IP/OP</v>
          </cell>
          <cell r="E8654">
            <v>259</v>
          </cell>
          <cell r="F8654" t="str">
            <v>Drugs/Other</v>
          </cell>
          <cell r="G8654" t="str">
            <v/>
          </cell>
          <cell r="H8654" t="str">
            <v/>
          </cell>
          <cell r="I8654">
            <v>146</v>
          </cell>
        </row>
        <row r="8655">
          <cell r="A8655">
            <v>5602569</v>
          </cell>
          <cell r="B8655" t="str">
            <v>BETAMETH PHOS-BETAMETH VIAL: 6MG/ML 5ML</v>
          </cell>
          <cell r="C8655" t="str">
            <v>CDM Code</v>
          </cell>
          <cell r="D8655" t="str">
            <v>IP/OP</v>
          </cell>
          <cell r="E8655">
            <v>636</v>
          </cell>
          <cell r="F8655" t="str">
            <v>Drug/Detail Code</v>
          </cell>
          <cell r="G8655" t="str">
            <v>J0702</v>
          </cell>
          <cell r="H8655" t="str">
            <v>BETAMETHASONE ACET&amp;SOD PHOSP</v>
          </cell>
          <cell r="I8655">
            <v>145</v>
          </cell>
        </row>
        <row r="8656">
          <cell r="A8656">
            <v>5602571</v>
          </cell>
          <cell r="B8656" t="str">
            <v>DEXAMETHASONE TAB 4 MG</v>
          </cell>
          <cell r="C8656" t="str">
            <v>CDM Code</v>
          </cell>
          <cell r="D8656" t="str">
            <v>IP/OP</v>
          </cell>
          <cell r="E8656">
            <v>259</v>
          </cell>
          <cell r="F8656" t="str">
            <v>Drugs/Other</v>
          </cell>
          <cell r="G8656" t="str">
            <v/>
          </cell>
          <cell r="H8656" t="str">
            <v/>
          </cell>
          <cell r="I8656">
            <v>3</v>
          </cell>
        </row>
        <row r="8657">
          <cell r="A8657">
            <v>5602572</v>
          </cell>
          <cell r="B8657" t="str">
            <v>DEXAMETHASONE SOD PHOS VIAL 4MG/ML 1ML</v>
          </cell>
          <cell r="C8657" t="str">
            <v>CDM Code</v>
          </cell>
          <cell r="D8657" t="str">
            <v>IP/OP</v>
          </cell>
          <cell r="E8657">
            <v>636</v>
          </cell>
          <cell r="F8657" t="str">
            <v>Drug/Detail Code</v>
          </cell>
          <cell r="G8657" t="str">
            <v>J1100</v>
          </cell>
          <cell r="H8657" t="str">
            <v>DEXAMETHASONE SODIUM PHOS</v>
          </cell>
          <cell r="I8657">
            <v>10</v>
          </cell>
        </row>
        <row r="8658">
          <cell r="A8658">
            <v>5602573</v>
          </cell>
          <cell r="B8658" t="str">
            <v>DEXAMETHASONE SOD PHOS VIAL 4MG/ML 5ML</v>
          </cell>
          <cell r="C8658" t="str">
            <v>CDM Code</v>
          </cell>
          <cell r="D8658" t="str">
            <v>IP/OP</v>
          </cell>
          <cell r="E8658">
            <v>250</v>
          </cell>
          <cell r="F8658" t="str">
            <v>Pharmacy</v>
          </cell>
          <cell r="G8658" t="str">
            <v/>
          </cell>
          <cell r="H8658" t="str">
            <v/>
          </cell>
          <cell r="I8658">
            <v>3</v>
          </cell>
        </row>
        <row r="8659">
          <cell r="A8659">
            <v>5602574</v>
          </cell>
          <cell r="B8659" t="str">
            <v>FLUDROCORTISONE TAB 0.1 MG</v>
          </cell>
          <cell r="C8659" t="str">
            <v>CDM Code</v>
          </cell>
          <cell r="D8659" t="str">
            <v>IP/OP</v>
          </cell>
          <cell r="E8659">
            <v>259</v>
          </cell>
          <cell r="F8659" t="str">
            <v>Drugs/Other</v>
          </cell>
          <cell r="G8659" t="str">
            <v/>
          </cell>
          <cell r="H8659" t="str">
            <v/>
          </cell>
          <cell r="I8659">
            <v>2</v>
          </cell>
        </row>
        <row r="8660">
          <cell r="A8660">
            <v>5602575</v>
          </cell>
          <cell r="B8660" t="str">
            <v>MIDODRINE TAB 2.5 MG</v>
          </cell>
          <cell r="C8660" t="str">
            <v>CDM Code</v>
          </cell>
          <cell r="D8660" t="str">
            <v>IP/OP</v>
          </cell>
          <cell r="E8660">
            <v>259</v>
          </cell>
          <cell r="F8660" t="str">
            <v>Drugs/Other</v>
          </cell>
          <cell r="G8660" t="str">
            <v/>
          </cell>
          <cell r="H8660" t="str">
            <v/>
          </cell>
          <cell r="I8660">
            <v>1</v>
          </cell>
        </row>
        <row r="8661">
          <cell r="A8661">
            <v>5602576</v>
          </cell>
          <cell r="B8661" t="str">
            <v>FLUTICASONE (FLOVENT) ARED : 44 MCG</v>
          </cell>
          <cell r="C8661" t="str">
            <v>CDM Code</v>
          </cell>
          <cell r="D8661" t="str">
            <v>IP/OP</v>
          </cell>
          <cell r="E8661">
            <v>259</v>
          </cell>
          <cell r="F8661" t="str">
            <v>Drugs/Other</v>
          </cell>
          <cell r="G8661" t="str">
            <v/>
          </cell>
          <cell r="H8661" t="str">
            <v/>
          </cell>
          <cell r="I8661">
            <v>188</v>
          </cell>
        </row>
        <row r="8662">
          <cell r="A8662">
            <v>5602577</v>
          </cell>
          <cell r="B8662" t="str">
            <v>FLUTICASONE (FLOVENT) INH 110MCG-NF</v>
          </cell>
          <cell r="C8662" t="str">
            <v>CDM Code</v>
          </cell>
          <cell r="D8662" t="str">
            <v>IP/OP</v>
          </cell>
          <cell r="E8662">
            <v>259</v>
          </cell>
          <cell r="F8662" t="str">
            <v>Drugs/Other</v>
          </cell>
          <cell r="G8662" t="str">
            <v/>
          </cell>
          <cell r="H8662" t="str">
            <v/>
          </cell>
          <cell r="I8662">
            <v>546</v>
          </cell>
        </row>
        <row r="8663">
          <cell r="A8663">
            <v>5602578</v>
          </cell>
          <cell r="B8663" t="str">
            <v>HYDROCORTISONE TAB 10 MG</v>
          </cell>
          <cell r="C8663" t="str">
            <v>CDM Code</v>
          </cell>
          <cell r="D8663" t="str">
            <v>IP/OP</v>
          </cell>
          <cell r="E8663">
            <v>250</v>
          </cell>
          <cell r="F8663" t="str">
            <v>Pharmacy</v>
          </cell>
          <cell r="G8663" t="str">
            <v/>
          </cell>
          <cell r="H8663" t="str">
            <v/>
          </cell>
          <cell r="I8663">
            <v>1</v>
          </cell>
        </row>
        <row r="8664">
          <cell r="A8664">
            <v>5602579</v>
          </cell>
          <cell r="B8664" t="str">
            <v>HYDROCORTISONE SOD SUCCI VIAL 100MG</v>
          </cell>
          <cell r="C8664" t="str">
            <v>CDM Code</v>
          </cell>
          <cell r="D8664" t="str">
            <v>IP/OP</v>
          </cell>
          <cell r="E8664">
            <v>636</v>
          </cell>
          <cell r="F8664" t="str">
            <v>Drug/Detail Code</v>
          </cell>
          <cell r="G8664" t="str">
            <v>J1720</v>
          </cell>
          <cell r="H8664" t="str">
            <v>HYDROCORTISONE SODIUM SUCC I</v>
          </cell>
          <cell r="I8664">
            <v>73</v>
          </cell>
        </row>
        <row r="8665">
          <cell r="A8665">
            <v>5602580</v>
          </cell>
          <cell r="B8665" t="str">
            <v>hydroCORTISONE SOD SUCCI VIAL 250MG-NF</v>
          </cell>
          <cell r="C8665" t="str">
            <v>CDM Code</v>
          </cell>
          <cell r="D8665" t="str">
            <v>IP/OP</v>
          </cell>
          <cell r="E8665">
            <v>636</v>
          </cell>
          <cell r="F8665" t="str">
            <v>Drug/Detail Code</v>
          </cell>
          <cell r="G8665" t="str">
            <v>J1720</v>
          </cell>
          <cell r="H8665" t="str">
            <v>HYDROCORTISONE SODIUM SUCC I</v>
          </cell>
          <cell r="I8665">
            <v>20</v>
          </cell>
        </row>
        <row r="8666">
          <cell r="A8666">
            <v>5602581</v>
          </cell>
          <cell r="B8666" t="str">
            <v>METHYLPREDNISOLONE (DEPO) VIAL 40 MG</v>
          </cell>
          <cell r="C8666" t="str">
            <v>CDM Code</v>
          </cell>
          <cell r="D8666" t="str">
            <v>IP/OP</v>
          </cell>
          <cell r="E8666">
            <v>636</v>
          </cell>
          <cell r="F8666" t="str">
            <v>Drug/Detail Code</v>
          </cell>
          <cell r="G8666" t="str">
            <v>J2920</v>
          </cell>
          <cell r="H8666" t="str">
            <v>METHYLPREDNISOLONE INJECTION</v>
          </cell>
          <cell r="I8666">
            <v>28</v>
          </cell>
        </row>
        <row r="8667">
          <cell r="A8667">
            <v>5602582</v>
          </cell>
          <cell r="B8667" t="str">
            <v>METHYLPREDNI SOD SUCC(SOLU-MEDROL) 500MG</v>
          </cell>
          <cell r="C8667" t="str">
            <v>CDM Code</v>
          </cell>
          <cell r="D8667" t="str">
            <v>IP/OP</v>
          </cell>
          <cell r="E8667">
            <v>250</v>
          </cell>
          <cell r="F8667" t="str">
            <v>Pharmacy</v>
          </cell>
          <cell r="G8667" t="str">
            <v/>
          </cell>
          <cell r="H8667" t="str">
            <v/>
          </cell>
          <cell r="I8667">
            <v>30</v>
          </cell>
        </row>
        <row r="8668">
          <cell r="A8668">
            <v>5602583</v>
          </cell>
          <cell r="B8668" t="str">
            <v>METHYLPREDNI SOD SUC(SOLU-MEDROL) 1000MG</v>
          </cell>
          <cell r="C8668" t="str">
            <v>CDM Code</v>
          </cell>
          <cell r="D8668" t="str">
            <v>IP/OP</v>
          </cell>
          <cell r="E8668">
            <v>636</v>
          </cell>
          <cell r="F8668" t="str">
            <v>Drug/Detail Code</v>
          </cell>
          <cell r="G8668" t="str">
            <v>J2930</v>
          </cell>
          <cell r="H8668" t="str">
            <v>METHYLPREDNISOLONE INJECTION</v>
          </cell>
          <cell r="I8668">
            <v>163</v>
          </cell>
        </row>
        <row r="8669">
          <cell r="A8669">
            <v>5602584</v>
          </cell>
          <cell r="B8669" t="str">
            <v>METHYLPRED (SOLU-MEDROL) 40MG</v>
          </cell>
          <cell r="C8669" t="str">
            <v>CDM Code</v>
          </cell>
          <cell r="D8669" t="str">
            <v>IP/OP</v>
          </cell>
          <cell r="E8669">
            <v>250</v>
          </cell>
          <cell r="F8669" t="str">
            <v>Pharmacy</v>
          </cell>
          <cell r="G8669" t="str">
            <v/>
          </cell>
          <cell r="H8669" t="str">
            <v/>
          </cell>
          <cell r="I8669">
            <v>19</v>
          </cell>
        </row>
        <row r="8670">
          <cell r="A8670">
            <v>5602585</v>
          </cell>
          <cell r="B8670" t="str">
            <v>METHYLPRED (SOLU-MEDROL) 125 MG</v>
          </cell>
          <cell r="C8670" t="str">
            <v>CDM Code</v>
          </cell>
          <cell r="D8670" t="str">
            <v>IP/OP</v>
          </cell>
          <cell r="E8670">
            <v>636</v>
          </cell>
          <cell r="F8670" t="str">
            <v>Drug/Detail Code</v>
          </cell>
          <cell r="G8670" t="str">
            <v>J2930</v>
          </cell>
          <cell r="H8670" t="str">
            <v>METHYLPREDNISOLONE INJECTION</v>
          </cell>
          <cell r="I8670">
            <v>30</v>
          </cell>
        </row>
        <row r="8671">
          <cell r="A8671">
            <v>5602586</v>
          </cell>
          <cell r="B8671" t="str">
            <v>PREDNISOLONE SOLN:5MG/5ML 120ML</v>
          </cell>
          <cell r="C8671" t="str">
            <v>CDM Code</v>
          </cell>
          <cell r="D8671" t="str">
            <v>IP/OP</v>
          </cell>
          <cell r="E8671">
            <v>259</v>
          </cell>
          <cell r="F8671" t="str">
            <v>Drugs/Other</v>
          </cell>
          <cell r="G8671" t="str">
            <v/>
          </cell>
          <cell r="H8671" t="str">
            <v/>
          </cell>
          <cell r="I8671">
            <v>3</v>
          </cell>
        </row>
        <row r="8672">
          <cell r="A8672">
            <v>5602588</v>
          </cell>
          <cell r="B8672" t="str">
            <v>PREDNISONE TAB 20 MG</v>
          </cell>
          <cell r="C8672" t="str">
            <v>CDM Code</v>
          </cell>
          <cell r="D8672" t="str">
            <v>IP/OP</v>
          </cell>
          <cell r="E8672">
            <v>259</v>
          </cell>
          <cell r="F8672" t="str">
            <v>Drugs/Other</v>
          </cell>
          <cell r="G8672" t="str">
            <v/>
          </cell>
          <cell r="H8672" t="str">
            <v/>
          </cell>
          <cell r="I8672">
            <v>1</v>
          </cell>
        </row>
        <row r="8673">
          <cell r="A8673">
            <v>5602589</v>
          </cell>
          <cell r="B8673" t="str">
            <v>PREDNISONE TAB 10 MG - NF</v>
          </cell>
          <cell r="C8673" t="str">
            <v>CDM Code</v>
          </cell>
          <cell r="D8673" t="str">
            <v>IP/OP</v>
          </cell>
          <cell r="E8673">
            <v>259</v>
          </cell>
          <cell r="F8673" t="str">
            <v>Drugs/Other</v>
          </cell>
          <cell r="G8673" t="str">
            <v/>
          </cell>
          <cell r="H8673" t="str">
            <v/>
          </cell>
          <cell r="I8673">
            <v>1</v>
          </cell>
        </row>
        <row r="8674">
          <cell r="A8674">
            <v>5602590</v>
          </cell>
          <cell r="B8674" t="str">
            <v>TRIAMCINOLONE ACETONIDE ARED (NF)</v>
          </cell>
          <cell r="C8674" t="str">
            <v>CDM Code</v>
          </cell>
          <cell r="D8674" t="str">
            <v>IP/OP</v>
          </cell>
          <cell r="E8674">
            <v>259</v>
          </cell>
          <cell r="F8674" t="str">
            <v>Drugs/Other</v>
          </cell>
          <cell r="G8674" t="str">
            <v/>
          </cell>
          <cell r="H8674" t="str">
            <v/>
          </cell>
          <cell r="I8674">
            <v>267</v>
          </cell>
        </row>
        <row r="8675">
          <cell r="A8675">
            <v>5602591</v>
          </cell>
          <cell r="B8675" t="str">
            <v>TRIAMCINOLONE ACET VIAL  40 MG/ML 1 ML</v>
          </cell>
          <cell r="C8675" t="str">
            <v>CDM Code</v>
          </cell>
          <cell r="D8675" t="str">
            <v>IP/OP</v>
          </cell>
          <cell r="E8675">
            <v>250</v>
          </cell>
          <cell r="F8675" t="str">
            <v>Pharmacy</v>
          </cell>
          <cell r="G8675" t="str">
            <v>J3301</v>
          </cell>
          <cell r="H8675" t="str">
            <v>TRIAMCINOLONE ACET INJ NOS</v>
          </cell>
          <cell r="I8675">
            <v>13</v>
          </cell>
        </row>
        <row r="8676">
          <cell r="A8676">
            <v>5602592</v>
          </cell>
          <cell r="B8676" t="str">
            <v>TRIAMCINOLONE DIAC 25MG/ML 25ML (NF)</v>
          </cell>
          <cell r="C8676" t="str">
            <v>CDM Code</v>
          </cell>
          <cell r="D8676" t="str">
            <v>IP/OP</v>
          </cell>
          <cell r="E8676">
            <v>250</v>
          </cell>
          <cell r="F8676" t="str">
            <v>Pharmacy</v>
          </cell>
          <cell r="G8676" t="str">
            <v/>
          </cell>
          <cell r="H8676" t="str">
            <v/>
          </cell>
          <cell r="I8676">
            <v>70</v>
          </cell>
        </row>
        <row r="8677">
          <cell r="A8677">
            <v>5602594</v>
          </cell>
          <cell r="B8677" t="str">
            <v>ESTRADIOL (ESTRACE) TAB 1 MG (NF)</v>
          </cell>
          <cell r="C8677" t="str">
            <v>CDM Code</v>
          </cell>
          <cell r="D8677" t="str">
            <v>IP/OP</v>
          </cell>
          <cell r="E8677">
            <v>259</v>
          </cell>
          <cell r="F8677" t="str">
            <v>Drugs/Other</v>
          </cell>
          <cell r="G8677" t="str">
            <v/>
          </cell>
          <cell r="H8677" t="str">
            <v/>
          </cell>
          <cell r="I8677">
            <v>1</v>
          </cell>
        </row>
        <row r="8678">
          <cell r="A8678">
            <v>5602596</v>
          </cell>
          <cell r="B8678" t="str">
            <v>ESTRADIOL (DEPO) VIAL 5MG/ML 5ML (NF)</v>
          </cell>
          <cell r="C8678" t="str">
            <v>CDM Code</v>
          </cell>
          <cell r="D8678" t="str">
            <v>IP/OP</v>
          </cell>
          <cell r="E8678">
            <v>250</v>
          </cell>
          <cell r="F8678" t="str">
            <v>Pharmacy</v>
          </cell>
          <cell r="G8678" t="str">
            <v/>
          </cell>
          <cell r="H8678" t="str">
            <v/>
          </cell>
          <cell r="I8678">
            <v>74</v>
          </cell>
        </row>
        <row r="8679">
          <cell r="A8679">
            <v>5602597</v>
          </cell>
          <cell r="B8679" t="str">
            <v>ESTROGENS,CONJUG (PREMARIN) TAB : 0.9 MG</v>
          </cell>
          <cell r="C8679" t="str">
            <v>CDM Code</v>
          </cell>
          <cell r="D8679" t="str">
            <v>IP/OP</v>
          </cell>
          <cell r="E8679">
            <v>259</v>
          </cell>
          <cell r="F8679" t="str">
            <v>Drugs/Other</v>
          </cell>
          <cell r="G8679" t="str">
            <v/>
          </cell>
          <cell r="H8679" t="str">
            <v/>
          </cell>
          <cell r="I8679">
            <v>2</v>
          </cell>
        </row>
        <row r="8680">
          <cell r="A8680">
            <v>5602598</v>
          </cell>
          <cell r="B8680" t="str">
            <v>ESTROGENS,CONJ (PREMARIN) 0.625MG (NF)</v>
          </cell>
          <cell r="C8680" t="str">
            <v>CDM Code</v>
          </cell>
          <cell r="D8680" t="str">
            <v>IP/OP</v>
          </cell>
          <cell r="E8680">
            <v>259</v>
          </cell>
          <cell r="F8680" t="str">
            <v>Drugs/Other</v>
          </cell>
          <cell r="G8680" t="str">
            <v/>
          </cell>
          <cell r="H8680" t="str">
            <v/>
          </cell>
          <cell r="I8680">
            <v>2</v>
          </cell>
        </row>
        <row r="8681">
          <cell r="A8681">
            <v>5602600</v>
          </cell>
          <cell r="B8681" t="str">
            <v>ESTROGENS,CONJ (PREMARIN) 0.3 MG (NF)</v>
          </cell>
          <cell r="C8681" t="str">
            <v>CDM Code</v>
          </cell>
          <cell r="D8681" t="str">
            <v>IP/OP</v>
          </cell>
          <cell r="E8681">
            <v>259</v>
          </cell>
          <cell r="F8681" t="str">
            <v>Drugs/Other</v>
          </cell>
          <cell r="G8681" t="str">
            <v/>
          </cell>
          <cell r="H8681" t="str">
            <v/>
          </cell>
          <cell r="I8681">
            <v>4</v>
          </cell>
        </row>
        <row r="8682">
          <cell r="A8682">
            <v>5602601</v>
          </cell>
          <cell r="B8682" t="str">
            <v>ESTROGENS,CONJ (PREMARIN) VIAL 25 MG(NF)</v>
          </cell>
          <cell r="C8682" t="str">
            <v>CDM Code</v>
          </cell>
          <cell r="D8682" t="str">
            <v>IP/OP</v>
          </cell>
          <cell r="E8682">
            <v>250</v>
          </cell>
          <cell r="F8682" t="str">
            <v>Pharmacy</v>
          </cell>
          <cell r="G8682" t="str">
            <v/>
          </cell>
          <cell r="H8682" t="str">
            <v/>
          </cell>
          <cell r="I8682">
            <v>666</v>
          </cell>
        </row>
        <row r="8683">
          <cell r="A8683">
            <v>5602602</v>
          </cell>
          <cell r="B8683" t="str">
            <v>INSULIN NPH 70/30 VIAL : 100U/ML</v>
          </cell>
          <cell r="C8683" t="str">
            <v>CDM Code</v>
          </cell>
          <cell r="D8683" t="str">
            <v>IP/OP</v>
          </cell>
          <cell r="E8683">
            <v>259</v>
          </cell>
          <cell r="F8683" t="str">
            <v>Drugs/Other</v>
          </cell>
          <cell r="G8683" t="str">
            <v/>
          </cell>
          <cell r="H8683" t="str">
            <v/>
          </cell>
          <cell r="I8683">
            <v>185</v>
          </cell>
        </row>
        <row r="8684">
          <cell r="A8684">
            <v>5602603</v>
          </cell>
          <cell r="B8684" t="str">
            <v>INSULIN (ULTRALENTE): 100U/ML</v>
          </cell>
          <cell r="C8684" t="str">
            <v>CDM Code</v>
          </cell>
          <cell r="D8684" t="str">
            <v>IP/OP</v>
          </cell>
          <cell r="E8684">
            <v>259</v>
          </cell>
          <cell r="F8684" t="str">
            <v>Drugs/Other</v>
          </cell>
          <cell r="G8684" t="str">
            <v/>
          </cell>
          <cell r="H8684" t="str">
            <v/>
          </cell>
          <cell r="I8684">
            <v>58</v>
          </cell>
        </row>
        <row r="8685">
          <cell r="A8685">
            <v>5602605</v>
          </cell>
          <cell r="B8685" t="str">
            <v>INSULIN NPH VIAL : 100U/ML</v>
          </cell>
          <cell r="C8685" t="str">
            <v>CDM Code</v>
          </cell>
          <cell r="D8685" t="str">
            <v>IP/OP</v>
          </cell>
          <cell r="E8685">
            <v>259</v>
          </cell>
          <cell r="F8685" t="str">
            <v>Drugs/Other</v>
          </cell>
          <cell r="G8685" t="str">
            <v/>
          </cell>
          <cell r="H8685" t="str">
            <v/>
          </cell>
          <cell r="I8685">
            <v>58</v>
          </cell>
        </row>
        <row r="8686">
          <cell r="A8686">
            <v>5602606</v>
          </cell>
          <cell r="B8686" t="str">
            <v>INSULIN LANTUS VIAL : 100U/ML</v>
          </cell>
          <cell r="C8686" t="str">
            <v>CDM Code</v>
          </cell>
          <cell r="D8686" t="str">
            <v>IP/OP</v>
          </cell>
          <cell r="E8686">
            <v>259</v>
          </cell>
          <cell r="F8686" t="str">
            <v>Drugs/Other</v>
          </cell>
          <cell r="G8686" t="str">
            <v/>
          </cell>
          <cell r="H8686" t="str">
            <v/>
          </cell>
          <cell r="I8686">
            <v>219</v>
          </cell>
        </row>
        <row r="8687">
          <cell r="A8687">
            <v>5602607</v>
          </cell>
          <cell r="B8687" t="str">
            <v>INSULIN REG HUMAN VIAL : 100U/ML</v>
          </cell>
          <cell r="C8687" t="str">
            <v>CDM Code</v>
          </cell>
          <cell r="D8687" t="str">
            <v>IP/OP</v>
          </cell>
          <cell r="E8687">
            <v>259</v>
          </cell>
          <cell r="F8687" t="str">
            <v>Drugs/Other</v>
          </cell>
          <cell r="G8687" t="str">
            <v/>
          </cell>
          <cell r="H8687" t="str">
            <v/>
          </cell>
          <cell r="I8687">
            <v>64</v>
          </cell>
        </row>
        <row r="8688">
          <cell r="A8688">
            <v>5602608</v>
          </cell>
          <cell r="B8688" t="str">
            <v>INSULIN (LENTE) : 100 U/ML</v>
          </cell>
          <cell r="C8688" t="str">
            <v>CDM Code</v>
          </cell>
          <cell r="D8688" t="str">
            <v>IP/OP</v>
          </cell>
          <cell r="E8688">
            <v>259</v>
          </cell>
          <cell r="F8688" t="str">
            <v>Drugs/Other</v>
          </cell>
          <cell r="G8688" t="str">
            <v/>
          </cell>
          <cell r="H8688" t="str">
            <v/>
          </cell>
          <cell r="I8688">
            <v>67</v>
          </cell>
        </row>
        <row r="8689">
          <cell r="A8689">
            <v>5602609</v>
          </cell>
          <cell r="B8689" t="str">
            <v>GLIPIZIDE (GLUCOTROL) TAB 5 MG</v>
          </cell>
          <cell r="C8689" t="str">
            <v>CDM Code</v>
          </cell>
          <cell r="D8689" t="str">
            <v>IP/OP</v>
          </cell>
          <cell r="E8689">
            <v>259</v>
          </cell>
          <cell r="F8689" t="str">
            <v>Drugs/Other</v>
          </cell>
          <cell r="G8689" t="str">
            <v/>
          </cell>
          <cell r="H8689" t="str">
            <v/>
          </cell>
          <cell r="I8689">
            <v>1</v>
          </cell>
        </row>
        <row r="8690">
          <cell r="A8690">
            <v>5602611</v>
          </cell>
          <cell r="B8690" t="str">
            <v>GLYBURIDE (MICRONASE) TAB : 2.5 MG</v>
          </cell>
          <cell r="C8690" t="str">
            <v>CDM Code</v>
          </cell>
          <cell r="D8690" t="str">
            <v>IP/OP</v>
          </cell>
          <cell r="E8690">
            <v>259</v>
          </cell>
          <cell r="F8690" t="str">
            <v>Drugs/Other</v>
          </cell>
          <cell r="G8690" t="str">
            <v/>
          </cell>
          <cell r="H8690" t="str">
            <v/>
          </cell>
          <cell r="I8690">
            <v>1</v>
          </cell>
        </row>
        <row r="8691">
          <cell r="A8691">
            <v>5602612</v>
          </cell>
          <cell r="B8691" t="str">
            <v>GLYBURIDE (MICRONASE) TAB : 5 MG - NF</v>
          </cell>
          <cell r="C8691" t="str">
            <v>CDM Code</v>
          </cell>
          <cell r="D8691" t="str">
            <v>IP/OP</v>
          </cell>
          <cell r="E8691">
            <v>259</v>
          </cell>
          <cell r="F8691" t="str">
            <v>Drugs/Other</v>
          </cell>
          <cell r="G8691" t="str">
            <v/>
          </cell>
          <cell r="H8691" t="str">
            <v/>
          </cell>
          <cell r="I8691">
            <v>1</v>
          </cell>
        </row>
        <row r="8692">
          <cell r="A8692">
            <v>5602613</v>
          </cell>
          <cell r="B8692" t="str">
            <v>GLIMEPIRIDE (AMARYL) TAB : 4 MG</v>
          </cell>
          <cell r="C8692" t="str">
            <v>CDM Code</v>
          </cell>
          <cell r="D8692" t="str">
            <v>IP/OP</v>
          </cell>
          <cell r="E8692">
            <v>259</v>
          </cell>
          <cell r="F8692" t="str">
            <v>Drugs/Other</v>
          </cell>
          <cell r="G8692" t="str">
            <v/>
          </cell>
          <cell r="H8692" t="str">
            <v/>
          </cell>
          <cell r="I8692">
            <v>4</v>
          </cell>
        </row>
        <row r="8693">
          <cell r="A8693">
            <v>5602614</v>
          </cell>
          <cell r="B8693" t="str">
            <v>ROSIGLITAZONE MALEATE TAB : 4 MG</v>
          </cell>
          <cell r="C8693" t="str">
            <v>CDM Code</v>
          </cell>
          <cell r="D8693" t="str">
            <v>IP/OP</v>
          </cell>
          <cell r="E8693">
            <v>259</v>
          </cell>
          <cell r="F8693" t="str">
            <v>Drugs/Other</v>
          </cell>
          <cell r="G8693" t="str">
            <v/>
          </cell>
          <cell r="H8693" t="str">
            <v/>
          </cell>
          <cell r="I8693">
            <v>12</v>
          </cell>
        </row>
        <row r="8694">
          <cell r="A8694">
            <v>5602617</v>
          </cell>
          <cell r="B8694" t="str">
            <v>GLUCAGON VIAL : 1 MG</v>
          </cell>
          <cell r="C8694" t="str">
            <v>CDM Code</v>
          </cell>
          <cell r="D8694" t="str">
            <v>IP/OP</v>
          </cell>
          <cell r="E8694">
            <v>636</v>
          </cell>
          <cell r="F8694" t="str">
            <v>Drug/Detail Code</v>
          </cell>
          <cell r="G8694" t="str">
            <v>J1610</v>
          </cell>
          <cell r="H8694" t="str">
            <v>GLUCAGON HYDROCHLORIDE/1 MG</v>
          </cell>
          <cell r="I8694">
            <v>476</v>
          </cell>
        </row>
        <row r="8695">
          <cell r="A8695">
            <v>5602618</v>
          </cell>
          <cell r="B8695" t="str">
            <v>METFORMIN (GLUCOPHAGE) TAB 500 MG</v>
          </cell>
          <cell r="C8695" t="str">
            <v>CDM Code</v>
          </cell>
          <cell r="D8695" t="str">
            <v>IP/OP</v>
          </cell>
          <cell r="E8695">
            <v>259</v>
          </cell>
          <cell r="F8695" t="str">
            <v>Drugs/Other</v>
          </cell>
          <cell r="G8695" t="str">
            <v/>
          </cell>
          <cell r="H8695" t="str">
            <v/>
          </cell>
          <cell r="I8695">
            <v>1</v>
          </cell>
        </row>
        <row r="8696">
          <cell r="A8696">
            <v>5602619</v>
          </cell>
          <cell r="B8696" t="str">
            <v>CALCITONIN-SALMON VIAL 200U/ML 2ML (NF)</v>
          </cell>
          <cell r="C8696" t="str">
            <v>CDM Code</v>
          </cell>
          <cell r="D8696" t="str">
            <v>IP/OP</v>
          </cell>
          <cell r="E8696">
            <v>636</v>
          </cell>
          <cell r="F8696" t="str">
            <v>Drug/Detail Code</v>
          </cell>
          <cell r="G8696" t="str">
            <v>J0630</v>
          </cell>
          <cell r="H8696" t="str">
            <v>CALCITONIN SALMON INJECTION</v>
          </cell>
          <cell r="I8696">
            <v>44</v>
          </cell>
        </row>
        <row r="8697">
          <cell r="A8697">
            <v>5602620</v>
          </cell>
          <cell r="B8697" t="str">
            <v>DESMOPRESSIN NASAL SPRAY 0.1MG/ML (NF)</v>
          </cell>
          <cell r="C8697" t="str">
            <v>CDM Code</v>
          </cell>
          <cell r="D8697" t="str">
            <v>IP/OP</v>
          </cell>
          <cell r="E8697">
            <v>259</v>
          </cell>
          <cell r="F8697" t="str">
            <v>Drugs/Other</v>
          </cell>
          <cell r="G8697" t="str">
            <v/>
          </cell>
          <cell r="H8697" t="str">
            <v/>
          </cell>
          <cell r="I8697">
            <v>195</v>
          </cell>
        </row>
        <row r="8698">
          <cell r="A8698">
            <v>5602621</v>
          </cell>
          <cell r="B8698" t="str">
            <v>DESMOPRESSIN (DDAVP) 4 MCG/ML 10 ML (NF)</v>
          </cell>
          <cell r="C8698" t="str">
            <v>CDM Code</v>
          </cell>
          <cell r="D8698" t="str">
            <v>IP/OP</v>
          </cell>
          <cell r="E8698">
            <v>636</v>
          </cell>
          <cell r="F8698" t="str">
            <v>Drug/Detail Code</v>
          </cell>
          <cell r="G8698" t="str">
            <v>J2597</v>
          </cell>
          <cell r="H8698" t="str">
            <v>INJ DESMOPRESSIN ACETATE</v>
          </cell>
          <cell r="I8698">
            <v>1332</v>
          </cell>
        </row>
        <row r="8699">
          <cell r="A8699">
            <v>5602622</v>
          </cell>
          <cell r="B8699" t="str">
            <v>VASOPRESSIN VIAL 20 UNITS</v>
          </cell>
          <cell r="C8699" t="str">
            <v>CDM Code</v>
          </cell>
          <cell r="D8699" t="str">
            <v>IP/OP</v>
          </cell>
          <cell r="E8699">
            <v>250</v>
          </cell>
          <cell r="F8699" t="str">
            <v>Pharmacy</v>
          </cell>
          <cell r="G8699" t="str">
            <v/>
          </cell>
          <cell r="H8699" t="str">
            <v/>
          </cell>
          <cell r="I8699">
            <v>548</v>
          </cell>
        </row>
        <row r="8700">
          <cell r="A8700">
            <v>5602624</v>
          </cell>
          <cell r="B8700" t="str">
            <v>MEDROXYPROGESTERONE TAB 10 MG</v>
          </cell>
          <cell r="C8700" t="str">
            <v>CDM Code</v>
          </cell>
          <cell r="D8700" t="str">
            <v>IP/OP</v>
          </cell>
          <cell r="E8700">
            <v>259</v>
          </cell>
          <cell r="F8700" t="str">
            <v>Drugs/Other</v>
          </cell>
          <cell r="G8700" t="str">
            <v/>
          </cell>
          <cell r="H8700" t="str">
            <v/>
          </cell>
          <cell r="I8700">
            <v>1</v>
          </cell>
        </row>
        <row r="8701">
          <cell r="A8701">
            <v>5602625</v>
          </cell>
          <cell r="B8701" t="str">
            <v>MEDROXYPROG (DEPO-PROVERA) 150MG/ML</v>
          </cell>
          <cell r="C8701" t="str">
            <v>CDM Code</v>
          </cell>
          <cell r="D8701" t="str">
            <v>IP/OP</v>
          </cell>
          <cell r="E8701">
            <v>250</v>
          </cell>
          <cell r="F8701" t="str">
            <v>Pharmacy</v>
          </cell>
          <cell r="G8701" t="str">
            <v/>
          </cell>
          <cell r="H8701" t="str">
            <v/>
          </cell>
          <cell r="I8701">
            <v>172</v>
          </cell>
        </row>
        <row r="8702">
          <cell r="A8702">
            <v>5602626</v>
          </cell>
          <cell r="B8702" t="str">
            <v>levoTHYROXINE (SYNTHROID) TAB 100 MCG</v>
          </cell>
          <cell r="C8702" t="str">
            <v>CDM Code</v>
          </cell>
          <cell r="D8702" t="str">
            <v>IP/OP</v>
          </cell>
          <cell r="E8702">
            <v>259</v>
          </cell>
          <cell r="F8702" t="str">
            <v>Drugs/Other</v>
          </cell>
          <cell r="G8702" t="str">
            <v/>
          </cell>
          <cell r="H8702" t="str">
            <v/>
          </cell>
          <cell r="I8702">
            <v>2</v>
          </cell>
        </row>
        <row r="8703">
          <cell r="A8703">
            <v>5602630</v>
          </cell>
          <cell r="B8703" t="str">
            <v>levoTHYROXINE (SYNTHROID) TAB 25 MCG</v>
          </cell>
          <cell r="C8703" t="str">
            <v>CDM Code</v>
          </cell>
          <cell r="D8703" t="str">
            <v>IP/OP</v>
          </cell>
          <cell r="E8703">
            <v>259</v>
          </cell>
          <cell r="F8703" t="str">
            <v>Drugs/Other</v>
          </cell>
          <cell r="G8703" t="str">
            <v/>
          </cell>
          <cell r="H8703" t="str">
            <v/>
          </cell>
          <cell r="I8703">
            <v>2</v>
          </cell>
        </row>
        <row r="8704">
          <cell r="A8704">
            <v>5602634</v>
          </cell>
          <cell r="B8704" t="str">
            <v>levoTHYROXINE (SYNTHROID) VIAL 100 MCG</v>
          </cell>
          <cell r="C8704" t="str">
            <v>CDM Code</v>
          </cell>
          <cell r="D8704" t="str">
            <v>IP/OP</v>
          </cell>
          <cell r="E8704">
            <v>250</v>
          </cell>
          <cell r="F8704" t="str">
            <v>Pharmacy</v>
          </cell>
          <cell r="G8704" t="str">
            <v/>
          </cell>
          <cell r="H8704" t="str">
            <v/>
          </cell>
          <cell r="I8704">
            <v>316</v>
          </cell>
        </row>
        <row r="8705">
          <cell r="A8705">
            <v>5602636</v>
          </cell>
          <cell r="B8705" t="str">
            <v>METHIMAZOLE (TAPAZOLE) TAB 5 MG</v>
          </cell>
          <cell r="C8705" t="str">
            <v>CDM Code</v>
          </cell>
          <cell r="D8705" t="str">
            <v>IP/OP</v>
          </cell>
          <cell r="E8705">
            <v>259</v>
          </cell>
          <cell r="F8705" t="str">
            <v>Drugs/Other</v>
          </cell>
          <cell r="G8705" t="str">
            <v/>
          </cell>
          <cell r="H8705" t="str">
            <v/>
          </cell>
          <cell r="I8705">
            <v>1</v>
          </cell>
        </row>
        <row r="8706">
          <cell r="A8706">
            <v>5602638</v>
          </cell>
          <cell r="B8706" t="str">
            <v>BUPIVacaine MPF 0.25% VIAL : 10ML</v>
          </cell>
          <cell r="C8706" t="str">
            <v>CDM Code</v>
          </cell>
          <cell r="D8706" t="str">
            <v>IP/OP</v>
          </cell>
          <cell r="E8706">
            <v>250</v>
          </cell>
          <cell r="F8706" t="str">
            <v>Pharmacy</v>
          </cell>
          <cell r="G8706" t="str">
            <v/>
          </cell>
          <cell r="H8706" t="str">
            <v/>
          </cell>
          <cell r="I8706">
            <v>12</v>
          </cell>
        </row>
        <row r="8707">
          <cell r="A8707">
            <v>5602639</v>
          </cell>
          <cell r="B8707" t="str">
            <v>BUPIVacaine MPF 0.25% VIAL : 30ML</v>
          </cell>
          <cell r="C8707" t="str">
            <v>CDM Code</v>
          </cell>
          <cell r="D8707" t="str">
            <v>IP/OP</v>
          </cell>
          <cell r="E8707">
            <v>250</v>
          </cell>
          <cell r="F8707" t="str">
            <v>Pharmacy</v>
          </cell>
          <cell r="G8707" t="str">
            <v/>
          </cell>
          <cell r="H8707" t="str">
            <v/>
          </cell>
          <cell r="I8707">
            <v>5</v>
          </cell>
        </row>
        <row r="8708">
          <cell r="A8708">
            <v>5602640</v>
          </cell>
          <cell r="B8708" t="str">
            <v>BUPIVACAINE 0.25%-EPI 1:200000 VIAL 30ML</v>
          </cell>
          <cell r="C8708" t="str">
            <v>CDM Code</v>
          </cell>
          <cell r="D8708" t="str">
            <v>IP/OP</v>
          </cell>
          <cell r="E8708">
            <v>250</v>
          </cell>
          <cell r="F8708" t="str">
            <v>Pharmacy</v>
          </cell>
          <cell r="G8708" t="str">
            <v/>
          </cell>
          <cell r="H8708" t="str">
            <v/>
          </cell>
          <cell r="I8708">
            <v>12</v>
          </cell>
        </row>
        <row r="8709">
          <cell r="A8709">
            <v>5602641</v>
          </cell>
          <cell r="B8709" t="str">
            <v>BUPIVacaine plain 0.5% VIAL : 10ML</v>
          </cell>
          <cell r="C8709" t="str">
            <v>CDM Code</v>
          </cell>
          <cell r="D8709" t="str">
            <v>IP/OP</v>
          </cell>
          <cell r="E8709">
            <v>250</v>
          </cell>
          <cell r="F8709" t="str">
            <v>Pharmacy</v>
          </cell>
          <cell r="G8709" t="str">
            <v/>
          </cell>
          <cell r="H8709" t="str">
            <v/>
          </cell>
          <cell r="I8709">
            <v>8</v>
          </cell>
        </row>
        <row r="8710">
          <cell r="A8710">
            <v>5602642</v>
          </cell>
          <cell r="B8710" t="str">
            <v>BUPIVacaine MPF 0.5% VIAL : 30ML</v>
          </cell>
          <cell r="C8710" t="str">
            <v>CDM Code</v>
          </cell>
          <cell r="D8710" t="str">
            <v>IP/OP</v>
          </cell>
          <cell r="E8710">
            <v>250</v>
          </cell>
          <cell r="F8710" t="str">
            <v>Pharmacy</v>
          </cell>
          <cell r="G8710" t="str">
            <v/>
          </cell>
          <cell r="H8710" t="str">
            <v/>
          </cell>
          <cell r="I8710">
            <v>27</v>
          </cell>
        </row>
        <row r="8711">
          <cell r="A8711">
            <v>5602643</v>
          </cell>
          <cell r="B8711" t="str">
            <v>LIDOCAINE 1% 10 ML MDV</v>
          </cell>
          <cell r="C8711" t="str">
            <v>CDM Code</v>
          </cell>
          <cell r="D8711" t="str">
            <v>IP/OP</v>
          </cell>
          <cell r="E8711">
            <v>250</v>
          </cell>
          <cell r="F8711" t="str">
            <v>Pharmacy</v>
          </cell>
          <cell r="G8711" t="str">
            <v/>
          </cell>
          <cell r="H8711" t="str">
            <v/>
          </cell>
          <cell r="I8711">
            <v>10</v>
          </cell>
        </row>
        <row r="8712">
          <cell r="A8712">
            <v>5602644</v>
          </cell>
          <cell r="B8712" t="str">
            <v>LIDOCAINE MPF 0.5% VIAL 50 ML</v>
          </cell>
          <cell r="C8712" t="str">
            <v>CDM Code</v>
          </cell>
          <cell r="D8712" t="str">
            <v>IP/OP</v>
          </cell>
          <cell r="E8712">
            <v>250</v>
          </cell>
          <cell r="F8712" t="str">
            <v>Pharmacy</v>
          </cell>
          <cell r="G8712" t="str">
            <v/>
          </cell>
          <cell r="H8712" t="str">
            <v/>
          </cell>
          <cell r="I8712">
            <v>9</v>
          </cell>
        </row>
        <row r="8713">
          <cell r="A8713">
            <v>5602645</v>
          </cell>
          <cell r="B8713" t="str">
            <v>LIDOCAINE 1% VIAL : 2ML</v>
          </cell>
          <cell r="C8713" t="str">
            <v>CDM Code</v>
          </cell>
          <cell r="D8713" t="str">
            <v>IP/OP</v>
          </cell>
          <cell r="E8713">
            <v>250</v>
          </cell>
          <cell r="F8713" t="str">
            <v>Pharmacy</v>
          </cell>
          <cell r="G8713" t="str">
            <v/>
          </cell>
          <cell r="H8713" t="str">
            <v/>
          </cell>
          <cell r="I8713">
            <v>8</v>
          </cell>
        </row>
        <row r="8714">
          <cell r="A8714">
            <v>5602646</v>
          </cell>
          <cell r="B8714" t="str">
            <v>LIDOCAINE MPF 1% VIAL 30ML - DO NOT USE</v>
          </cell>
          <cell r="C8714" t="str">
            <v>CDM Code</v>
          </cell>
          <cell r="D8714" t="str">
            <v>IP/OP</v>
          </cell>
          <cell r="E8714">
            <v>250</v>
          </cell>
          <cell r="F8714" t="str">
            <v>Pharmacy</v>
          </cell>
          <cell r="G8714" t="str">
            <v/>
          </cell>
          <cell r="H8714" t="str">
            <v/>
          </cell>
          <cell r="I8714">
            <v>8</v>
          </cell>
        </row>
        <row r="8715">
          <cell r="A8715">
            <v>5602647</v>
          </cell>
          <cell r="B8715" t="str">
            <v>LIDOCAINE MPF 1% STERILE-PAK:10ML</v>
          </cell>
          <cell r="C8715" t="str">
            <v>CDM Code</v>
          </cell>
          <cell r="D8715" t="str">
            <v>IP/OP</v>
          </cell>
          <cell r="E8715">
            <v>250</v>
          </cell>
          <cell r="F8715" t="str">
            <v>Pharmacy</v>
          </cell>
          <cell r="G8715" t="str">
            <v/>
          </cell>
          <cell r="H8715" t="str">
            <v/>
          </cell>
          <cell r="I8715">
            <v>14</v>
          </cell>
        </row>
        <row r="8716">
          <cell r="A8716">
            <v>5602648</v>
          </cell>
          <cell r="B8716" t="str">
            <v>LIDOCAINE 2% 20 ML MDV</v>
          </cell>
          <cell r="C8716" t="str">
            <v>CDM Code</v>
          </cell>
          <cell r="D8716" t="str">
            <v>IP/OP</v>
          </cell>
          <cell r="E8716">
            <v>250</v>
          </cell>
          <cell r="F8716" t="str">
            <v>Pharmacy</v>
          </cell>
          <cell r="G8716" t="str">
            <v/>
          </cell>
          <cell r="H8716" t="str">
            <v/>
          </cell>
          <cell r="I8716">
            <v>15</v>
          </cell>
        </row>
        <row r="8717">
          <cell r="A8717">
            <v>5602649</v>
          </cell>
          <cell r="B8717" t="str">
            <v>ETHYL ANESTHESIA TOP SPRAY (NF)</v>
          </cell>
          <cell r="C8717" t="str">
            <v>CDM Code</v>
          </cell>
          <cell r="D8717" t="str">
            <v>IP/OP</v>
          </cell>
          <cell r="E8717">
            <v>250</v>
          </cell>
          <cell r="F8717" t="str">
            <v>Pharmacy</v>
          </cell>
          <cell r="G8717" t="str">
            <v/>
          </cell>
          <cell r="H8717" t="str">
            <v/>
          </cell>
          <cell r="I8717">
            <v>48</v>
          </cell>
        </row>
        <row r="8718">
          <cell r="A8718">
            <v>5602650</v>
          </cell>
          <cell r="B8718" t="str">
            <v>LIDOCAINE 2% VIAL 5ML - NF</v>
          </cell>
          <cell r="C8718" t="str">
            <v>CDM Code</v>
          </cell>
          <cell r="D8718" t="str">
            <v>IP/OP</v>
          </cell>
          <cell r="E8718">
            <v>250</v>
          </cell>
          <cell r="F8718" t="str">
            <v>Pharmacy</v>
          </cell>
          <cell r="G8718" t="str">
            <v/>
          </cell>
          <cell r="H8718" t="str">
            <v/>
          </cell>
          <cell r="I8718">
            <v>13</v>
          </cell>
        </row>
        <row r="8719">
          <cell r="A8719">
            <v>5602651</v>
          </cell>
          <cell r="B8719" t="str">
            <v>LIDOCAINE 4% AMP 5ML - NF</v>
          </cell>
          <cell r="C8719" t="str">
            <v>CDM Code</v>
          </cell>
          <cell r="D8719" t="str">
            <v>IP/OP</v>
          </cell>
          <cell r="E8719">
            <v>250</v>
          </cell>
          <cell r="F8719" t="str">
            <v>Pharmacy</v>
          </cell>
          <cell r="G8719" t="str">
            <v/>
          </cell>
          <cell r="H8719" t="str">
            <v/>
          </cell>
          <cell r="I8719">
            <v>10</v>
          </cell>
        </row>
        <row r="8720">
          <cell r="A8720">
            <v>5602652</v>
          </cell>
          <cell r="B8720" t="str">
            <v>LIDOCAINE 1.5%-EPI 1:200000 VIAL 30ML-NF</v>
          </cell>
          <cell r="C8720" t="str">
            <v>CDM Code</v>
          </cell>
          <cell r="D8720" t="str">
            <v>IP/OP</v>
          </cell>
          <cell r="E8720">
            <v>250</v>
          </cell>
          <cell r="F8720" t="str">
            <v>Pharmacy</v>
          </cell>
          <cell r="G8720" t="str">
            <v/>
          </cell>
          <cell r="H8720" t="str">
            <v/>
          </cell>
          <cell r="I8720">
            <v>31</v>
          </cell>
        </row>
        <row r="8721">
          <cell r="A8721">
            <v>5602653</v>
          </cell>
          <cell r="B8721" t="str">
            <v>LIDOCAINE 1%-EPI 1:100000 VIAL 10ML (NF)</v>
          </cell>
          <cell r="C8721" t="str">
            <v>CDM Code</v>
          </cell>
          <cell r="D8721" t="str">
            <v>IP/OP</v>
          </cell>
          <cell r="E8721">
            <v>250</v>
          </cell>
          <cell r="F8721" t="str">
            <v>Pharmacy</v>
          </cell>
          <cell r="G8721" t="str">
            <v/>
          </cell>
          <cell r="H8721" t="str">
            <v/>
          </cell>
          <cell r="I8721">
            <v>12</v>
          </cell>
        </row>
        <row r="8722">
          <cell r="A8722">
            <v>5602654</v>
          </cell>
          <cell r="B8722" t="str">
            <v>LIDOCAINE 1%-EPI 1:100000 VIAL 20ML</v>
          </cell>
          <cell r="C8722" t="str">
            <v>CDM Code</v>
          </cell>
          <cell r="D8722" t="str">
            <v>IP/OP</v>
          </cell>
          <cell r="E8722">
            <v>250</v>
          </cell>
          <cell r="F8722" t="str">
            <v>Pharmacy</v>
          </cell>
          <cell r="G8722" t="str">
            <v/>
          </cell>
          <cell r="H8722" t="str">
            <v/>
          </cell>
          <cell r="I8722">
            <v>16</v>
          </cell>
        </row>
        <row r="8723">
          <cell r="A8723">
            <v>5602655</v>
          </cell>
          <cell r="B8723" t="str">
            <v>MEPIVACAINE HCL 1.5% VIAL 30ML</v>
          </cell>
          <cell r="C8723" t="str">
            <v>CDM Code</v>
          </cell>
          <cell r="D8723" t="str">
            <v>IP/OP</v>
          </cell>
          <cell r="E8723">
            <v>250</v>
          </cell>
          <cell r="F8723" t="str">
            <v>Pharmacy</v>
          </cell>
          <cell r="G8723" t="str">
            <v/>
          </cell>
          <cell r="H8723" t="str">
            <v/>
          </cell>
          <cell r="I8723">
            <v>18</v>
          </cell>
        </row>
        <row r="8724">
          <cell r="A8724">
            <v>5602656</v>
          </cell>
          <cell r="B8724" t="str">
            <v>PROCAINE HCL 10% AMP : 2ML (NF)</v>
          </cell>
          <cell r="C8724" t="str">
            <v>CDM Code</v>
          </cell>
          <cell r="D8724" t="str">
            <v>IP/OP</v>
          </cell>
          <cell r="E8724">
            <v>250</v>
          </cell>
          <cell r="F8724" t="str">
            <v>Pharmacy</v>
          </cell>
          <cell r="G8724" t="str">
            <v/>
          </cell>
          <cell r="H8724" t="str">
            <v/>
          </cell>
          <cell r="I8724">
            <v>26</v>
          </cell>
        </row>
        <row r="8725">
          <cell r="A8725">
            <v>5602657</v>
          </cell>
          <cell r="B8725" t="str">
            <v>CARBOPROST (HEMABATE) AMP:250MCG/ML 1ML</v>
          </cell>
          <cell r="C8725" t="str">
            <v>CDM Code</v>
          </cell>
          <cell r="D8725" t="str">
            <v>IP/OP</v>
          </cell>
          <cell r="E8725">
            <v>250</v>
          </cell>
          <cell r="F8725" t="str">
            <v>Pharmacy</v>
          </cell>
          <cell r="G8725" t="str">
            <v/>
          </cell>
          <cell r="H8725" t="str">
            <v/>
          </cell>
          <cell r="I8725">
            <v>766</v>
          </cell>
        </row>
        <row r="8726">
          <cell r="A8726">
            <v>5602658</v>
          </cell>
          <cell r="B8726" t="str">
            <v>METHYLERGONOVINE MALEATE AMP : 0.2 MG/ML</v>
          </cell>
          <cell r="C8726" t="str">
            <v>CDM Code</v>
          </cell>
          <cell r="D8726" t="str">
            <v>IP/OP</v>
          </cell>
          <cell r="E8726">
            <v>250</v>
          </cell>
          <cell r="F8726" t="str">
            <v>Pharmacy</v>
          </cell>
          <cell r="G8726" t="str">
            <v/>
          </cell>
          <cell r="H8726" t="str">
            <v/>
          </cell>
          <cell r="I8726">
            <v>61</v>
          </cell>
        </row>
        <row r="8727">
          <cell r="A8727">
            <v>5602659</v>
          </cell>
          <cell r="B8727" t="str">
            <v>METHYLERGONOVINE MALEATE TAB 0.2 MG (NF)</v>
          </cell>
          <cell r="C8727" t="str">
            <v>CDM Code</v>
          </cell>
          <cell r="D8727" t="str">
            <v>IP/OP</v>
          </cell>
          <cell r="E8727">
            <v>259</v>
          </cell>
          <cell r="F8727" t="str">
            <v>Drugs/Other</v>
          </cell>
          <cell r="G8727" t="str">
            <v/>
          </cell>
          <cell r="H8727" t="str">
            <v/>
          </cell>
          <cell r="I8727">
            <v>234</v>
          </cell>
        </row>
        <row r="8728">
          <cell r="A8728">
            <v>5602660</v>
          </cell>
          <cell r="B8728" t="str">
            <v>oxyTOCIN VIAL 10 U</v>
          </cell>
          <cell r="C8728" t="str">
            <v>CDM Code</v>
          </cell>
          <cell r="D8728" t="str">
            <v>IP/OP</v>
          </cell>
          <cell r="E8728">
            <v>636</v>
          </cell>
          <cell r="F8728" t="str">
            <v>Drug/Detail Code</v>
          </cell>
          <cell r="G8728" t="str">
            <v>J2590</v>
          </cell>
          <cell r="H8728" t="str">
            <v>OXYTOCIN INJECTION</v>
          </cell>
          <cell r="I8728">
            <v>4</v>
          </cell>
        </row>
        <row r="8729">
          <cell r="A8729">
            <v>5602662</v>
          </cell>
          <cell r="B8729" t="str">
            <v>TETANUS DIPH TOXOID ADULT SYRD : 0.5ML</v>
          </cell>
          <cell r="C8729" t="str">
            <v>CDM Code</v>
          </cell>
          <cell r="D8729" t="str">
            <v>IP/OP</v>
          </cell>
          <cell r="E8729">
            <v>636</v>
          </cell>
          <cell r="F8729" t="str">
            <v>Drug/Detail Code</v>
          </cell>
          <cell r="G8729">
            <v>90714</v>
          </cell>
          <cell r="H8729" t="str">
            <v>TD VACC NO PRESV 7 YRS+ IM</v>
          </cell>
          <cell r="I8729">
            <v>106</v>
          </cell>
        </row>
        <row r="8730">
          <cell r="A8730">
            <v>5602663</v>
          </cell>
          <cell r="B8730" t="str">
            <v>HEPATITIS A VIRUS VACCINE SYR 1440 U</v>
          </cell>
          <cell r="C8730" t="str">
            <v>CDM Code</v>
          </cell>
          <cell r="D8730" t="str">
            <v>IP/OP</v>
          </cell>
          <cell r="E8730">
            <v>250</v>
          </cell>
          <cell r="F8730" t="str">
            <v>Pharmacy</v>
          </cell>
          <cell r="G8730" t="str">
            <v/>
          </cell>
          <cell r="H8730" t="str">
            <v/>
          </cell>
          <cell r="I8730">
            <v>267</v>
          </cell>
        </row>
        <row r="8731">
          <cell r="A8731">
            <v>5602664</v>
          </cell>
          <cell r="B8731" t="str">
            <v>HEPATITIS B (ENGERIX-B) 10MCG/0.5ML-PEDI</v>
          </cell>
          <cell r="C8731" t="str">
            <v>CDM Code</v>
          </cell>
          <cell r="D8731" t="str">
            <v>IP/OP</v>
          </cell>
          <cell r="E8731">
            <v>636</v>
          </cell>
          <cell r="F8731" t="str">
            <v>Drug/Detail Code</v>
          </cell>
          <cell r="G8731">
            <v>90744</v>
          </cell>
          <cell r="H8731" t="str">
            <v>HEPB VACC 3 DOSE PED/ADOL IM</v>
          </cell>
          <cell r="I8731">
            <v>92</v>
          </cell>
        </row>
        <row r="8732">
          <cell r="A8732">
            <v>5602665</v>
          </cell>
          <cell r="B8732" t="str">
            <v>MEASLES,MUMPS&amp;RUBELLA VACCINE VIAL</v>
          </cell>
          <cell r="C8732" t="str">
            <v>CDM Code</v>
          </cell>
          <cell r="D8732" t="str">
            <v>IP/OP</v>
          </cell>
          <cell r="E8732">
            <v>636</v>
          </cell>
          <cell r="F8732" t="str">
            <v>Drug/Detail Code</v>
          </cell>
          <cell r="G8732">
            <v>90707</v>
          </cell>
          <cell r="H8732" t="str">
            <v>MMR VACCINE SC</v>
          </cell>
          <cell r="I8732">
            <v>286</v>
          </cell>
        </row>
        <row r="8733">
          <cell r="A8733">
            <v>5602666</v>
          </cell>
          <cell r="B8733" t="str">
            <v>PNEUMOCOCCAL VACC 23-VALENT VIAL :0.5ML</v>
          </cell>
          <cell r="C8733" t="str">
            <v>CDM Code</v>
          </cell>
          <cell r="D8733" t="str">
            <v>IP/OP</v>
          </cell>
          <cell r="E8733">
            <v>636</v>
          </cell>
          <cell r="F8733" t="str">
            <v>Drug/Detail Code</v>
          </cell>
          <cell r="G8733">
            <v>90732</v>
          </cell>
          <cell r="H8733" t="str">
            <v>PPSV23 VACC 2 YRS+ SUBQ/IM</v>
          </cell>
          <cell r="I8733">
            <v>309</v>
          </cell>
        </row>
        <row r="8734">
          <cell r="A8734">
            <v>5602667</v>
          </cell>
          <cell r="B8734" t="str">
            <v>INFLUENZA VACCINE FOR 64 YO AND YOUNGER</v>
          </cell>
          <cell r="C8734" t="str">
            <v>CDM Code</v>
          </cell>
          <cell r="D8734" t="str">
            <v>IP/OP</v>
          </cell>
          <cell r="E8734">
            <v>636</v>
          </cell>
          <cell r="F8734" t="str">
            <v>Drug/Detail Code</v>
          </cell>
          <cell r="G8734">
            <v>90658</v>
          </cell>
          <cell r="H8734" t="str">
            <v>IIV3 VACCINE SPLT 0.5 ML IM</v>
          </cell>
          <cell r="I8734">
            <v>76</v>
          </cell>
        </row>
        <row r="8735">
          <cell r="A8735">
            <v>5602668</v>
          </cell>
          <cell r="B8735" t="str">
            <v>RABIES VACCINE,HUMAN DIPLOID SYRD : 0.25</v>
          </cell>
          <cell r="C8735" t="str">
            <v>CDM Code</v>
          </cell>
          <cell r="D8735" t="str">
            <v>IP/OP</v>
          </cell>
          <cell r="E8735">
            <v>250</v>
          </cell>
          <cell r="F8735" t="str">
            <v>Pharmacy</v>
          </cell>
          <cell r="G8735" t="str">
            <v/>
          </cell>
          <cell r="H8735" t="str">
            <v/>
          </cell>
          <cell r="I8735">
            <v>332</v>
          </cell>
        </row>
        <row r="8736">
          <cell r="A8736">
            <v>5602669</v>
          </cell>
          <cell r="B8736" t="str">
            <v>RABIES VACCINE 2.5 UNITS</v>
          </cell>
          <cell r="C8736" t="str">
            <v>CDM Code</v>
          </cell>
          <cell r="D8736" t="str">
            <v>IP/OP</v>
          </cell>
          <cell r="E8736">
            <v>250</v>
          </cell>
          <cell r="F8736" t="str">
            <v>Pharmacy</v>
          </cell>
          <cell r="G8736">
            <v>90675</v>
          </cell>
          <cell r="H8736" t="str">
            <v>RABIES VACCINE IM</v>
          </cell>
          <cell r="I8736">
            <v>841</v>
          </cell>
        </row>
        <row r="8737">
          <cell r="A8737">
            <v>5602670</v>
          </cell>
          <cell r="B8737" t="str">
            <v>RUBELLA VACCINE VIAL :</v>
          </cell>
          <cell r="C8737" t="str">
            <v>CDM Code</v>
          </cell>
          <cell r="D8737" t="str">
            <v>IP/OP</v>
          </cell>
          <cell r="E8737">
            <v>250</v>
          </cell>
          <cell r="F8737" t="str">
            <v>Pharmacy</v>
          </cell>
          <cell r="G8737" t="str">
            <v/>
          </cell>
          <cell r="H8737" t="str">
            <v/>
          </cell>
          <cell r="I8737">
            <v>67</v>
          </cell>
        </row>
        <row r="8738">
          <cell r="A8738">
            <v>5602671</v>
          </cell>
          <cell r="B8738" t="str">
            <v>TYPHOID VI VACCINE 25 MCG/0.5ML (NF)</v>
          </cell>
          <cell r="C8738" t="str">
            <v>CDM Code</v>
          </cell>
          <cell r="D8738" t="str">
            <v>IP/OP</v>
          </cell>
          <cell r="E8738">
            <v>250</v>
          </cell>
          <cell r="F8738" t="str">
            <v>Pharmacy</v>
          </cell>
          <cell r="G8738" t="str">
            <v/>
          </cell>
          <cell r="H8738" t="str">
            <v/>
          </cell>
          <cell r="I8738">
            <v>300</v>
          </cell>
        </row>
        <row r="8739">
          <cell r="A8739">
            <v>5602672</v>
          </cell>
          <cell r="B8739" t="str">
            <v>BACITRACIN TOPICAL UD PACK</v>
          </cell>
          <cell r="C8739" t="str">
            <v>CDM Code</v>
          </cell>
          <cell r="D8739" t="str">
            <v>IP/OP</v>
          </cell>
          <cell r="E8739">
            <v>259</v>
          </cell>
          <cell r="F8739" t="str">
            <v>Drugs/Other</v>
          </cell>
          <cell r="G8739" t="str">
            <v/>
          </cell>
          <cell r="H8739" t="str">
            <v/>
          </cell>
          <cell r="I8739">
            <v>1</v>
          </cell>
        </row>
        <row r="8740">
          <cell r="A8740">
            <v>5602673</v>
          </cell>
          <cell r="B8740" t="str">
            <v>BACITRACIN ZINC OINT 15 GRAM TUBE</v>
          </cell>
          <cell r="C8740" t="str">
            <v>CDM Code</v>
          </cell>
          <cell r="D8740" t="str">
            <v>IP/OP</v>
          </cell>
          <cell r="E8740">
            <v>259</v>
          </cell>
          <cell r="F8740" t="str">
            <v>Drugs/Other</v>
          </cell>
          <cell r="G8740" t="str">
            <v/>
          </cell>
          <cell r="H8740" t="str">
            <v/>
          </cell>
          <cell r="I8740">
            <v>10</v>
          </cell>
        </row>
        <row r="8741">
          <cell r="A8741">
            <v>5602674</v>
          </cell>
          <cell r="B8741" t="str">
            <v>MUPIROCIN (BACTROBAN) 2% OINT : 22GM</v>
          </cell>
          <cell r="C8741" t="str">
            <v>CDM Code</v>
          </cell>
          <cell r="D8741" t="str">
            <v>IP/OP</v>
          </cell>
          <cell r="E8741">
            <v>259</v>
          </cell>
          <cell r="F8741" t="str">
            <v>Drugs/Other</v>
          </cell>
          <cell r="G8741" t="str">
            <v/>
          </cell>
          <cell r="H8741" t="str">
            <v/>
          </cell>
          <cell r="I8741">
            <v>26</v>
          </cell>
        </row>
        <row r="8742">
          <cell r="A8742">
            <v>5602676</v>
          </cell>
          <cell r="B8742" t="str">
            <v>CLOTRIMAZOLE 1% (LOTRIMIN)CREM : 15GM</v>
          </cell>
          <cell r="C8742" t="str">
            <v>CDM Code</v>
          </cell>
          <cell r="D8742" t="str">
            <v>IP/OP</v>
          </cell>
          <cell r="E8742">
            <v>259</v>
          </cell>
          <cell r="F8742" t="str">
            <v>Drugs/Other</v>
          </cell>
          <cell r="G8742" t="str">
            <v/>
          </cell>
          <cell r="H8742" t="str">
            <v/>
          </cell>
          <cell r="I8742">
            <v>13</v>
          </cell>
        </row>
        <row r="8743">
          <cell r="A8743">
            <v>5602677</v>
          </cell>
          <cell r="B8743" t="str">
            <v>CLOTRIMAZOLE-BETAMETHASONE CREM : 15GM</v>
          </cell>
          <cell r="C8743" t="str">
            <v>CDM Code</v>
          </cell>
          <cell r="D8743" t="str">
            <v>IP/OP</v>
          </cell>
          <cell r="E8743">
            <v>259</v>
          </cell>
          <cell r="F8743" t="str">
            <v>Drugs/Other</v>
          </cell>
          <cell r="G8743" t="str">
            <v/>
          </cell>
          <cell r="H8743" t="str">
            <v/>
          </cell>
          <cell r="I8743">
            <v>29</v>
          </cell>
        </row>
        <row r="8744">
          <cell r="A8744">
            <v>5602678</v>
          </cell>
          <cell r="B8744" t="str">
            <v>KETOCONAZOLE 2% CREAM 15GM</v>
          </cell>
          <cell r="C8744" t="str">
            <v>CDM Code</v>
          </cell>
          <cell r="D8744" t="str">
            <v>IP/OP</v>
          </cell>
          <cell r="E8744">
            <v>259</v>
          </cell>
          <cell r="F8744" t="str">
            <v>Drugs/Other</v>
          </cell>
          <cell r="G8744" t="str">
            <v/>
          </cell>
          <cell r="H8744" t="str">
            <v/>
          </cell>
          <cell r="I8744">
            <v>45</v>
          </cell>
        </row>
        <row r="8745">
          <cell r="A8745">
            <v>5602679</v>
          </cell>
          <cell r="B8745" t="str">
            <v>KETOCONAZOLE 2% SHAM : 120ML (NF)</v>
          </cell>
          <cell r="C8745" t="str">
            <v>CDM Code</v>
          </cell>
          <cell r="D8745" t="str">
            <v>IP/OP</v>
          </cell>
          <cell r="E8745">
            <v>259</v>
          </cell>
          <cell r="F8745" t="str">
            <v>Drugs/Other</v>
          </cell>
          <cell r="G8745" t="str">
            <v/>
          </cell>
          <cell r="H8745" t="str">
            <v/>
          </cell>
          <cell r="I8745">
            <v>83</v>
          </cell>
        </row>
        <row r="8746">
          <cell r="A8746">
            <v>5602680</v>
          </cell>
          <cell r="B8746" t="str">
            <v>MICONAZOLE NITRATE 2% CREAM : 45GM</v>
          </cell>
          <cell r="C8746" t="str">
            <v>CDM Code</v>
          </cell>
          <cell r="D8746" t="str">
            <v>IP/OP</v>
          </cell>
          <cell r="E8746">
            <v>259</v>
          </cell>
          <cell r="F8746" t="str">
            <v>Drugs/Other</v>
          </cell>
          <cell r="G8746" t="str">
            <v/>
          </cell>
          <cell r="H8746" t="str">
            <v/>
          </cell>
          <cell r="I8746">
            <v>25</v>
          </cell>
        </row>
        <row r="8747">
          <cell r="A8747">
            <v>5602681</v>
          </cell>
          <cell r="B8747" t="str">
            <v>NYSTATIN CREAM 15 GM</v>
          </cell>
          <cell r="C8747" t="str">
            <v>CDM Code</v>
          </cell>
          <cell r="D8747" t="str">
            <v>IP/OP</v>
          </cell>
          <cell r="E8747">
            <v>259</v>
          </cell>
          <cell r="F8747" t="str">
            <v>Drugs/Other</v>
          </cell>
          <cell r="G8747" t="str">
            <v/>
          </cell>
          <cell r="H8747" t="str">
            <v/>
          </cell>
          <cell r="I8747">
            <v>35</v>
          </cell>
        </row>
        <row r="8748">
          <cell r="A8748">
            <v>5602682</v>
          </cell>
          <cell r="B8748" t="str">
            <v>LINDANE 1% SHAM : 480ML (NF)</v>
          </cell>
          <cell r="C8748" t="str">
            <v>CDM Code</v>
          </cell>
          <cell r="D8748" t="str">
            <v>IP/OP</v>
          </cell>
          <cell r="E8748">
            <v>259</v>
          </cell>
          <cell r="F8748" t="str">
            <v>Drugs/Other</v>
          </cell>
          <cell r="G8748" t="str">
            <v/>
          </cell>
          <cell r="H8748" t="str">
            <v/>
          </cell>
          <cell r="I8748">
            <v>11</v>
          </cell>
        </row>
        <row r="8749">
          <cell r="A8749">
            <v>5602683</v>
          </cell>
          <cell r="B8749" t="str">
            <v>BAG BALM OINT (NF)</v>
          </cell>
          <cell r="C8749" t="str">
            <v>CDM Code</v>
          </cell>
          <cell r="D8749" t="str">
            <v>IP/OP</v>
          </cell>
          <cell r="E8749">
            <v>259</v>
          </cell>
          <cell r="F8749" t="str">
            <v>Drugs/Other</v>
          </cell>
          <cell r="G8749" t="str">
            <v/>
          </cell>
          <cell r="H8749" t="str">
            <v/>
          </cell>
          <cell r="I8749">
            <v>15</v>
          </cell>
        </row>
        <row r="8750">
          <cell r="A8750">
            <v>5602684</v>
          </cell>
          <cell r="B8750" t="str">
            <v>POVIDONE-IODINE 10% SOLN : 4 OZ</v>
          </cell>
          <cell r="C8750" t="str">
            <v>CDM Code</v>
          </cell>
          <cell r="D8750" t="str">
            <v>IP/OP</v>
          </cell>
          <cell r="E8750">
            <v>259</v>
          </cell>
          <cell r="F8750" t="str">
            <v>Drugs/Other</v>
          </cell>
          <cell r="G8750" t="str">
            <v/>
          </cell>
          <cell r="H8750" t="str">
            <v/>
          </cell>
          <cell r="I8750">
            <v>17</v>
          </cell>
        </row>
        <row r="8751">
          <cell r="A8751">
            <v>5602685</v>
          </cell>
          <cell r="B8751" t="str">
            <v>POVIDONE-IODINE 7.5% SCRUB : 4 OZ</v>
          </cell>
          <cell r="C8751" t="str">
            <v>CDM Code</v>
          </cell>
          <cell r="D8751" t="str">
            <v>IP/OP</v>
          </cell>
          <cell r="E8751">
            <v>259</v>
          </cell>
          <cell r="F8751" t="str">
            <v>Drugs/Other</v>
          </cell>
          <cell r="G8751" t="str">
            <v/>
          </cell>
          <cell r="H8751" t="str">
            <v/>
          </cell>
          <cell r="I8751">
            <v>17</v>
          </cell>
        </row>
        <row r="8752">
          <cell r="A8752">
            <v>5602686</v>
          </cell>
          <cell r="B8752" t="str">
            <v>SILVER SULFADIAZINE 1% CREME 25GM</v>
          </cell>
          <cell r="C8752" t="str">
            <v>CDM Code</v>
          </cell>
          <cell r="D8752" t="str">
            <v>IP/OP</v>
          </cell>
          <cell r="E8752">
            <v>259</v>
          </cell>
          <cell r="F8752" t="str">
            <v>Drugs/Other</v>
          </cell>
          <cell r="G8752" t="str">
            <v/>
          </cell>
          <cell r="H8752" t="str">
            <v/>
          </cell>
          <cell r="I8752">
            <v>20</v>
          </cell>
        </row>
        <row r="8753">
          <cell r="A8753">
            <v>5602687</v>
          </cell>
          <cell r="B8753" t="str">
            <v>SILVER SULFADIAZINE 1% CREME : 400GM</v>
          </cell>
          <cell r="C8753" t="str">
            <v>CDM Code</v>
          </cell>
          <cell r="D8753" t="str">
            <v>IP/OP</v>
          </cell>
          <cell r="E8753">
            <v>259</v>
          </cell>
          <cell r="F8753" t="str">
            <v>Drugs/Other</v>
          </cell>
          <cell r="G8753" t="str">
            <v/>
          </cell>
          <cell r="H8753" t="str">
            <v/>
          </cell>
          <cell r="I8753">
            <v>62</v>
          </cell>
        </row>
        <row r="8754">
          <cell r="A8754">
            <v>5602688</v>
          </cell>
          <cell r="B8754" t="str">
            <v>BETAMETHASONE VALERATE 0.1% CREM : 15GM</v>
          </cell>
          <cell r="C8754" t="str">
            <v>CDM Code</v>
          </cell>
          <cell r="D8754" t="str">
            <v>IP/OP</v>
          </cell>
          <cell r="E8754">
            <v>259</v>
          </cell>
          <cell r="F8754" t="str">
            <v>Drugs/Other</v>
          </cell>
          <cell r="G8754" t="str">
            <v/>
          </cell>
          <cell r="H8754" t="str">
            <v/>
          </cell>
          <cell r="I8754">
            <v>21</v>
          </cell>
        </row>
        <row r="8755">
          <cell r="A8755">
            <v>5602689</v>
          </cell>
          <cell r="B8755" t="str">
            <v>FLUOCINONIDE 0.05% CREM : 15GM</v>
          </cell>
          <cell r="C8755" t="str">
            <v>CDM Code</v>
          </cell>
          <cell r="D8755" t="str">
            <v>IP/OP</v>
          </cell>
          <cell r="E8755">
            <v>259</v>
          </cell>
          <cell r="F8755" t="str">
            <v>Drugs/Other</v>
          </cell>
          <cell r="G8755" t="str">
            <v/>
          </cell>
          <cell r="H8755" t="str">
            <v/>
          </cell>
          <cell r="I8755">
            <v>5</v>
          </cell>
        </row>
        <row r="8756">
          <cell r="A8756">
            <v>5602690</v>
          </cell>
          <cell r="B8756" t="str">
            <v>hydroCORTISONE SUPP 25 MG</v>
          </cell>
          <cell r="C8756" t="str">
            <v>CDM Code</v>
          </cell>
          <cell r="D8756" t="str">
            <v>IP/OP</v>
          </cell>
          <cell r="E8756">
            <v>259</v>
          </cell>
          <cell r="F8756" t="str">
            <v>Drugs/Other</v>
          </cell>
          <cell r="G8756" t="str">
            <v/>
          </cell>
          <cell r="H8756" t="str">
            <v/>
          </cell>
          <cell r="I8756">
            <v>11</v>
          </cell>
        </row>
        <row r="8757">
          <cell r="A8757">
            <v>5602691</v>
          </cell>
          <cell r="B8757" t="str">
            <v>HYDROCORTISONE VALERATE 0.2% CREM : 15GM</v>
          </cell>
          <cell r="C8757" t="str">
            <v>CDM Code</v>
          </cell>
          <cell r="D8757" t="str">
            <v>IP/OP</v>
          </cell>
          <cell r="E8757">
            <v>259</v>
          </cell>
          <cell r="F8757" t="str">
            <v>Drugs/Other</v>
          </cell>
          <cell r="G8757" t="str">
            <v/>
          </cell>
          <cell r="H8757" t="str">
            <v/>
          </cell>
          <cell r="I8757">
            <v>42</v>
          </cell>
        </row>
        <row r="8758">
          <cell r="A8758">
            <v>5602692</v>
          </cell>
          <cell r="B8758" t="str">
            <v>hydroCORTISONE 1% CREM : 30GM</v>
          </cell>
          <cell r="C8758" t="str">
            <v>CDM Code</v>
          </cell>
          <cell r="D8758" t="str">
            <v>IP/OP</v>
          </cell>
          <cell r="E8758">
            <v>259</v>
          </cell>
          <cell r="F8758" t="str">
            <v>Drugs/Other</v>
          </cell>
          <cell r="G8758" t="str">
            <v/>
          </cell>
          <cell r="H8758" t="str">
            <v/>
          </cell>
          <cell r="I8758">
            <v>5</v>
          </cell>
        </row>
        <row r="8759">
          <cell r="A8759">
            <v>5602693</v>
          </cell>
          <cell r="B8759" t="str">
            <v>TRIAMCINOLONE ACETONIDE 0.1% CREM : 80GM</v>
          </cell>
          <cell r="C8759" t="str">
            <v>CDM Code</v>
          </cell>
          <cell r="D8759" t="str">
            <v>IP/OP</v>
          </cell>
          <cell r="E8759">
            <v>259</v>
          </cell>
          <cell r="F8759" t="str">
            <v>Drugs/Other</v>
          </cell>
          <cell r="G8759" t="str">
            <v/>
          </cell>
          <cell r="H8759" t="str">
            <v/>
          </cell>
          <cell r="I8759">
            <v>6</v>
          </cell>
        </row>
        <row r="8760">
          <cell r="A8760">
            <v>5602694</v>
          </cell>
          <cell r="B8760" t="str">
            <v>TRIAMCINOLONE 0.1% CREM: 15GM</v>
          </cell>
          <cell r="C8760" t="str">
            <v>CDM Code</v>
          </cell>
          <cell r="D8760" t="str">
            <v>IP/OP</v>
          </cell>
          <cell r="E8760">
            <v>259</v>
          </cell>
          <cell r="F8760" t="str">
            <v>Drugs/Other</v>
          </cell>
          <cell r="G8760" t="str">
            <v/>
          </cell>
          <cell r="H8760" t="str">
            <v/>
          </cell>
          <cell r="I8760">
            <v>7</v>
          </cell>
        </row>
        <row r="8761">
          <cell r="A8761">
            <v>5602695</v>
          </cell>
          <cell r="B8761" t="str">
            <v>LIDOCAINE-PRILOCAINE 2.5%/2.5% 5 gram</v>
          </cell>
          <cell r="C8761" t="str">
            <v>CDM Code</v>
          </cell>
          <cell r="D8761" t="str">
            <v>IP/OP</v>
          </cell>
          <cell r="E8761">
            <v>259</v>
          </cell>
          <cell r="F8761" t="str">
            <v>Drugs/Other</v>
          </cell>
          <cell r="G8761" t="str">
            <v/>
          </cell>
          <cell r="H8761" t="str">
            <v/>
          </cell>
          <cell r="I8761">
            <v>31</v>
          </cell>
        </row>
        <row r="8762">
          <cell r="A8762">
            <v>5602696</v>
          </cell>
          <cell r="B8762" t="str">
            <v>PHENAZOPYRIDINE (PYRIDIUM) TAB 100 MG</v>
          </cell>
          <cell r="C8762" t="str">
            <v>CDM Code</v>
          </cell>
          <cell r="D8762" t="str">
            <v>IP/OP</v>
          </cell>
          <cell r="E8762">
            <v>259</v>
          </cell>
          <cell r="F8762" t="str">
            <v>Drugs/Other</v>
          </cell>
          <cell r="G8762" t="str">
            <v/>
          </cell>
          <cell r="H8762" t="str">
            <v/>
          </cell>
          <cell r="I8762">
            <v>3</v>
          </cell>
        </row>
        <row r="8763">
          <cell r="A8763">
            <v>5602698</v>
          </cell>
          <cell r="B8763" t="str">
            <v>CALAMINE LOTION: 120ML</v>
          </cell>
          <cell r="C8763" t="str">
            <v>CDM Code</v>
          </cell>
          <cell r="D8763" t="str">
            <v>IP/OP</v>
          </cell>
          <cell r="E8763">
            <v>259</v>
          </cell>
          <cell r="F8763" t="str">
            <v>Drugs/Other</v>
          </cell>
          <cell r="G8763" t="str">
            <v/>
          </cell>
          <cell r="H8763" t="str">
            <v/>
          </cell>
          <cell r="I8763">
            <v>3</v>
          </cell>
        </row>
        <row r="8764">
          <cell r="A8764">
            <v>5602699</v>
          </cell>
          <cell r="B8764" t="str">
            <v>METHYL SALIC-MENT OINT (BEN-GAY): 57GM</v>
          </cell>
          <cell r="C8764" t="str">
            <v>CDM Code</v>
          </cell>
          <cell r="D8764" t="str">
            <v>IP/OP</v>
          </cell>
          <cell r="E8764">
            <v>259</v>
          </cell>
          <cell r="F8764" t="str">
            <v>Drugs/Other</v>
          </cell>
          <cell r="G8764" t="str">
            <v/>
          </cell>
          <cell r="H8764" t="str">
            <v/>
          </cell>
          <cell r="I8764">
            <v>24</v>
          </cell>
        </row>
        <row r="8765">
          <cell r="A8765">
            <v>5602700</v>
          </cell>
          <cell r="B8765" t="str">
            <v>EUCERIN (GENERIC) CREAM 4 OZ</v>
          </cell>
          <cell r="C8765" t="str">
            <v>CDM Code</v>
          </cell>
          <cell r="D8765" t="str">
            <v>IP/OP</v>
          </cell>
          <cell r="E8765">
            <v>259</v>
          </cell>
          <cell r="F8765" t="str">
            <v>Drugs/Other</v>
          </cell>
          <cell r="G8765" t="str">
            <v/>
          </cell>
          <cell r="H8765" t="str">
            <v/>
          </cell>
          <cell r="I8765">
            <v>16</v>
          </cell>
        </row>
        <row r="8766">
          <cell r="A8766">
            <v>5602701</v>
          </cell>
          <cell r="B8766" t="str">
            <v>ZINC OXIDE PAST : 30GM (NF)</v>
          </cell>
          <cell r="C8766" t="str">
            <v>CDM Code</v>
          </cell>
          <cell r="D8766" t="str">
            <v>IP/OP</v>
          </cell>
          <cell r="E8766">
            <v>259</v>
          </cell>
          <cell r="F8766" t="str">
            <v>Drugs/Other</v>
          </cell>
          <cell r="G8766" t="str">
            <v/>
          </cell>
          <cell r="H8766" t="str">
            <v/>
          </cell>
          <cell r="I8766">
            <v>3</v>
          </cell>
        </row>
        <row r="8767">
          <cell r="A8767">
            <v>5602702</v>
          </cell>
          <cell r="B8767" t="str">
            <v>CAPSAICIN (ZOSTRIX)CREAM (NF)</v>
          </cell>
          <cell r="C8767" t="str">
            <v>CDM Code</v>
          </cell>
          <cell r="D8767" t="str">
            <v>IP/OP</v>
          </cell>
          <cell r="E8767">
            <v>259</v>
          </cell>
          <cell r="F8767" t="str">
            <v>Drugs/Other</v>
          </cell>
          <cell r="G8767" t="str">
            <v/>
          </cell>
          <cell r="H8767" t="str">
            <v/>
          </cell>
          <cell r="I8767">
            <v>69</v>
          </cell>
        </row>
        <row r="8768">
          <cell r="A8768">
            <v>5602703</v>
          </cell>
          <cell r="B8768" t="str">
            <v>ISOPROPYL ALCOHOL 70% SOLN : 480ML</v>
          </cell>
          <cell r="C8768" t="str">
            <v>CDM Code</v>
          </cell>
          <cell r="D8768" t="str">
            <v>IP/OP</v>
          </cell>
          <cell r="E8768">
            <v>259</v>
          </cell>
          <cell r="F8768" t="str">
            <v>Drugs/Other</v>
          </cell>
          <cell r="G8768" t="str">
            <v/>
          </cell>
          <cell r="H8768" t="str">
            <v/>
          </cell>
          <cell r="I8768">
            <v>4</v>
          </cell>
        </row>
        <row r="8769">
          <cell r="A8769">
            <v>5602704</v>
          </cell>
          <cell r="B8769" t="str">
            <v>HEMORRHOIDAL OINT 28 GM</v>
          </cell>
          <cell r="C8769" t="str">
            <v>CDM Code</v>
          </cell>
          <cell r="D8769" t="str">
            <v>IP/OP</v>
          </cell>
          <cell r="E8769">
            <v>259</v>
          </cell>
          <cell r="F8769" t="str">
            <v>Drugs/Other</v>
          </cell>
          <cell r="G8769" t="str">
            <v/>
          </cell>
          <cell r="H8769" t="str">
            <v/>
          </cell>
          <cell r="I8769">
            <v>10</v>
          </cell>
        </row>
        <row r="8770">
          <cell r="A8770">
            <v>5602705</v>
          </cell>
          <cell r="B8770" t="str">
            <v>ZINC OXIDE OINT 60GM</v>
          </cell>
          <cell r="C8770" t="str">
            <v>CDM Code</v>
          </cell>
          <cell r="D8770" t="str">
            <v>IP/OP</v>
          </cell>
          <cell r="E8770">
            <v>259</v>
          </cell>
          <cell r="F8770" t="str">
            <v>Drugs/Other</v>
          </cell>
          <cell r="G8770" t="str">
            <v/>
          </cell>
          <cell r="H8770" t="str">
            <v/>
          </cell>
          <cell r="I8770">
            <v>3</v>
          </cell>
        </row>
        <row r="8771">
          <cell r="A8771">
            <v>5602706</v>
          </cell>
          <cell r="B8771" t="str">
            <v>oxyBUTYNIN CHLORIDE (DITROPAN)TAB 5 MG</v>
          </cell>
          <cell r="C8771" t="str">
            <v>CDM Code</v>
          </cell>
          <cell r="D8771" t="str">
            <v>IP/OP</v>
          </cell>
          <cell r="E8771">
            <v>259</v>
          </cell>
          <cell r="F8771" t="str">
            <v>Drugs/Other</v>
          </cell>
          <cell r="G8771" t="str">
            <v/>
          </cell>
          <cell r="H8771" t="str">
            <v/>
          </cell>
          <cell r="I8771">
            <v>1</v>
          </cell>
        </row>
        <row r="8772">
          <cell r="A8772">
            <v>5602707</v>
          </cell>
          <cell r="B8772" t="str">
            <v>AMINOPHYLLINE VIAL 500 MG/20 ML</v>
          </cell>
          <cell r="C8772" t="str">
            <v>CDM Code</v>
          </cell>
          <cell r="D8772" t="str">
            <v>IP/OP</v>
          </cell>
          <cell r="E8772">
            <v>250</v>
          </cell>
          <cell r="F8772" t="str">
            <v>Pharmacy</v>
          </cell>
          <cell r="G8772" t="str">
            <v/>
          </cell>
          <cell r="H8772" t="str">
            <v/>
          </cell>
          <cell r="I8772">
            <v>29</v>
          </cell>
        </row>
        <row r="8773">
          <cell r="A8773">
            <v>5602708</v>
          </cell>
          <cell r="B8773" t="str">
            <v>THEOPHYLLINE ANHYDROUS SOLN : 80 MG/15ML</v>
          </cell>
          <cell r="C8773" t="str">
            <v>CDM Code</v>
          </cell>
          <cell r="D8773" t="str">
            <v>IP/OP</v>
          </cell>
          <cell r="E8773">
            <v>259</v>
          </cell>
          <cell r="F8773" t="str">
            <v>Drugs/Other</v>
          </cell>
          <cell r="G8773" t="str">
            <v/>
          </cell>
          <cell r="H8773" t="str">
            <v/>
          </cell>
          <cell r="I8773">
            <v>1</v>
          </cell>
        </row>
        <row r="8774">
          <cell r="A8774">
            <v>5602709</v>
          </cell>
          <cell r="B8774" t="str">
            <v>NF-THEOPHYLLINE TAB : 200 MG</v>
          </cell>
          <cell r="C8774" t="str">
            <v>CDM Code</v>
          </cell>
          <cell r="D8774" t="str">
            <v>IP/OP</v>
          </cell>
          <cell r="E8774">
            <v>259</v>
          </cell>
          <cell r="F8774" t="str">
            <v>Drugs/Other</v>
          </cell>
          <cell r="G8774" t="str">
            <v/>
          </cell>
          <cell r="H8774" t="str">
            <v/>
          </cell>
          <cell r="I8774">
            <v>2</v>
          </cell>
        </row>
        <row r="8775">
          <cell r="A8775">
            <v>5602712</v>
          </cell>
          <cell r="B8775" t="str">
            <v>CYANOCOBALAMIN (VIT B12)TAB 500 MCG</v>
          </cell>
          <cell r="C8775" t="str">
            <v>CDM Code</v>
          </cell>
          <cell r="D8775" t="str">
            <v>IP/OP</v>
          </cell>
          <cell r="E8775">
            <v>259</v>
          </cell>
          <cell r="F8775" t="str">
            <v>Drugs/Other</v>
          </cell>
          <cell r="G8775" t="str">
            <v/>
          </cell>
          <cell r="H8775" t="str">
            <v/>
          </cell>
          <cell r="I8775">
            <v>1</v>
          </cell>
        </row>
        <row r="8776">
          <cell r="A8776">
            <v>5602713</v>
          </cell>
          <cell r="B8776" t="str">
            <v>CYANOCOBALAMIN (VIT B12) VIAL1000 MCG/ML</v>
          </cell>
          <cell r="C8776" t="str">
            <v>CDM Code</v>
          </cell>
          <cell r="D8776" t="str">
            <v>IP/OP</v>
          </cell>
          <cell r="E8776">
            <v>250</v>
          </cell>
          <cell r="F8776" t="str">
            <v>Pharmacy</v>
          </cell>
          <cell r="G8776" t="str">
            <v/>
          </cell>
          <cell r="H8776" t="str">
            <v/>
          </cell>
          <cell r="I8776">
            <v>8</v>
          </cell>
        </row>
        <row r="8777">
          <cell r="A8777">
            <v>5602714</v>
          </cell>
          <cell r="B8777" t="str">
            <v>FOLIC ACID TAB 1 MG</v>
          </cell>
          <cell r="C8777" t="str">
            <v>CDM Code</v>
          </cell>
          <cell r="D8777" t="str">
            <v>IP/OP</v>
          </cell>
          <cell r="E8777">
            <v>259</v>
          </cell>
          <cell r="F8777" t="str">
            <v>Drugs/Other</v>
          </cell>
          <cell r="G8777" t="str">
            <v/>
          </cell>
          <cell r="H8777" t="str">
            <v/>
          </cell>
          <cell r="I8777">
            <v>1</v>
          </cell>
        </row>
        <row r="8778">
          <cell r="A8778">
            <v>5602716</v>
          </cell>
          <cell r="B8778" t="str">
            <v>FOLIC ACID VIAL : 5 MG</v>
          </cell>
          <cell r="C8778" t="str">
            <v>CDM Code</v>
          </cell>
          <cell r="D8778" t="str">
            <v>IP/OP</v>
          </cell>
          <cell r="E8778">
            <v>250</v>
          </cell>
          <cell r="F8778" t="str">
            <v>Pharmacy</v>
          </cell>
          <cell r="G8778" t="str">
            <v/>
          </cell>
          <cell r="H8778" t="str">
            <v/>
          </cell>
          <cell r="I8778">
            <v>16</v>
          </cell>
        </row>
        <row r="8779">
          <cell r="A8779">
            <v>5602717</v>
          </cell>
          <cell r="B8779" t="str">
            <v>FOLIC ACID-VITAMIN B COMP W-C CAP : 1 MG</v>
          </cell>
          <cell r="C8779" t="str">
            <v>CDM Code</v>
          </cell>
          <cell r="D8779" t="str">
            <v>IP/OP</v>
          </cell>
          <cell r="E8779">
            <v>259</v>
          </cell>
          <cell r="F8779" t="str">
            <v>Drugs/Other</v>
          </cell>
          <cell r="G8779" t="str">
            <v/>
          </cell>
          <cell r="H8779" t="str">
            <v/>
          </cell>
          <cell r="I8779">
            <v>1</v>
          </cell>
        </row>
        <row r="8780">
          <cell r="A8780">
            <v>5602718</v>
          </cell>
          <cell r="B8780" t="str">
            <v>PYRIDOXINE VIAL 100 MG/ML 1ML - NF</v>
          </cell>
          <cell r="C8780" t="str">
            <v>CDM Code</v>
          </cell>
          <cell r="D8780" t="str">
            <v>IP/OP</v>
          </cell>
          <cell r="E8780">
            <v>250</v>
          </cell>
          <cell r="F8780" t="str">
            <v>Pharmacy</v>
          </cell>
          <cell r="G8780" t="str">
            <v/>
          </cell>
          <cell r="H8780" t="str">
            <v/>
          </cell>
          <cell r="I8780">
            <v>32</v>
          </cell>
        </row>
        <row r="8781">
          <cell r="A8781">
            <v>5602720</v>
          </cell>
          <cell r="B8781" t="str">
            <v>THIAMINE HCL VIAL 100 MG/ML 2ML</v>
          </cell>
          <cell r="C8781" t="str">
            <v>CDM Code</v>
          </cell>
          <cell r="D8781" t="str">
            <v>IP/OP</v>
          </cell>
          <cell r="E8781">
            <v>636</v>
          </cell>
          <cell r="F8781" t="str">
            <v>Drug/Detail Code</v>
          </cell>
          <cell r="G8781" t="str">
            <v>J3411</v>
          </cell>
          <cell r="H8781" t="str">
            <v>THIAMINE HCL 100 MG</v>
          </cell>
          <cell r="I8781">
            <v>24</v>
          </cell>
        </row>
        <row r="8782">
          <cell r="A8782">
            <v>5602721</v>
          </cell>
          <cell r="B8782" t="str">
            <v>ASCORBIC ACID TAB (VITAMIN C) 500 MG</v>
          </cell>
          <cell r="C8782" t="str">
            <v>CDM Code</v>
          </cell>
          <cell r="D8782" t="str">
            <v>IP/OP</v>
          </cell>
          <cell r="E8782">
            <v>259</v>
          </cell>
          <cell r="F8782" t="str">
            <v>Drugs/Other</v>
          </cell>
          <cell r="G8782" t="str">
            <v/>
          </cell>
          <cell r="H8782" t="str">
            <v/>
          </cell>
          <cell r="I8782">
            <v>1</v>
          </cell>
        </row>
        <row r="8783">
          <cell r="A8783">
            <v>5602723</v>
          </cell>
          <cell r="B8783" t="str">
            <v>CALCITRIOL CAP 0.25 MCG</v>
          </cell>
          <cell r="C8783" t="str">
            <v>CDM Code</v>
          </cell>
          <cell r="D8783" t="str">
            <v>IP/OP</v>
          </cell>
          <cell r="E8783">
            <v>259</v>
          </cell>
          <cell r="F8783" t="str">
            <v>Drugs/Other</v>
          </cell>
          <cell r="G8783" t="str">
            <v/>
          </cell>
          <cell r="H8783" t="str">
            <v/>
          </cell>
          <cell r="I8783">
            <v>2</v>
          </cell>
        </row>
        <row r="8784">
          <cell r="A8784">
            <v>5602724</v>
          </cell>
          <cell r="B8784" t="str">
            <v>VITAMIN D 50,000 IU - FOR WEEKLY USE</v>
          </cell>
          <cell r="C8784" t="str">
            <v>CDM Code</v>
          </cell>
          <cell r="D8784" t="str">
            <v>IP/OP</v>
          </cell>
          <cell r="E8784">
            <v>250</v>
          </cell>
          <cell r="F8784" t="str">
            <v>Pharmacy</v>
          </cell>
          <cell r="G8784" t="str">
            <v/>
          </cell>
          <cell r="H8784" t="str">
            <v/>
          </cell>
          <cell r="I8784">
            <v>1</v>
          </cell>
        </row>
        <row r="8785">
          <cell r="A8785">
            <v>5602726</v>
          </cell>
          <cell r="B8785" t="str">
            <v>PHYTONADIONE (NEWBORN) 1 MG/0.5 ML</v>
          </cell>
          <cell r="C8785" t="str">
            <v>CDM Code</v>
          </cell>
          <cell r="D8785" t="str">
            <v>IP/OP</v>
          </cell>
          <cell r="E8785">
            <v>250</v>
          </cell>
          <cell r="F8785" t="str">
            <v>Pharmacy</v>
          </cell>
          <cell r="G8785" t="str">
            <v/>
          </cell>
          <cell r="H8785" t="str">
            <v/>
          </cell>
          <cell r="I8785">
            <v>15</v>
          </cell>
        </row>
        <row r="8786">
          <cell r="A8786">
            <v>5602727</v>
          </cell>
          <cell r="B8786" t="str">
            <v>PHYTONADIONE (ADULT) 10 MG/ML PO/IM/SC</v>
          </cell>
          <cell r="C8786" t="str">
            <v>CDM Code</v>
          </cell>
          <cell r="D8786" t="str">
            <v>IP/OP</v>
          </cell>
          <cell r="E8786">
            <v>636</v>
          </cell>
          <cell r="F8786" t="str">
            <v>Drug/Detail Code</v>
          </cell>
          <cell r="G8786" t="str">
            <v>J3430</v>
          </cell>
          <cell r="H8786" t="str">
            <v>VITAMIN K PHYTONADIONE INJ</v>
          </cell>
          <cell r="I8786">
            <v>95</v>
          </cell>
        </row>
        <row r="8787">
          <cell r="A8787">
            <v>5602728</v>
          </cell>
          <cell r="B8787" t="str">
            <v>MULTIVITAMINS INFUSION VIAL : 10ML</v>
          </cell>
          <cell r="C8787" t="str">
            <v>CDM Code</v>
          </cell>
          <cell r="D8787" t="str">
            <v>IP/OP</v>
          </cell>
          <cell r="E8787">
            <v>250</v>
          </cell>
          <cell r="F8787" t="str">
            <v>Pharmacy</v>
          </cell>
          <cell r="G8787" t="str">
            <v/>
          </cell>
          <cell r="H8787" t="str">
            <v/>
          </cell>
          <cell r="I8787">
            <v>30</v>
          </cell>
        </row>
        <row r="8788">
          <cell r="A8788">
            <v>5602731</v>
          </cell>
          <cell r="B8788" t="str">
            <v>MULTIVITAMINS LIQUID</v>
          </cell>
          <cell r="C8788" t="str">
            <v>CDM Code</v>
          </cell>
          <cell r="D8788" t="str">
            <v>IP/OP</v>
          </cell>
          <cell r="E8788">
            <v>259</v>
          </cell>
          <cell r="F8788" t="str">
            <v>Drugs/Other</v>
          </cell>
          <cell r="G8788" t="str">
            <v/>
          </cell>
          <cell r="H8788" t="str">
            <v/>
          </cell>
          <cell r="I8788">
            <v>24</v>
          </cell>
        </row>
        <row r="8789">
          <cell r="A8789">
            <v>5602732</v>
          </cell>
          <cell r="B8789" t="str">
            <v>ALENDRONATE SODIUM (FOSAMAX) TAB : 5 MG</v>
          </cell>
          <cell r="C8789" t="str">
            <v>CDM Code</v>
          </cell>
          <cell r="D8789" t="str">
            <v>IP/OP</v>
          </cell>
          <cell r="E8789">
            <v>259</v>
          </cell>
          <cell r="F8789" t="str">
            <v>Drugs/Other</v>
          </cell>
          <cell r="G8789" t="str">
            <v/>
          </cell>
          <cell r="H8789" t="str">
            <v/>
          </cell>
          <cell r="I8789">
            <v>6</v>
          </cell>
        </row>
        <row r="8790">
          <cell r="A8790">
            <v>5602733</v>
          </cell>
          <cell r="B8790" t="str">
            <v>ALLOPURINOL TAB 100 MG</v>
          </cell>
          <cell r="C8790" t="str">
            <v>CDM Code</v>
          </cell>
          <cell r="D8790" t="str">
            <v>IP/OP</v>
          </cell>
          <cell r="E8790">
            <v>259</v>
          </cell>
          <cell r="F8790" t="str">
            <v>Drugs/Other</v>
          </cell>
          <cell r="G8790" t="str">
            <v/>
          </cell>
          <cell r="H8790" t="str">
            <v/>
          </cell>
          <cell r="I8790">
            <v>1</v>
          </cell>
        </row>
        <row r="8791">
          <cell r="A8791">
            <v>5602734</v>
          </cell>
          <cell r="B8791" t="str">
            <v>NF-ALLOPURINOL TAB 300 MG</v>
          </cell>
          <cell r="C8791" t="str">
            <v>CDM Code</v>
          </cell>
          <cell r="D8791" t="str">
            <v>IP/OP</v>
          </cell>
          <cell r="E8791">
            <v>259</v>
          </cell>
          <cell r="F8791" t="str">
            <v>Drugs/Other</v>
          </cell>
          <cell r="G8791" t="str">
            <v/>
          </cell>
          <cell r="H8791" t="str">
            <v/>
          </cell>
          <cell r="I8791">
            <v>1</v>
          </cell>
        </row>
        <row r="8792">
          <cell r="A8792">
            <v>5602735</v>
          </cell>
          <cell r="B8792" t="str">
            <v>BROMOCRIPTINE MESYLATE TAB 2.5 MG (NF)</v>
          </cell>
          <cell r="C8792" t="str">
            <v>CDM Code</v>
          </cell>
          <cell r="D8792" t="str">
            <v>IP/OP</v>
          </cell>
          <cell r="E8792">
            <v>259</v>
          </cell>
          <cell r="F8792" t="str">
            <v>Drugs/Other</v>
          </cell>
          <cell r="G8792" t="str">
            <v/>
          </cell>
          <cell r="H8792" t="str">
            <v/>
          </cell>
          <cell r="I8792">
            <v>5</v>
          </cell>
        </row>
        <row r="8793">
          <cell r="A8793">
            <v>5602738</v>
          </cell>
          <cell r="B8793" t="str">
            <v>COLCHICINE (COLCRYS) CAP 0.6 MG</v>
          </cell>
          <cell r="C8793" t="str">
            <v>CDM Code</v>
          </cell>
          <cell r="D8793" t="str">
            <v>IP/OP</v>
          </cell>
          <cell r="E8793">
            <v>259</v>
          </cell>
          <cell r="F8793" t="str">
            <v>Drugs/Other</v>
          </cell>
          <cell r="G8793" t="str">
            <v/>
          </cell>
          <cell r="H8793" t="str">
            <v/>
          </cell>
          <cell r="I8793">
            <v>3</v>
          </cell>
        </row>
        <row r="8794">
          <cell r="A8794">
            <v>5602739</v>
          </cell>
          <cell r="B8794" t="str">
            <v>PROBENECID TAB : 500 MG</v>
          </cell>
          <cell r="C8794" t="str">
            <v>CDM Code</v>
          </cell>
          <cell r="D8794" t="str">
            <v>IP/OP</v>
          </cell>
          <cell r="E8794">
            <v>259</v>
          </cell>
          <cell r="F8794" t="str">
            <v>Drugs/Other</v>
          </cell>
          <cell r="G8794" t="str">
            <v/>
          </cell>
          <cell r="H8794" t="str">
            <v/>
          </cell>
          <cell r="I8794">
            <v>1</v>
          </cell>
        </row>
        <row r="8795">
          <cell r="A8795">
            <v>5602740</v>
          </cell>
          <cell r="B8795" t="str">
            <v>DINOPROSTONE SUPP 10 MG</v>
          </cell>
          <cell r="C8795" t="str">
            <v>CDM Code</v>
          </cell>
          <cell r="D8795" t="str">
            <v>IP/OP</v>
          </cell>
          <cell r="E8795">
            <v>250</v>
          </cell>
          <cell r="F8795" t="str">
            <v>Pharmacy</v>
          </cell>
          <cell r="G8795" t="str">
            <v/>
          </cell>
          <cell r="H8795" t="str">
            <v/>
          </cell>
          <cell r="I8795">
            <v>1401</v>
          </cell>
        </row>
        <row r="8796">
          <cell r="A8796">
            <v>5602741</v>
          </cell>
          <cell r="B8796" t="str">
            <v>DINOPROSTONE SUPP 20 MG (NF)</v>
          </cell>
          <cell r="C8796" t="str">
            <v>CDM Code</v>
          </cell>
          <cell r="D8796" t="str">
            <v>IP/OP</v>
          </cell>
          <cell r="E8796">
            <v>250</v>
          </cell>
          <cell r="F8796" t="str">
            <v>Pharmacy</v>
          </cell>
          <cell r="G8796" t="str">
            <v/>
          </cell>
          <cell r="H8796" t="str">
            <v/>
          </cell>
          <cell r="I8796">
            <v>382</v>
          </cell>
        </row>
        <row r="8797">
          <cell r="A8797">
            <v>5602742</v>
          </cell>
          <cell r="B8797" t="str">
            <v>LEUCOVORIN CALCIUM VIAL : 50 MG (CHEMO)</v>
          </cell>
          <cell r="C8797" t="str">
            <v>CDM Code</v>
          </cell>
          <cell r="D8797" t="str">
            <v>IP/OP</v>
          </cell>
          <cell r="E8797">
            <v>636</v>
          </cell>
          <cell r="F8797" t="str">
            <v>Drug/Detail Code</v>
          </cell>
          <cell r="G8797" t="str">
            <v>J0640</v>
          </cell>
          <cell r="H8797" t="str">
            <v>LEUCOVORIN CALCIUM INJECTION</v>
          </cell>
          <cell r="I8797">
            <v>12</v>
          </cell>
        </row>
        <row r="8798">
          <cell r="A8798">
            <v>5602743</v>
          </cell>
          <cell r="B8798" t="str">
            <v>METHYLENE BLUE 1% VIAL 1 ML-NF</v>
          </cell>
          <cell r="C8798" t="str">
            <v>CDM Code</v>
          </cell>
          <cell r="D8798" t="str">
            <v>IP/OP</v>
          </cell>
          <cell r="E8798">
            <v>636</v>
          </cell>
          <cell r="F8798" t="str">
            <v>Drug/Detail Code</v>
          </cell>
          <cell r="G8798" t="str">
            <v>Q9968</v>
          </cell>
          <cell r="H8798" t="str">
            <v>VISUALIZATION ADJUNCT</v>
          </cell>
          <cell r="I8798">
            <v>583</v>
          </cell>
        </row>
        <row r="8799">
          <cell r="A8799">
            <v>5602744</v>
          </cell>
          <cell r="B8799" t="str">
            <v>OCTREOTIDE 100 MCG/ML 1ML INJECTION</v>
          </cell>
          <cell r="C8799" t="str">
            <v>CDM Code</v>
          </cell>
          <cell r="D8799" t="str">
            <v>IP/OP</v>
          </cell>
          <cell r="E8799">
            <v>636</v>
          </cell>
          <cell r="F8799" t="str">
            <v>Drug/Detail Code</v>
          </cell>
          <cell r="G8799" t="str">
            <v>J2353</v>
          </cell>
          <cell r="H8799" t="str">
            <v>OCTREOTIDE INJECTION, DEPOT</v>
          </cell>
          <cell r="I8799">
            <v>9</v>
          </cell>
        </row>
        <row r="8800">
          <cell r="A8800">
            <v>5602745</v>
          </cell>
          <cell r="B8800" t="str">
            <v>SODIUM FLUORIDE DROP : 0.5 MG/ML 50ML</v>
          </cell>
          <cell r="C8800" t="str">
            <v>CDM Code</v>
          </cell>
          <cell r="D8800" t="str">
            <v>IP/OP</v>
          </cell>
          <cell r="E8800">
            <v>259</v>
          </cell>
          <cell r="F8800" t="str">
            <v>Drugs/Other</v>
          </cell>
          <cell r="G8800" t="str">
            <v/>
          </cell>
          <cell r="H8800" t="str">
            <v/>
          </cell>
          <cell r="I8800">
            <v>15</v>
          </cell>
        </row>
        <row r="8801">
          <cell r="A8801">
            <v>5602748</v>
          </cell>
          <cell r="B8801" t="str">
            <v>HEALON GV : 14 MG</v>
          </cell>
          <cell r="C8801" t="str">
            <v>CDM Code</v>
          </cell>
          <cell r="D8801" t="str">
            <v>IP/OP</v>
          </cell>
          <cell r="E8801">
            <v>250</v>
          </cell>
          <cell r="F8801" t="str">
            <v>Pharmacy</v>
          </cell>
          <cell r="G8801" t="str">
            <v/>
          </cell>
          <cell r="H8801" t="str">
            <v/>
          </cell>
          <cell r="I8801">
            <v>394</v>
          </cell>
        </row>
        <row r="8802">
          <cell r="A8802">
            <v>5602750</v>
          </cell>
          <cell r="B8802" t="str">
            <v>GLYCERIN LIQUID : 120ML (NF)</v>
          </cell>
          <cell r="C8802" t="str">
            <v>CDM Code</v>
          </cell>
          <cell r="D8802" t="str">
            <v>IP/OP</v>
          </cell>
          <cell r="E8802">
            <v>259</v>
          </cell>
          <cell r="F8802" t="str">
            <v>Drugs/Other</v>
          </cell>
          <cell r="G8802" t="str">
            <v/>
          </cell>
          <cell r="H8802" t="str">
            <v/>
          </cell>
          <cell r="I8802">
            <v>5</v>
          </cell>
        </row>
        <row r="8803">
          <cell r="A8803">
            <v>5602751</v>
          </cell>
          <cell r="B8803" t="str">
            <v>PEPPERMINT OIL SPIR : 30ML</v>
          </cell>
          <cell r="C8803" t="str">
            <v>CDM Code</v>
          </cell>
          <cell r="D8803" t="str">
            <v>IP/OP</v>
          </cell>
          <cell r="E8803">
            <v>259</v>
          </cell>
          <cell r="F8803" t="str">
            <v>Drugs/Other</v>
          </cell>
          <cell r="G8803" t="str">
            <v/>
          </cell>
          <cell r="H8803" t="str">
            <v/>
          </cell>
          <cell r="I8803">
            <v>6</v>
          </cell>
        </row>
        <row r="8804">
          <cell r="A8804">
            <v>5602752</v>
          </cell>
          <cell r="B8804" t="str">
            <v>PETROLATUM WHITE JEL   390 GM (NF)</v>
          </cell>
          <cell r="C8804" t="str">
            <v>CDM Code</v>
          </cell>
          <cell r="D8804" t="str">
            <v>IP/OP</v>
          </cell>
          <cell r="E8804">
            <v>259</v>
          </cell>
          <cell r="F8804" t="str">
            <v>Drugs/Other</v>
          </cell>
          <cell r="G8804" t="str">
            <v/>
          </cell>
          <cell r="H8804" t="str">
            <v/>
          </cell>
          <cell r="I8804">
            <v>5</v>
          </cell>
        </row>
        <row r="8805">
          <cell r="A8805">
            <v>5602753</v>
          </cell>
          <cell r="B8805" t="str">
            <v>WATER FOR INJECTION STERILE VIAL : 10ML</v>
          </cell>
          <cell r="C8805" t="str">
            <v>CDM Code</v>
          </cell>
          <cell r="D8805" t="str">
            <v>IP/OP</v>
          </cell>
          <cell r="E8805">
            <v>250</v>
          </cell>
          <cell r="F8805" t="str">
            <v>Pharmacy</v>
          </cell>
          <cell r="G8805" t="str">
            <v/>
          </cell>
          <cell r="H8805" t="str">
            <v/>
          </cell>
          <cell r="I8805">
            <v>4</v>
          </cell>
        </row>
        <row r="8806">
          <cell r="A8806">
            <v>5602754</v>
          </cell>
          <cell r="B8806" t="str">
            <v>GLYCOPYRROLATE VIAL : 0.2 MG/ML 1ML</v>
          </cell>
          <cell r="C8806" t="str">
            <v>CDM Code</v>
          </cell>
          <cell r="D8806" t="str">
            <v>IP/OP</v>
          </cell>
          <cell r="E8806">
            <v>250</v>
          </cell>
          <cell r="F8806" t="str">
            <v>Pharmacy</v>
          </cell>
          <cell r="G8806" t="str">
            <v/>
          </cell>
          <cell r="H8806" t="str">
            <v/>
          </cell>
          <cell r="I8806">
            <v>2</v>
          </cell>
        </row>
        <row r="8807">
          <cell r="A8807">
            <v>5602755</v>
          </cell>
          <cell r="B8807" t="str">
            <v>ALUMINUM -CALCIUM(DOMEBORO)PACK</v>
          </cell>
          <cell r="C8807" t="str">
            <v>CDM Code</v>
          </cell>
          <cell r="D8807" t="str">
            <v>IP/OP</v>
          </cell>
          <cell r="E8807">
            <v>259</v>
          </cell>
          <cell r="F8807" t="str">
            <v>Drugs/Other</v>
          </cell>
          <cell r="G8807" t="str">
            <v/>
          </cell>
          <cell r="H8807" t="str">
            <v/>
          </cell>
          <cell r="I8807">
            <v>2</v>
          </cell>
        </row>
        <row r="8808">
          <cell r="A8808">
            <v>5602756</v>
          </cell>
          <cell r="B8808" t="str">
            <v>NYSTATIN OINT 30 GM (NF)</v>
          </cell>
          <cell r="C8808" t="str">
            <v>CDM Code</v>
          </cell>
          <cell r="D8808" t="str">
            <v>IP/OP</v>
          </cell>
          <cell r="E8808">
            <v>259</v>
          </cell>
          <cell r="F8808" t="str">
            <v>Drugs/Other</v>
          </cell>
          <cell r="G8808" t="str">
            <v/>
          </cell>
          <cell r="H8808" t="str">
            <v/>
          </cell>
          <cell r="I8808">
            <v>8</v>
          </cell>
        </row>
        <row r="8809">
          <cell r="A8809">
            <v>5602757</v>
          </cell>
          <cell r="B8809" t="str">
            <v>BACITRACIN ZINC OINT 120 GRAM TUBE</v>
          </cell>
          <cell r="C8809" t="str">
            <v>CDM Code</v>
          </cell>
          <cell r="D8809" t="str">
            <v>IP/OP</v>
          </cell>
          <cell r="E8809">
            <v>259</v>
          </cell>
          <cell r="F8809" t="str">
            <v>Drugs/Other</v>
          </cell>
          <cell r="G8809" t="str">
            <v/>
          </cell>
          <cell r="H8809" t="str">
            <v/>
          </cell>
          <cell r="I8809">
            <v>12</v>
          </cell>
        </row>
        <row r="8810">
          <cell r="A8810">
            <v>5602760</v>
          </cell>
          <cell r="B8810" t="str">
            <v>BECAPLERMIN (NF) GEL : 15GM</v>
          </cell>
          <cell r="C8810" t="str">
            <v>CDM Code</v>
          </cell>
          <cell r="D8810" t="str">
            <v>IP/OP</v>
          </cell>
          <cell r="E8810">
            <v>259</v>
          </cell>
          <cell r="F8810" t="str">
            <v>Drugs/Other</v>
          </cell>
          <cell r="G8810" t="str">
            <v/>
          </cell>
          <cell r="H8810" t="str">
            <v/>
          </cell>
          <cell r="I8810">
            <v>1202</v>
          </cell>
        </row>
        <row r="8811">
          <cell r="A8811">
            <v>5602761</v>
          </cell>
          <cell r="B8811" t="str">
            <v>COD-ZINC OXIDE (DIAPER RASH)OINT : 120GM</v>
          </cell>
          <cell r="C8811" t="str">
            <v>CDM Code</v>
          </cell>
          <cell r="D8811" t="str">
            <v>IP/OP</v>
          </cell>
          <cell r="E8811">
            <v>259</v>
          </cell>
          <cell r="F8811" t="str">
            <v>Drugs/Other</v>
          </cell>
          <cell r="G8811" t="str">
            <v/>
          </cell>
          <cell r="H8811" t="str">
            <v/>
          </cell>
          <cell r="I8811">
            <v>5</v>
          </cell>
        </row>
        <row r="8812">
          <cell r="A8812">
            <v>5602762</v>
          </cell>
          <cell r="B8812" t="str">
            <v>NEOMYCIN-BACITRA-POLYMYXIN OINT 30GM</v>
          </cell>
          <cell r="C8812" t="str">
            <v>CDM Code</v>
          </cell>
          <cell r="D8812" t="str">
            <v>IP/OP</v>
          </cell>
          <cell r="E8812">
            <v>259</v>
          </cell>
          <cell r="F8812" t="str">
            <v>Drugs/Other</v>
          </cell>
          <cell r="G8812" t="str">
            <v/>
          </cell>
          <cell r="H8812" t="str">
            <v/>
          </cell>
          <cell r="I8812">
            <v>9</v>
          </cell>
        </row>
        <row r="8813">
          <cell r="A8813">
            <v>5602763</v>
          </cell>
          <cell r="B8813" t="str">
            <v>LIDOCAINE HCL 1% VIAL : 30ML</v>
          </cell>
          <cell r="C8813" t="str">
            <v>CDM Code</v>
          </cell>
          <cell r="D8813" t="str">
            <v>IP/OP</v>
          </cell>
          <cell r="E8813">
            <v>250</v>
          </cell>
          <cell r="F8813" t="str">
            <v>Pharmacy</v>
          </cell>
          <cell r="G8813" t="str">
            <v/>
          </cell>
          <cell r="H8813" t="str">
            <v/>
          </cell>
          <cell r="I8813">
            <v>23</v>
          </cell>
        </row>
        <row r="8814">
          <cell r="A8814">
            <v>5602764</v>
          </cell>
          <cell r="B8814" t="str">
            <v>PHENYLEPHRINE 0.5% NASAL SPRY :15ML</v>
          </cell>
          <cell r="C8814" t="str">
            <v>CDM Code</v>
          </cell>
          <cell r="D8814" t="str">
            <v>IP/OP</v>
          </cell>
          <cell r="E8814">
            <v>259</v>
          </cell>
          <cell r="F8814" t="str">
            <v>Drugs/Other</v>
          </cell>
          <cell r="G8814" t="str">
            <v/>
          </cell>
          <cell r="H8814" t="str">
            <v/>
          </cell>
          <cell r="I8814">
            <v>12</v>
          </cell>
        </row>
        <row r="8815">
          <cell r="A8815">
            <v>5602765</v>
          </cell>
          <cell r="B8815" t="str">
            <v>MULTIVITAMINS TAB</v>
          </cell>
          <cell r="C8815" t="str">
            <v>CDM Code</v>
          </cell>
          <cell r="D8815" t="str">
            <v>IP/OP</v>
          </cell>
          <cell r="E8815">
            <v>259</v>
          </cell>
          <cell r="F8815" t="str">
            <v>Drugs/Other</v>
          </cell>
          <cell r="G8815" t="str">
            <v/>
          </cell>
          <cell r="H8815" t="str">
            <v/>
          </cell>
          <cell r="I8815">
            <v>1</v>
          </cell>
        </row>
        <row r="8816">
          <cell r="A8816">
            <v>5602767</v>
          </cell>
          <cell r="B8816" t="str">
            <v>TETANUS IMMUNE GLOBULIN SYRD : 250 U</v>
          </cell>
          <cell r="C8816" t="str">
            <v>CDM Code</v>
          </cell>
          <cell r="D8816" t="str">
            <v>IP/OP</v>
          </cell>
          <cell r="E8816">
            <v>636</v>
          </cell>
          <cell r="F8816" t="str">
            <v>Drug/Detail Code</v>
          </cell>
          <cell r="G8816" t="str">
            <v>J1670</v>
          </cell>
          <cell r="H8816" t="str">
            <v>TETANUS IMMUNE GLOBULIN INJ</v>
          </cell>
          <cell r="I8816">
            <v>991</v>
          </cell>
        </row>
        <row r="8817">
          <cell r="A8817">
            <v>5602768</v>
          </cell>
          <cell r="B8817" t="str">
            <v>LIDOCAINE 2% JELLY 20ML</v>
          </cell>
          <cell r="C8817" t="str">
            <v>CDM Code</v>
          </cell>
          <cell r="D8817" t="str">
            <v>IP/OP</v>
          </cell>
          <cell r="E8817">
            <v>250</v>
          </cell>
          <cell r="F8817" t="str">
            <v>Pharmacy</v>
          </cell>
          <cell r="G8817" t="str">
            <v/>
          </cell>
          <cell r="H8817" t="str">
            <v/>
          </cell>
          <cell r="I8817">
            <v>22</v>
          </cell>
        </row>
        <row r="8818">
          <cell r="A8818">
            <v>5602769</v>
          </cell>
          <cell r="B8818" t="str">
            <v>GUAIFENESIN &amp; CODEINE SYRUP 120ML</v>
          </cell>
          <cell r="C8818" t="str">
            <v>CDM Code</v>
          </cell>
          <cell r="D8818" t="str">
            <v>IP/OP</v>
          </cell>
          <cell r="E8818">
            <v>259</v>
          </cell>
          <cell r="F8818" t="str">
            <v>Drugs/Other</v>
          </cell>
          <cell r="G8818" t="str">
            <v/>
          </cell>
          <cell r="H8818" t="str">
            <v/>
          </cell>
          <cell r="I8818">
            <v>24</v>
          </cell>
        </row>
        <row r="8819">
          <cell r="A8819">
            <v>5602770</v>
          </cell>
          <cell r="B8819" t="str">
            <v>PHOSPHORUS (PHOSPHA NEUTRAL) TAB 250 MG</v>
          </cell>
          <cell r="C8819" t="str">
            <v>CDM Code</v>
          </cell>
          <cell r="D8819" t="str">
            <v>IP/OP</v>
          </cell>
          <cell r="E8819">
            <v>259</v>
          </cell>
          <cell r="F8819" t="str">
            <v>Drugs/Other</v>
          </cell>
          <cell r="G8819" t="str">
            <v/>
          </cell>
          <cell r="H8819" t="str">
            <v/>
          </cell>
          <cell r="I8819">
            <v>1</v>
          </cell>
        </row>
        <row r="8820">
          <cell r="A8820">
            <v>5602771</v>
          </cell>
          <cell r="B8820" t="str">
            <v>FENTANYL (DURAGESIC) 75 MCG/HR PATC</v>
          </cell>
          <cell r="C8820" t="str">
            <v>CDM Code</v>
          </cell>
          <cell r="D8820" t="str">
            <v>IP/OP</v>
          </cell>
          <cell r="E8820">
            <v>259</v>
          </cell>
          <cell r="F8820" t="str">
            <v>Drugs/Other</v>
          </cell>
          <cell r="G8820" t="str">
            <v/>
          </cell>
          <cell r="H8820" t="str">
            <v/>
          </cell>
          <cell r="I8820">
            <v>56</v>
          </cell>
        </row>
        <row r="8821">
          <cell r="A8821">
            <v>5602772</v>
          </cell>
          <cell r="B8821" t="str">
            <v>GUAIFENESIN &amp; CODEINE SYRUP 5 ML UD CUP</v>
          </cell>
          <cell r="C8821" t="str">
            <v>CDM Code</v>
          </cell>
          <cell r="D8821" t="str">
            <v>IP/OP</v>
          </cell>
          <cell r="E8821">
            <v>259</v>
          </cell>
          <cell r="F8821" t="str">
            <v>Drugs/Other</v>
          </cell>
          <cell r="G8821" t="str">
            <v/>
          </cell>
          <cell r="H8821" t="str">
            <v/>
          </cell>
          <cell r="I8821">
            <v>2</v>
          </cell>
        </row>
        <row r="8822">
          <cell r="A8822">
            <v>5602773</v>
          </cell>
          <cell r="B8822" t="str">
            <v>METHYLENE BLUE 1% VIAL : 10ML</v>
          </cell>
          <cell r="C8822" t="str">
            <v>CDM Code</v>
          </cell>
          <cell r="D8822" t="str">
            <v>IP/OP</v>
          </cell>
          <cell r="E8822">
            <v>250</v>
          </cell>
          <cell r="F8822" t="str">
            <v>Pharmacy</v>
          </cell>
          <cell r="G8822" t="str">
            <v/>
          </cell>
          <cell r="H8822" t="str">
            <v/>
          </cell>
          <cell r="I8822">
            <v>416</v>
          </cell>
        </row>
        <row r="8823">
          <cell r="A8823">
            <v>5602774</v>
          </cell>
          <cell r="B8823" t="str">
            <v>LINDANE 1% SHAM : 60ML (NF)</v>
          </cell>
          <cell r="C8823" t="str">
            <v>CDM Code</v>
          </cell>
          <cell r="D8823" t="str">
            <v>IP/OP</v>
          </cell>
          <cell r="E8823">
            <v>259</v>
          </cell>
          <cell r="F8823" t="str">
            <v>Drugs/Other</v>
          </cell>
          <cell r="G8823" t="str">
            <v/>
          </cell>
          <cell r="H8823" t="str">
            <v/>
          </cell>
          <cell r="I8823">
            <v>11</v>
          </cell>
        </row>
        <row r="8824">
          <cell r="A8824">
            <v>5602775</v>
          </cell>
          <cell r="B8824" t="str">
            <v>CODEINE-APAP ELIX UD: 5 ML</v>
          </cell>
          <cell r="C8824" t="str">
            <v>CDM Code</v>
          </cell>
          <cell r="D8824" t="str">
            <v>IP/OP</v>
          </cell>
          <cell r="E8824">
            <v>259</v>
          </cell>
          <cell r="F8824" t="str">
            <v>Drugs/Other</v>
          </cell>
          <cell r="G8824" t="str">
            <v/>
          </cell>
          <cell r="H8824" t="str">
            <v/>
          </cell>
          <cell r="I8824">
            <v>2</v>
          </cell>
        </row>
        <row r="8825">
          <cell r="A8825">
            <v>5602776</v>
          </cell>
          <cell r="B8825" t="str">
            <v>HEPATITIS A VIRUS VACCINE SYRD : 720 U</v>
          </cell>
          <cell r="C8825" t="str">
            <v>CDM Code</v>
          </cell>
          <cell r="D8825" t="str">
            <v>IP/OP</v>
          </cell>
          <cell r="E8825">
            <v>250</v>
          </cell>
          <cell r="F8825" t="str">
            <v>Pharmacy</v>
          </cell>
          <cell r="G8825" t="str">
            <v/>
          </cell>
          <cell r="H8825" t="str">
            <v/>
          </cell>
          <cell r="I8825">
            <v>115</v>
          </cell>
        </row>
        <row r="8826">
          <cell r="A8826">
            <v>5602777</v>
          </cell>
          <cell r="B8826" t="str">
            <v>ACETYLCHOLINE (MIOCHOL-E) DROP : 2ML</v>
          </cell>
          <cell r="C8826" t="str">
            <v>CDM Code</v>
          </cell>
          <cell r="D8826" t="str">
            <v>IP/OP</v>
          </cell>
          <cell r="E8826">
            <v>259</v>
          </cell>
          <cell r="F8826" t="str">
            <v>Drugs/Other</v>
          </cell>
          <cell r="G8826" t="str">
            <v/>
          </cell>
          <cell r="H8826" t="str">
            <v/>
          </cell>
          <cell r="I8826">
            <v>111</v>
          </cell>
        </row>
        <row r="8827">
          <cell r="A8827">
            <v>5602779</v>
          </cell>
          <cell r="B8827" t="str">
            <v>ALENDRONATE (FOSAMAX) TAB 10 MG (NF)</v>
          </cell>
          <cell r="C8827" t="str">
            <v>CDM Code</v>
          </cell>
          <cell r="D8827" t="str">
            <v>IP/OP</v>
          </cell>
          <cell r="E8827">
            <v>259</v>
          </cell>
          <cell r="F8827" t="str">
            <v>Drugs/Other</v>
          </cell>
          <cell r="G8827" t="str">
            <v/>
          </cell>
          <cell r="H8827" t="str">
            <v/>
          </cell>
          <cell r="I8827">
            <v>6</v>
          </cell>
        </row>
        <row r="8828">
          <cell r="A8828">
            <v>5602780</v>
          </cell>
          <cell r="B8828" t="str">
            <v>ALENDRONATE LA (FOSAMAX) TAB 70 MG (NF)</v>
          </cell>
          <cell r="C8828" t="str">
            <v>CDM Code</v>
          </cell>
          <cell r="D8828" t="str">
            <v>IP/OP</v>
          </cell>
          <cell r="E8828">
            <v>259</v>
          </cell>
          <cell r="F8828" t="str">
            <v>Drugs/Other</v>
          </cell>
          <cell r="G8828" t="str">
            <v/>
          </cell>
          <cell r="H8828" t="str">
            <v/>
          </cell>
          <cell r="I8828">
            <v>3</v>
          </cell>
        </row>
        <row r="8829">
          <cell r="A8829">
            <v>5602781</v>
          </cell>
          <cell r="B8829" t="str">
            <v>HEPATITIS A (VAQTA) ADULT SYRD : 50 U</v>
          </cell>
          <cell r="C8829" t="str">
            <v>CDM Code</v>
          </cell>
          <cell r="D8829" t="str">
            <v>IP/OP</v>
          </cell>
          <cell r="E8829">
            <v>250</v>
          </cell>
          <cell r="F8829" t="str">
            <v>Pharmacy</v>
          </cell>
          <cell r="G8829" t="str">
            <v/>
          </cell>
          <cell r="H8829" t="str">
            <v/>
          </cell>
          <cell r="I8829">
            <v>177</v>
          </cell>
        </row>
        <row r="8830">
          <cell r="A8830">
            <v>5602782</v>
          </cell>
          <cell r="B8830" t="str">
            <v>BETAXOLOL 0.25% OPHTH DROP : 10ML (NF)</v>
          </cell>
          <cell r="C8830" t="str">
            <v>CDM Code</v>
          </cell>
          <cell r="D8830" t="str">
            <v>IP/OP</v>
          </cell>
          <cell r="E8830">
            <v>259</v>
          </cell>
          <cell r="F8830" t="str">
            <v>Drugs/Other</v>
          </cell>
          <cell r="G8830" t="str">
            <v/>
          </cell>
          <cell r="H8830" t="str">
            <v/>
          </cell>
          <cell r="I8830">
            <v>180</v>
          </cell>
        </row>
        <row r="8831">
          <cell r="A8831">
            <v>5602783</v>
          </cell>
          <cell r="B8831" t="str">
            <v>PHENYLEPHRINE-CYCLOPENTOLATE : 5ML (NF)</v>
          </cell>
          <cell r="C8831" t="str">
            <v>CDM Code</v>
          </cell>
          <cell r="D8831" t="str">
            <v>IP/OP</v>
          </cell>
          <cell r="E8831">
            <v>259</v>
          </cell>
          <cell r="F8831" t="str">
            <v>Drugs/Other</v>
          </cell>
          <cell r="G8831" t="str">
            <v/>
          </cell>
          <cell r="H8831" t="str">
            <v/>
          </cell>
          <cell r="I8831">
            <v>43</v>
          </cell>
        </row>
        <row r="8832">
          <cell r="A8832">
            <v>5602784</v>
          </cell>
          <cell r="B8832" t="str">
            <v>CYCLOPENTOLATE HCL 1% OPHTH DROP</v>
          </cell>
          <cell r="C8832" t="str">
            <v>CDM Code</v>
          </cell>
          <cell r="D8832" t="str">
            <v>IP/OP</v>
          </cell>
          <cell r="E8832">
            <v>259</v>
          </cell>
          <cell r="F8832" t="str">
            <v>Drugs/Other</v>
          </cell>
          <cell r="G8832" t="str">
            <v/>
          </cell>
          <cell r="H8832" t="str">
            <v/>
          </cell>
          <cell r="I8832">
            <v>23</v>
          </cell>
        </row>
        <row r="8833">
          <cell r="A8833">
            <v>5602785</v>
          </cell>
          <cell r="B8833" t="str">
            <v>KETAMINE VIAL 500 MG/10 ML</v>
          </cell>
          <cell r="C8833" t="str">
            <v>CDM Code</v>
          </cell>
          <cell r="D8833" t="str">
            <v>IP/OP</v>
          </cell>
          <cell r="E8833">
            <v>250</v>
          </cell>
          <cell r="F8833" t="str">
            <v>Pharmacy</v>
          </cell>
          <cell r="G8833" t="str">
            <v/>
          </cell>
          <cell r="H8833" t="str">
            <v/>
          </cell>
          <cell r="I8833">
            <v>26</v>
          </cell>
        </row>
        <row r="8834">
          <cell r="A8834">
            <v>5602786</v>
          </cell>
          <cell r="B8834" t="str">
            <v>SEVOFLURANE (ANES) (ULTANE) : 20ML</v>
          </cell>
          <cell r="C8834" t="str">
            <v>CDM Code</v>
          </cell>
          <cell r="D8834" t="str">
            <v>IP/OP</v>
          </cell>
          <cell r="E8834">
            <v>250</v>
          </cell>
          <cell r="F8834" t="str">
            <v>Pharmacy</v>
          </cell>
          <cell r="G8834" t="str">
            <v/>
          </cell>
          <cell r="H8834" t="str">
            <v/>
          </cell>
          <cell r="I8834">
            <v>64</v>
          </cell>
        </row>
        <row r="8835">
          <cell r="A8835">
            <v>5602787</v>
          </cell>
          <cell r="B8835" t="str">
            <v>NYSTATIN TAB 100,000 UNITS (NF)</v>
          </cell>
          <cell r="C8835" t="str">
            <v>CDM Code</v>
          </cell>
          <cell r="D8835" t="str">
            <v>IP/OP</v>
          </cell>
          <cell r="E8835">
            <v>259</v>
          </cell>
          <cell r="F8835" t="str">
            <v>Drugs/Other</v>
          </cell>
          <cell r="G8835" t="str">
            <v/>
          </cell>
          <cell r="H8835" t="str">
            <v/>
          </cell>
          <cell r="I8835">
            <v>6</v>
          </cell>
        </row>
        <row r="8836">
          <cell r="A8836">
            <v>5602788</v>
          </cell>
          <cell r="B8836" t="str">
            <v>GLYCOPYRROLATE VIAL : 0.2 MG/ML 5ML</v>
          </cell>
          <cell r="C8836" t="str">
            <v>CDM Code</v>
          </cell>
          <cell r="D8836" t="str">
            <v>IP/OP</v>
          </cell>
          <cell r="E8836">
            <v>250</v>
          </cell>
          <cell r="F8836" t="str">
            <v>Pharmacy</v>
          </cell>
          <cell r="G8836" t="str">
            <v/>
          </cell>
          <cell r="H8836" t="str">
            <v/>
          </cell>
          <cell r="I8836">
            <v>69</v>
          </cell>
        </row>
        <row r="8837">
          <cell r="A8837">
            <v>5602790</v>
          </cell>
          <cell r="B8837" t="str">
            <v>SODIUM PHOSPHATE SOLN : 90ML</v>
          </cell>
          <cell r="C8837" t="str">
            <v>CDM Code</v>
          </cell>
          <cell r="D8837" t="str">
            <v>IP/OP</v>
          </cell>
          <cell r="E8837">
            <v>259</v>
          </cell>
          <cell r="F8837" t="str">
            <v>Drugs/Other</v>
          </cell>
          <cell r="G8837" t="str">
            <v/>
          </cell>
          <cell r="H8837" t="str">
            <v/>
          </cell>
          <cell r="I8837">
            <v>5</v>
          </cell>
        </row>
        <row r="8838">
          <cell r="A8838">
            <v>5602791</v>
          </cell>
          <cell r="B8838" t="str">
            <v>SODIUM PHOSPHATE SOLN 45ML (FLEETS)-NF</v>
          </cell>
          <cell r="C8838" t="str">
            <v>CDM Code</v>
          </cell>
          <cell r="D8838" t="str">
            <v>IP/OP</v>
          </cell>
          <cell r="E8838">
            <v>259</v>
          </cell>
          <cell r="F8838" t="str">
            <v>Drugs/Other</v>
          </cell>
          <cell r="G8838" t="str">
            <v/>
          </cell>
          <cell r="H8838" t="str">
            <v/>
          </cell>
          <cell r="I8838">
            <v>6</v>
          </cell>
        </row>
        <row r="8839">
          <cell r="A8839">
            <v>5602792</v>
          </cell>
          <cell r="B8839" t="str">
            <v>ELECTROLYTES (CERALYTE) PACK 10 GM (NF)</v>
          </cell>
          <cell r="C8839" t="str">
            <v>CDM Code</v>
          </cell>
          <cell r="D8839" t="str">
            <v>IP/OP</v>
          </cell>
          <cell r="E8839">
            <v>259</v>
          </cell>
          <cell r="F8839" t="str">
            <v>Drugs/Other</v>
          </cell>
          <cell r="G8839" t="str">
            <v/>
          </cell>
          <cell r="H8839" t="str">
            <v/>
          </cell>
          <cell r="I8839">
            <v>3</v>
          </cell>
        </row>
        <row r="8840">
          <cell r="A8840">
            <v>5602794</v>
          </cell>
          <cell r="B8840" t="str">
            <v>NALTREXONE HCL TAB 50 MG</v>
          </cell>
          <cell r="C8840" t="str">
            <v>CDM Code</v>
          </cell>
          <cell r="D8840" t="str">
            <v>IP/OP</v>
          </cell>
          <cell r="E8840">
            <v>259</v>
          </cell>
          <cell r="F8840" t="str">
            <v>Drugs/Other</v>
          </cell>
          <cell r="G8840" t="str">
            <v/>
          </cell>
          <cell r="H8840" t="str">
            <v/>
          </cell>
          <cell r="I8840">
            <v>3</v>
          </cell>
        </row>
        <row r="8841">
          <cell r="A8841">
            <v>5602796</v>
          </cell>
          <cell r="B8841" t="str">
            <v>LEVOCARNITINE VIAL 500 MG (NF)</v>
          </cell>
          <cell r="C8841" t="str">
            <v>CDM Code</v>
          </cell>
          <cell r="D8841" t="str">
            <v>IP/OP</v>
          </cell>
          <cell r="E8841">
            <v>250</v>
          </cell>
          <cell r="F8841" t="str">
            <v>Pharmacy</v>
          </cell>
          <cell r="G8841" t="str">
            <v/>
          </cell>
          <cell r="H8841" t="str">
            <v/>
          </cell>
          <cell r="I8841">
            <v>71</v>
          </cell>
        </row>
        <row r="8842">
          <cell r="A8842">
            <v>5602798</v>
          </cell>
          <cell r="B8842" t="str">
            <v>CALCITONIN-SALMON(MIACALCIN)SPRAY: 2200U</v>
          </cell>
          <cell r="C8842" t="str">
            <v>CDM Code</v>
          </cell>
          <cell r="D8842" t="str">
            <v>IP/OP</v>
          </cell>
          <cell r="E8842">
            <v>259</v>
          </cell>
          <cell r="F8842" t="str">
            <v>Drugs/Other</v>
          </cell>
          <cell r="G8842" t="str">
            <v/>
          </cell>
          <cell r="H8842" t="str">
            <v/>
          </cell>
          <cell r="I8842">
            <v>150</v>
          </cell>
        </row>
        <row r="8843">
          <cell r="A8843">
            <v>5602799</v>
          </cell>
          <cell r="B8843" t="str">
            <v>BICALTUTAMIDE (CASODEX) (NF) TAB 50 MG</v>
          </cell>
          <cell r="C8843" t="str">
            <v>CDM Code</v>
          </cell>
          <cell r="D8843" t="str">
            <v>IP/OP</v>
          </cell>
          <cell r="E8843">
            <v>250</v>
          </cell>
          <cell r="F8843" t="str">
            <v>Pharmacy</v>
          </cell>
          <cell r="G8843" t="str">
            <v/>
          </cell>
          <cell r="H8843" t="str">
            <v/>
          </cell>
          <cell r="I8843">
            <v>45</v>
          </cell>
        </row>
        <row r="8844">
          <cell r="A8844">
            <v>5602800</v>
          </cell>
          <cell r="B8844" t="str">
            <v>GOSERELIN ACETATE VIAL 3.6 MG</v>
          </cell>
          <cell r="C8844" t="str">
            <v>CDM Code</v>
          </cell>
          <cell r="D8844" t="str">
            <v>IP/OP</v>
          </cell>
          <cell r="E8844">
            <v>636</v>
          </cell>
          <cell r="F8844" t="str">
            <v>Drug/Detail Code</v>
          </cell>
          <cell r="G8844" t="str">
            <v>J9202</v>
          </cell>
          <cell r="H8844" t="str">
            <v>GOSERELIN ACETATE IMPLANT</v>
          </cell>
          <cell r="I8844">
            <v>1396</v>
          </cell>
        </row>
        <row r="8845">
          <cell r="A8845">
            <v>5602801</v>
          </cell>
          <cell r="B8845" t="str">
            <v>VANCO 1.5MG EYE SYRINGE</v>
          </cell>
          <cell r="C8845" t="str">
            <v>CDM Code</v>
          </cell>
          <cell r="D8845" t="str">
            <v>IP/OP</v>
          </cell>
          <cell r="E8845">
            <v>250</v>
          </cell>
          <cell r="F8845" t="str">
            <v>Pharmacy</v>
          </cell>
          <cell r="G8845" t="str">
            <v/>
          </cell>
          <cell r="H8845" t="str">
            <v/>
          </cell>
          <cell r="I8845">
            <v>122</v>
          </cell>
        </row>
        <row r="8846">
          <cell r="A8846">
            <v>5602802</v>
          </cell>
          <cell r="B8846" t="str">
            <v>VANCO 0.5MG EYE SYRINGE</v>
          </cell>
          <cell r="C8846" t="str">
            <v>CDM Code</v>
          </cell>
          <cell r="D8846" t="str">
            <v>IP/OP</v>
          </cell>
          <cell r="E8846">
            <v>250</v>
          </cell>
          <cell r="F8846" t="str">
            <v>Pharmacy</v>
          </cell>
          <cell r="G8846" t="str">
            <v/>
          </cell>
          <cell r="H8846" t="str">
            <v/>
          </cell>
          <cell r="I8846">
            <v>122</v>
          </cell>
        </row>
        <row r="8847">
          <cell r="A8847">
            <v>5602803</v>
          </cell>
          <cell r="B8847" t="str">
            <v>hydroCORTISONE EYE SYRINGE</v>
          </cell>
          <cell r="C8847" t="str">
            <v>CDM Code</v>
          </cell>
          <cell r="D8847" t="str">
            <v>IP/OP</v>
          </cell>
          <cell r="E8847">
            <v>250</v>
          </cell>
          <cell r="F8847" t="str">
            <v>Pharmacy</v>
          </cell>
          <cell r="G8847" t="str">
            <v/>
          </cell>
          <cell r="H8847" t="str">
            <v/>
          </cell>
          <cell r="I8847">
            <v>122</v>
          </cell>
        </row>
        <row r="8848">
          <cell r="A8848">
            <v>5602804</v>
          </cell>
          <cell r="B8848" t="str">
            <v>IV PUMP/DAILY CHG</v>
          </cell>
          <cell r="C8848" t="str">
            <v>CDM Code</v>
          </cell>
          <cell r="D8848" t="str">
            <v>IP/OP</v>
          </cell>
          <cell r="E8848">
            <v>250</v>
          </cell>
          <cell r="F8848" t="str">
            <v>Pharmacy</v>
          </cell>
          <cell r="G8848" t="str">
            <v/>
          </cell>
          <cell r="H8848" t="str">
            <v/>
          </cell>
          <cell r="I8848">
            <v>2</v>
          </cell>
        </row>
        <row r="8849">
          <cell r="A8849">
            <v>5602805</v>
          </cell>
          <cell r="B8849" t="str">
            <v>PCA PUMP/DAILY CHG</v>
          </cell>
          <cell r="C8849" t="str">
            <v>CDM Code</v>
          </cell>
          <cell r="D8849" t="str">
            <v>IP/OP</v>
          </cell>
          <cell r="E8849">
            <v>250</v>
          </cell>
          <cell r="F8849" t="str">
            <v>Pharmacy</v>
          </cell>
          <cell r="G8849" t="str">
            <v/>
          </cell>
          <cell r="H8849" t="str">
            <v/>
          </cell>
          <cell r="I8849">
            <v>2</v>
          </cell>
        </row>
        <row r="8850">
          <cell r="A8850">
            <v>5602806</v>
          </cell>
          <cell r="B8850" t="str">
            <v>FEEDING PUMP/DAILY CHG</v>
          </cell>
          <cell r="C8850" t="str">
            <v>CDM Code</v>
          </cell>
          <cell r="D8850" t="str">
            <v>IP/OP</v>
          </cell>
          <cell r="E8850">
            <v>250</v>
          </cell>
          <cell r="F8850" t="str">
            <v>Pharmacy</v>
          </cell>
          <cell r="G8850" t="str">
            <v/>
          </cell>
          <cell r="H8850" t="str">
            <v/>
          </cell>
          <cell r="I8850">
            <v>2</v>
          </cell>
        </row>
        <row r="8851">
          <cell r="A8851">
            <v>5602808</v>
          </cell>
          <cell r="B8851" t="str">
            <v>CALCIUM WITH VIT D (OSCAL-D)TAB 1 TAB</v>
          </cell>
          <cell r="C8851" t="str">
            <v>CDM Code</v>
          </cell>
          <cell r="D8851" t="str">
            <v>IP/OP</v>
          </cell>
          <cell r="E8851">
            <v>259</v>
          </cell>
          <cell r="F8851" t="str">
            <v>Drugs/Other</v>
          </cell>
          <cell r="G8851" t="str">
            <v/>
          </cell>
          <cell r="H8851" t="str">
            <v/>
          </cell>
          <cell r="I8851">
            <v>1</v>
          </cell>
        </row>
        <row r="8852">
          <cell r="A8852">
            <v>5602809</v>
          </cell>
          <cell r="B8852" t="str">
            <v>CALCIUM CITRATE-VIT D TAB (NF)</v>
          </cell>
          <cell r="C8852" t="str">
            <v>CDM Code</v>
          </cell>
          <cell r="D8852" t="str">
            <v>IP/OP</v>
          </cell>
          <cell r="E8852">
            <v>259</v>
          </cell>
          <cell r="F8852" t="str">
            <v>Drugs/Other</v>
          </cell>
          <cell r="G8852" t="str">
            <v/>
          </cell>
          <cell r="H8852" t="str">
            <v/>
          </cell>
          <cell r="I8852">
            <v>36</v>
          </cell>
        </row>
        <row r="8853">
          <cell r="A8853">
            <v>5602810</v>
          </cell>
          <cell r="B8853" t="str">
            <v>FIBERCON TAB:625MG BULK (NF)</v>
          </cell>
          <cell r="C8853" t="str">
            <v>CDM Code</v>
          </cell>
          <cell r="D8853" t="str">
            <v>IP/OP</v>
          </cell>
          <cell r="E8853">
            <v>259</v>
          </cell>
          <cell r="F8853" t="str">
            <v>Drugs/Other</v>
          </cell>
          <cell r="G8853" t="str">
            <v/>
          </cell>
          <cell r="H8853" t="str">
            <v/>
          </cell>
          <cell r="I8853">
            <v>38</v>
          </cell>
        </row>
        <row r="8854">
          <cell r="A8854">
            <v>5602813</v>
          </cell>
          <cell r="B8854" t="str">
            <v>MULTIVITAMINS TAB BOTTLE (NF)</v>
          </cell>
          <cell r="C8854" t="str">
            <v>CDM Code</v>
          </cell>
          <cell r="D8854" t="str">
            <v>IP/OP</v>
          </cell>
          <cell r="E8854">
            <v>259</v>
          </cell>
          <cell r="F8854" t="str">
            <v>Drugs/Other</v>
          </cell>
          <cell r="G8854" t="str">
            <v/>
          </cell>
          <cell r="H8854" t="str">
            <v/>
          </cell>
          <cell r="I8854">
            <v>5</v>
          </cell>
        </row>
        <row r="8855">
          <cell r="A8855">
            <v>5602814</v>
          </cell>
          <cell r="B8855" t="str">
            <v>HEPARIN 25,000 UNITS/500ML</v>
          </cell>
          <cell r="C8855" t="str">
            <v>CDM Code</v>
          </cell>
          <cell r="D8855" t="str">
            <v>IP/OP</v>
          </cell>
          <cell r="E8855">
            <v>250</v>
          </cell>
          <cell r="F8855" t="str">
            <v>Pharmacy</v>
          </cell>
          <cell r="G8855" t="str">
            <v/>
          </cell>
          <cell r="H8855" t="str">
            <v/>
          </cell>
          <cell r="I8855">
            <v>27</v>
          </cell>
        </row>
        <row r="8856">
          <cell r="A8856">
            <v>5602815</v>
          </cell>
          <cell r="B8856" t="str">
            <v>LIDOCAINE 2GM-D5W IVSL : 500ML</v>
          </cell>
          <cell r="C8856" t="str">
            <v>CDM Code</v>
          </cell>
          <cell r="D8856" t="str">
            <v>IP/OP</v>
          </cell>
          <cell r="E8856">
            <v>250</v>
          </cell>
          <cell r="F8856" t="str">
            <v>Pharmacy</v>
          </cell>
          <cell r="G8856" t="str">
            <v/>
          </cell>
          <cell r="H8856" t="str">
            <v/>
          </cell>
          <cell r="I8856">
            <v>12</v>
          </cell>
        </row>
        <row r="8857">
          <cell r="A8857">
            <v>5602816</v>
          </cell>
          <cell r="B8857" t="str">
            <v>D5%-1/2NS-KCL 10MEQ :1000ML</v>
          </cell>
          <cell r="C8857" t="str">
            <v>CDM Code</v>
          </cell>
          <cell r="D8857" t="str">
            <v>IP/OP</v>
          </cell>
          <cell r="E8857">
            <v>250</v>
          </cell>
          <cell r="F8857" t="str">
            <v>Pharmacy</v>
          </cell>
          <cell r="G8857" t="str">
            <v/>
          </cell>
          <cell r="H8857" t="str">
            <v/>
          </cell>
          <cell r="I8857">
            <v>6</v>
          </cell>
        </row>
        <row r="8858">
          <cell r="A8858">
            <v>5602817</v>
          </cell>
          <cell r="B8858" t="str">
            <v>D5-1/2NS-20MEQ KCL/1000ML</v>
          </cell>
          <cell r="C8858" t="str">
            <v>CDM Code</v>
          </cell>
          <cell r="D8858" t="str">
            <v>IP/OP</v>
          </cell>
          <cell r="E8858">
            <v>250</v>
          </cell>
          <cell r="F8858" t="str">
            <v>Pharmacy</v>
          </cell>
          <cell r="G8858" t="str">
            <v/>
          </cell>
          <cell r="H8858" t="str">
            <v/>
          </cell>
          <cell r="I8858">
            <v>12</v>
          </cell>
        </row>
        <row r="8859">
          <cell r="A8859">
            <v>5602818</v>
          </cell>
          <cell r="B8859" t="str">
            <v>D5%-1/4NS-KCL 20MEQ  : 1000ML</v>
          </cell>
          <cell r="C8859" t="str">
            <v>CDM Code</v>
          </cell>
          <cell r="D8859" t="str">
            <v>IP/OP</v>
          </cell>
          <cell r="E8859">
            <v>250</v>
          </cell>
          <cell r="F8859" t="str">
            <v>Pharmacy</v>
          </cell>
          <cell r="G8859" t="str">
            <v/>
          </cell>
          <cell r="H8859" t="str">
            <v/>
          </cell>
          <cell r="I8859">
            <v>5</v>
          </cell>
        </row>
        <row r="8860">
          <cell r="A8860">
            <v>5602819</v>
          </cell>
          <cell r="B8860" t="str">
            <v>D5-LR BAG 500ML-FOR PEDI-RX TO SUPPLY</v>
          </cell>
          <cell r="C8860" t="str">
            <v>CDM Code</v>
          </cell>
          <cell r="D8860" t="str">
            <v>IP/OP</v>
          </cell>
          <cell r="E8860">
            <v>250</v>
          </cell>
          <cell r="F8860" t="str">
            <v>Pharmacy</v>
          </cell>
          <cell r="G8860" t="str">
            <v/>
          </cell>
          <cell r="H8860" t="str">
            <v/>
          </cell>
          <cell r="I8860">
            <v>8</v>
          </cell>
        </row>
        <row r="8861">
          <cell r="A8861">
            <v>5602820</v>
          </cell>
          <cell r="B8861" t="str">
            <v>D5-LR BAG 1000ML</v>
          </cell>
          <cell r="C8861" t="str">
            <v>CDM Code</v>
          </cell>
          <cell r="D8861" t="str">
            <v>IP/OP</v>
          </cell>
          <cell r="E8861">
            <v>250</v>
          </cell>
          <cell r="F8861" t="str">
            <v>Pharmacy</v>
          </cell>
          <cell r="G8861" t="str">
            <v/>
          </cell>
          <cell r="H8861" t="str">
            <v/>
          </cell>
          <cell r="I8861">
            <v>4</v>
          </cell>
        </row>
        <row r="8862">
          <cell r="A8862">
            <v>5602821</v>
          </cell>
          <cell r="B8862" t="str">
            <v>RINGERS SOLUTION IVSL : 1000ML</v>
          </cell>
          <cell r="C8862" t="str">
            <v>CDM Code</v>
          </cell>
          <cell r="D8862" t="str">
            <v>IP/OP</v>
          </cell>
          <cell r="E8862">
            <v>250</v>
          </cell>
          <cell r="F8862" t="str">
            <v>Pharmacy</v>
          </cell>
          <cell r="G8862" t="str">
            <v/>
          </cell>
          <cell r="H8862" t="str">
            <v/>
          </cell>
          <cell r="I8862">
            <v>4</v>
          </cell>
        </row>
        <row r="8863">
          <cell r="A8863">
            <v>5602822</v>
          </cell>
          <cell r="B8863" t="str">
            <v>LR 500 ML</v>
          </cell>
          <cell r="C8863" t="str">
            <v>CDM Code</v>
          </cell>
          <cell r="D8863" t="str">
            <v>IP/OP</v>
          </cell>
          <cell r="E8863">
            <v>250</v>
          </cell>
          <cell r="F8863" t="str">
            <v>Pharmacy</v>
          </cell>
          <cell r="G8863" t="str">
            <v/>
          </cell>
          <cell r="H8863" t="str">
            <v/>
          </cell>
          <cell r="I8863">
            <v>8</v>
          </cell>
        </row>
        <row r="8864">
          <cell r="A8864">
            <v>5602823</v>
          </cell>
          <cell r="B8864" t="str">
            <v>LR 1000 ML</v>
          </cell>
          <cell r="C8864" t="str">
            <v>CDM Code</v>
          </cell>
          <cell r="D8864" t="str">
            <v>IP/OP</v>
          </cell>
          <cell r="E8864">
            <v>250</v>
          </cell>
          <cell r="F8864" t="str">
            <v>Pharmacy</v>
          </cell>
          <cell r="G8864" t="str">
            <v/>
          </cell>
          <cell r="H8864" t="str">
            <v/>
          </cell>
          <cell r="I8864">
            <v>4</v>
          </cell>
        </row>
        <row r="8865">
          <cell r="A8865">
            <v>5602824</v>
          </cell>
          <cell r="B8865" t="str">
            <v>NS VIAL 50 ML</v>
          </cell>
          <cell r="C8865" t="str">
            <v>CDM Code</v>
          </cell>
          <cell r="D8865" t="str">
            <v>IP/OP</v>
          </cell>
          <cell r="E8865">
            <v>250</v>
          </cell>
          <cell r="F8865" t="str">
            <v>Pharmacy</v>
          </cell>
          <cell r="G8865" t="str">
            <v/>
          </cell>
          <cell r="H8865" t="str">
            <v/>
          </cell>
          <cell r="I8865">
            <v>10</v>
          </cell>
        </row>
        <row r="8866">
          <cell r="A8866">
            <v>5602825</v>
          </cell>
          <cell r="B8866" t="str">
            <v>NS ADD-VANTAGE IVSL : 100ML</v>
          </cell>
          <cell r="C8866" t="str">
            <v>CDM Code</v>
          </cell>
          <cell r="D8866" t="str">
            <v>IP/OP</v>
          </cell>
          <cell r="E8866">
            <v>250</v>
          </cell>
          <cell r="F8866" t="str">
            <v>Pharmacy</v>
          </cell>
          <cell r="G8866" t="str">
            <v/>
          </cell>
          <cell r="H8866" t="str">
            <v/>
          </cell>
          <cell r="I8866">
            <v>8</v>
          </cell>
        </row>
        <row r="8867">
          <cell r="A8867">
            <v>5602826</v>
          </cell>
          <cell r="B8867" t="str">
            <v>1/2 NS : 500ML</v>
          </cell>
          <cell r="C8867" t="str">
            <v>CDM Code</v>
          </cell>
          <cell r="D8867" t="str">
            <v>IP/OP</v>
          </cell>
          <cell r="E8867">
            <v>250</v>
          </cell>
          <cell r="F8867" t="str">
            <v>Pharmacy</v>
          </cell>
          <cell r="G8867" t="str">
            <v/>
          </cell>
          <cell r="H8867" t="str">
            <v/>
          </cell>
          <cell r="I8867">
            <v>4</v>
          </cell>
        </row>
        <row r="8868">
          <cell r="A8868">
            <v>5602827</v>
          </cell>
          <cell r="B8868" t="str">
            <v>SODIUM CHLORIDE(1/2NS) : 1/2NS 1000ML</v>
          </cell>
          <cell r="C8868" t="str">
            <v>CDM Code</v>
          </cell>
          <cell r="D8868" t="str">
            <v>IP/OP</v>
          </cell>
          <cell r="E8868">
            <v>250</v>
          </cell>
          <cell r="F8868" t="str">
            <v>Pharmacy</v>
          </cell>
          <cell r="G8868" t="str">
            <v/>
          </cell>
          <cell r="H8868" t="str">
            <v/>
          </cell>
          <cell r="I8868">
            <v>4</v>
          </cell>
        </row>
        <row r="8869">
          <cell r="A8869">
            <v>5602828</v>
          </cell>
          <cell r="B8869" t="str">
            <v>NS 250 ML</v>
          </cell>
          <cell r="C8869" t="str">
            <v>CDM Code</v>
          </cell>
          <cell r="D8869" t="str">
            <v>IP/OP</v>
          </cell>
          <cell r="E8869">
            <v>250</v>
          </cell>
          <cell r="F8869" t="str">
            <v>Pharmacy</v>
          </cell>
          <cell r="G8869" t="str">
            <v/>
          </cell>
          <cell r="H8869" t="str">
            <v/>
          </cell>
          <cell r="I8869">
            <v>5</v>
          </cell>
        </row>
        <row r="8870">
          <cell r="A8870">
            <v>5602829</v>
          </cell>
          <cell r="B8870" t="str">
            <v>NS 500 ML</v>
          </cell>
          <cell r="C8870" t="str">
            <v>CDM Code</v>
          </cell>
          <cell r="D8870" t="str">
            <v>IP/OP</v>
          </cell>
          <cell r="E8870">
            <v>250</v>
          </cell>
          <cell r="F8870" t="str">
            <v>Pharmacy</v>
          </cell>
          <cell r="G8870" t="str">
            <v/>
          </cell>
          <cell r="H8870" t="str">
            <v/>
          </cell>
          <cell r="I8870">
            <v>5</v>
          </cell>
        </row>
        <row r="8871">
          <cell r="A8871">
            <v>5602830</v>
          </cell>
          <cell r="B8871" t="str">
            <v>NS 1000 ML</v>
          </cell>
          <cell r="C8871" t="str">
            <v>CDM Code</v>
          </cell>
          <cell r="D8871" t="str">
            <v>IP/OP</v>
          </cell>
          <cell r="E8871">
            <v>250</v>
          </cell>
          <cell r="F8871" t="str">
            <v>Pharmacy</v>
          </cell>
          <cell r="G8871" t="str">
            <v/>
          </cell>
          <cell r="H8871" t="str">
            <v/>
          </cell>
          <cell r="I8871">
            <v>4</v>
          </cell>
        </row>
        <row r="8872">
          <cell r="A8872">
            <v>5602831</v>
          </cell>
          <cell r="B8872" t="str">
            <v>NS 50 ML BAG</v>
          </cell>
          <cell r="C8872" t="str">
            <v>CDM Code</v>
          </cell>
          <cell r="D8872" t="str">
            <v>IP/OP</v>
          </cell>
          <cell r="E8872">
            <v>250</v>
          </cell>
          <cell r="F8872" t="str">
            <v>Pharmacy</v>
          </cell>
          <cell r="G8872" t="str">
            <v/>
          </cell>
          <cell r="H8872" t="str">
            <v/>
          </cell>
          <cell r="I8872">
            <v>9</v>
          </cell>
        </row>
        <row r="8873">
          <cell r="A8873">
            <v>5602832</v>
          </cell>
          <cell r="B8873" t="str">
            <v>NS 100 ML BAG</v>
          </cell>
          <cell r="C8873" t="str">
            <v>CDM Code</v>
          </cell>
          <cell r="D8873" t="str">
            <v>IP/OP</v>
          </cell>
          <cell r="E8873">
            <v>250</v>
          </cell>
          <cell r="F8873" t="str">
            <v>Pharmacy</v>
          </cell>
          <cell r="G8873" t="str">
            <v/>
          </cell>
          <cell r="H8873" t="str">
            <v/>
          </cell>
          <cell r="I8873">
            <v>7</v>
          </cell>
        </row>
        <row r="8874">
          <cell r="A8874">
            <v>5602833</v>
          </cell>
          <cell r="B8874" t="str">
            <v>AMINO ACIDS 8.5% IVSL : 500ML</v>
          </cell>
          <cell r="C8874" t="str">
            <v>CDM Code</v>
          </cell>
          <cell r="D8874" t="str">
            <v>IP/OP</v>
          </cell>
          <cell r="E8874">
            <v>250</v>
          </cell>
          <cell r="F8874" t="str">
            <v>Pharmacy</v>
          </cell>
          <cell r="G8874" t="str">
            <v/>
          </cell>
          <cell r="H8874" t="str">
            <v/>
          </cell>
          <cell r="I8874">
            <v>36</v>
          </cell>
        </row>
        <row r="8875">
          <cell r="A8875">
            <v>5602834</v>
          </cell>
          <cell r="B8875" t="str">
            <v>AMINO ACIDS 8.5%-ELECTROL IVSL : 500ML</v>
          </cell>
          <cell r="C8875" t="str">
            <v>CDM Code</v>
          </cell>
          <cell r="D8875" t="str">
            <v>IP/OP</v>
          </cell>
          <cell r="E8875">
            <v>250</v>
          </cell>
          <cell r="F8875" t="str">
            <v>Pharmacy</v>
          </cell>
          <cell r="G8875" t="str">
            <v/>
          </cell>
          <cell r="H8875" t="str">
            <v/>
          </cell>
          <cell r="I8875">
            <v>20</v>
          </cell>
        </row>
        <row r="8876">
          <cell r="A8876">
            <v>5602835</v>
          </cell>
          <cell r="B8876" t="str">
            <v>D5-1/2 NS (0.45%) 1000 ML</v>
          </cell>
          <cell r="C8876" t="str">
            <v>CDM Code</v>
          </cell>
          <cell r="D8876" t="str">
            <v>IP/OP</v>
          </cell>
          <cell r="E8876">
            <v>250</v>
          </cell>
          <cell r="F8876" t="str">
            <v>Pharmacy</v>
          </cell>
          <cell r="G8876" t="str">
            <v/>
          </cell>
          <cell r="H8876" t="str">
            <v/>
          </cell>
          <cell r="I8876">
            <v>4</v>
          </cell>
        </row>
        <row r="8877">
          <cell r="A8877">
            <v>5602836</v>
          </cell>
          <cell r="B8877" t="str">
            <v>D5-1/4 NS (0.225%) 1000 ML</v>
          </cell>
          <cell r="C8877" t="str">
            <v>CDM Code</v>
          </cell>
          <cell r="D8877" t="str">
            <v>IP/OP</v>
          </cell>
          <cell r="E8877">
            <v>250</v>
          </cell>
          <cell r="F8877" t="str">
            <v>Pharmacy</v>
          </cell>
          <cell r="G8877" t="str">
            <v/>
          </cell>
          <cell r="H8877" t="str">
            <v/>
          </cell>
          <cell r="I8877">
            <v>4</v>
          </cell>
        </row>
        <row r="8878">
          <cell r="A8878">
            <v>5602837</v>
          </cell>
          <cell r="B8878" t="str">
            <v>D10% IVSL : 500ML</v>
          </cell>
          <cell r="C8878" t="str">
            <v>CDM Code</v>
          </cell>
          <cell r="D8878" t="str">
            <v>IP/OP</v>
          </cell>
          <cell r="E8878">
            <v>250</v>
          </cell>
          <cell r="F8878" t="str">
            <v>Pharmacy</v>
          </cell>
          <cell r="G8878" t="str">
            <v/>
          </cell>
          <cell r="H8878" t="str">
            <v/>
          </cell>
          <cell r="I8878">
            <v>8</v>
          </cell>
        </row>
        <row r="8879">
          <cell r="A8879">
            <v>5602838</v>
          </cell>
          <cell r="B8879" t="str">
            <v>DEXTROSE 30% IVSL : 500ML</v>
          </cell>
          <cell r="C8879" t="str">
            <v>CDM Code</v>
          </cell>
          <cell r="D8879" t="str">
            <v>IP/OP</v>
          </cell>
          <cell r="E8879">
            <v>250</v>
          </cell>
          <cell r="F8879" t="str">
            <v>Pharmacy</v>
          </cell>
          <cell r="G8879" t="str">
            <v/>
          </cell>
          <cell r="H8879" t="str">
            <v/>
          </cell>
          <cell r="I8879">
            <v>25</v>
          </cell>
        </row>
        <row r="8880">
          <cell r="A8880">
            <v>5602839</v>
          </cell>
          <cell r="B8880" t="str">
            <v>D10% IVSL 1000ML</v>
          </cell>
          <cell r="C8880" t="str">
            <v>CDM Code</v>
          </cell>
          <cell r="D8880" t="str">
            <v>IP/OP</v>
          </cell>
          <cell r="E8880">
            <v>250</v>
          </cell>
          <cell r="F8880" t="str">
            <v>Pharmacy</v>
          </cell>
          <cell r="G8880" t="str">
            <v/>
          </cell>
          <cell r="H8880" t="str">
            <v/>
          </cell>
          <cell r="I8880">
            <v>4</v>
          </cell>
        </row>
        <row r="8881">
          <cell r="A8881">
            <v>5602840</v>
          </cell>
          <cell r="B8881" t="str">
            <v>DEXTROSE 20% IVSL 500ML</v>
          </cell>
          <cell r="C8881" t="str">
            <v>CDM Code</v>
          </cell>
          <cell r="D8881" t="str">
            <v>IP/OP</v>
          </cell>
          <cell r="E8881">
            <v>250</v>
          </cell>
          <cell r="F8881" t="str">
            <v>Pharmacy</v>
          </cell>
          <cell r="G8881" t="str">
            <v/>
          </cell>
          <cell r="H8881" t="str">
            <v/>
          </cell>
          <cell r="I8881">
            <v>14</v>
          </cell>
        </row>
        <row r="8882">
          <cell r="A8882">
            <v>5602841</v>
          </cell>
          <cell r="B8882" t="str">
            <v>DEXTROSE 40% 500ML (NF)</v>
          </cell>
          <cell r="C8882" t="str">
            <v>CDM Code</v>
          </cell>
          <cell r="D8882" t="str">
            <v>IP/OP</v>
          </cell>
          <cell r="E8882">
            <v>250</v>
          </cell>
          <cell r="F8882" t="str">
            <v>Pharmacy</v>
          </cell>
          <cell r="G8882" t="str">
            <v/>
          </cell>
          <cell r="H8882" t="str">
            <v/>
          </cell>
          <cell r="I8882">
            <v>13</v>
          </cell>
        </row>
        <row r="8883">
          <cell r="A8883">
            <v>5602842</v>
          </cell>
          <cell r="B8883" t="str">
            <v>D5 BAG 250ML VISIV BAG</v>
          </cell>
          <cell r="C8883" t="str">
            <v>CDM Code</v>
          </cell>
          <cell r="D8883" t="str">
            <v>IP/OP</v>
          </cell>
          <cell r="E8883">
            <v>250</v>
          </cell>
          <cell r="F8883" t="str">
            <v>Pharmacy</v>
          </cell>
          <cell r="G8883" t="str">
            <v/>
          </cell>
          <cell r="H8883" t="str">
            <v/>
          </cell>
          <cell r="I8883">
            <v>11</v>
          </cell>
        </row>
        <row r="8884">
          <cell r="A8884">
            <v>5602843</v>
          </cell>
          <cell r="B8884" t="str">
            <v>D5% GLASS 250ML</v>
          </cell>
          <cell r="C8884" t="str">
            <v>CDM Code</v>
          </cell>
          <cell r="D8884" t="str">
            <v>IP/OP</v>
          </cell>
          <cell r="E8884">
            <v>250</v>
          </cell>
          <cell r="F8884" t="str">
            <v>Pharmacy</v>
          </cell>
          <cell r="G8884" t="str">
            <v/>
          </cell>
          <cell r="H8884" t="str">
            <v/>
          </cell>
          <cell r="I8884">
            <v>20</v>
          </cell>
        </row>
        <row r="8885">
          <cell r="A8885">
            <v>5602844</v>
          </cell>
          <cell r="B8885" t="str">
            <v>D5 BAG 500ML</v>
          </cell>
          <cell r="C8885" t="str">
            <v>CDM Code</v>
          </cell>
          <cell r="D8885" t="str">
            <v>IP/OP</v>
          </cell>
          <cell r="E8885">
            <v>250</v>
          </cell>
          <cell r="F8885" t="str">
            <v>Pharmacy</v>
          </cell>
          <cell r="G8885" t="str">
            <v/>
          </cell>
          <cell r="H8885" t="str">
            <v/>
          </cell>
          <cell r="I8885">
            <v>12</v>
          </cell>
        </row>
        <row r="8886">
          <cell r="A8886">
            <v>5602845</v>
          </cell>
          <cell r="B8886" t="str">
            <v>D5% GLASS 500ML</v>
          </cell>
          <cell r="C8886" t="str">
            <v>CDM Code</v>
          </cell>
          <cell r="D8886" t="str">
            <v>IP/OP</v>
          </cell>
          <cell r="E8886">
            <v>250</v>
          </cell>
          <cell r="F8886" t="str">
            <v>Pharmacy</v>
          </cell>
          <cell r="G8886" t="str">
            <v/>
          </cell>
          <cell r="H8886" t="str">
            <v/>
          </cell>
          <cell r="I8886">
            <v>12</v>
          </cell>
        </row>
        <row r="8887">
          <cell r="A8887">
            <v>5602846</v>
          </cell>
          <cell r="B8887" t="str">
            <v>DEXTROSE 5% 1000ML BAG</v>
          </cell>
          <cell r="C8887" t="str">
            <v>CDM Code</v>
          </cell>
          <cell r="D8887" t="str">
            <v>IP/OP</v>
          </cell>
          <cell r="E8887">
            <v>250</v>
          </cell>
          <cell r="F8887" t="str">
            <v>Pharmacy</v>
          </cell>
          <cell r="G8887" t="str">
            <v/>
          </cell>
          <cell r="H8887" t="str">
            <v/>
          </cell>
          <cell r="I8887">
            <v>4</v>
          </cell>
        </row>
        <row r="8888">
          <cell r="A8888">
            <v>5602847</v>
          </cell>
          <cell r="B8888" t="str">
            <v>D5% BAG : 100ML</v>
          </cell>
          <cell r="C8888" t="str">
            <v>CDM Code</v>
          </cell>
          <cell r="D8888" t="str">
            <v>IP/OP</v>
          </cell>
          <cell r="E8888">
            <v>250</v>
          </cell>
          <cell r="F8888" t="str">
            <v>Pharmacy</v>
          </cell>
          <cell r="G8888" t="str">
            <v/>
          </cell>
          <cell r="H8888" t="str">
            <v/>
          </cell>
          <cell r="I8888">
            <v>3</v>
          </cell>
        </row>
        <row r="8889">
          <cell r="A8889">
            <v>5602848</v>
          </cell>
          <cell r="B8889" t="str">
            <v>D5 BAG 50 ML</v>
          </cell>
          <cell r="C8889" t="str">
            <v>CDM Code</v>
          </cell>
          <cell r="D8889" t="str">
            <v>IP/OP</v>
          </cell>
          <cell r="E8889">
            <v>250</v>
          </cell>
          <cell r="F8889" t="str">
            <v>Pharmacy</v>
          </cell>
          <cell r="G8889" t="str">
            <v/>
          </cell>
          <cell r="H8889" t="str">
            <v/>
          </cell>
          <cell r="I8889">
            <v>4</v>
          </cell>
        </row>
        <row r="8890">
          <cell r="A8890">
            <v>5602849</v>
          </cell>
          <cell r="B8890" t="str">
            <v>D5 ADD-VANTAGE IVSL : 50ML</v>
          </cell>
          <cell r="C8890" t="str">
            <v>CDM Code</v>
          </cell>
          <cell r="D8890" t="str">
            <v>IP/OP</v>
          </cell>
          <cell r="E8890">
            <v>250</v>
          </cell>
          <cell r="F8890" t="str">
            <v>Pharmacy</v>
          </cell>
          <cell r="G8890" t="str">
            <v/>
          </cell>
          <cell r="H8890" t="str">
            <v/>
          </cell>
          <cell r="I8890">
            <v>5</v>
          </cell>
        </row>
        <row r="8891">
          <cell r="A8891">
            <v>5602850</v>
          </cell>
          <cell r="B8891" t="str">
            <v>D5 ADD-VANTAGE IVSL : 100ML</v>
          </cell>
          <cell r="C8891" t="str">
            <v>CDM Code</v>
          </cell>
          <cell r="D8891" t="str">
            <v>IP/OP</v>
          </cell>
          <cell r="E8891">
            <v>250</v>
          </cell>
          <cell r="F8891" t="str">
            <v>Pharmacy</v>
          </cell>
          <cell r="G8891" t="str">
            <v/>
          </cell>
          <cell r="H8891" t="str">
            <v/>
          </cell>
          <cell r="I8891">
            <v>4</v>
          </cell>
        </row>
        <row r="8892">
          <cell r="A8892">
            <v>5602851</v>
          </cell>
          <cell r="B8892" t="str">
            <v>D5-NS 1000 ML</v>
          </cell>
          <cell r="C8892" t="str">
            <v>CDM Code</v>
          </cell>
          <cell r="D8892" t="str">
            <v>IP/OP</v>
          </cell>
          <cell r="E8892">
            <v>250</v>
          </cell>
          <cell r="F8892" t="str">
            <v>Pharmacy</v>
          </cell>
          <cell r="G8892" t="str">
            <v/>
          </cell>
          <cell r="H8892" t="str">
            <v/>
          </cell>
          <cell r="I8892">
            <v>4</v>
          </cell>
        </row>
        <row r="8893">
          <cell r="A8893">
            <v>5602852</v>
          </cell>
          <cell r="B8893" t="str">
            <v>DEXTROSE 50% 500 ML (NF)</v>
          </cell>
          <cell r="C8893" t="str">
            <v>CDM Code</v>
          </cell>
          <cell r="D8893" t="str">
            <v>IP/OP</v>
          </cell>
          <cell r="E8893">
            <v>250</v>
          </cell>
          <cell r="F8893" t="str">
            <v>Pharmacy</v>
          </cell>
          <cell r="G8893" t="str">
            <v/>
          </cell>
          <cell r="H8893" t="str">
            <v/>
          </cell>
          <cell r="I8893">
            <v>19</v>
          </cell>
        </row>
        <row r="8894">
          <cell r="A8894">
            <v>5602853</v>
          </cell>
          <cell r="B8894" t="str">
            <v>DEXTROSE 70% : 500ML (NF)</v>
          </cell>
          <cell r="C8894" t="str">
            <v>CDM Code</v>
          </cell>
          <cell r="D8894" t="str">
            <v>IP/OP</v>
          </cell>
          <cell r="E8894">
            <v>250</v>
          </cell>
          <cell r="F8894" t="str">
            <v>Pharmacy</v>
          </cell>
          <cell r="G8894" t="str">
            <v/>
          </cell>
          <cell r="H8894" t="str">
            <v/>
          </cell>
          <cell r="I8894">
            <v>26</v>
          </cell>
        </row>
        <row r="8895">
          <cell r="A8895">
            <v>5602854</v>
          </cell>
          <cell r="B8895" t="str">
            <v>FAT EMULSIONS 10% IVSL : 500ML - NF</v>
          </cell>
          <cell r="C8895" t="str">
            <v>CDM Code</v>
          </cell>
          <cell r="D8895" t="str">
            <v>IP/OP</v>
          </cell>
          <cell r="E8895">
            <v>250</v>
          </cell>
          <cell r="F8895" t="str">
            <v>Pharmacy</v>
          </cell>
          <cell r="G8895" t="str">
            <v/>
          </cell>
          <cell r="H8895" t="str">
            <v/>
          </cell>
          <cell r="I8895">
            <v>41</v>
          </cell>
        </row>
        <row r="8896">
          <cell r="A8896">
            <v>5602855</v>
          </cell>
          <cell r="B8896" t="str">
            <v>WATER FOR INJECTION,STERILE 1000 ML (NF)</v>
          </cell>
          <cell r="C8896" t="str">
            <v>CDM Code</v>
          </cell>
          <cell r="D8896" t="str">
            <v>IP/OP</v>
          </cell>
          <cell r="E8896">
            <v>250</v>
          </cell>
          <cell r="F8896" t="str">
            <v>Pharmacy</v>
          </cell>
          <cell r="G8896" t="str">
            <v/>
          </cell>
          <cell r="H8896" t="str">
            <v/>
          </cell>
          <cell r="I8896">
            <v>20</v>
          </cell>
        </row>
        <row r="8897">
          <cell r="A8897">
            <v>5602856</v>
          </cell>
          <cell r="B8897" t="str">
            <v>TPN USING AMINO ACID 15% 2000ML (NF)</v>
          </cell>
          <cell r="C8897" t="str">
            <v>CDM Code</v>
          </cell>
          <cell r="D8897" t="str">
            <v>IP/OP</v>
          </cell>
          <cell r="E8897">
            <v>250</v>
          </cell>
          <cell r="F8897" t="str">
            <v>Pharmacy</v>
          </cell>
          <cell r="G8897" t="str">
            <v/>
          </cell>
          <cell r="H8897" t="str">
            <v/>
          </cell>
          <cell r="I8897">
            <v>156</v>
          </cell>
        </row>
        <row r="8898">
          <cell r="A8898">
            <v>5602857</v>
          </cell>
          <cell r="B8898" t="str">
            <v>OCTREOTIDE ACETATE DEPOT KIT 1 MG (NF)</v>
          </cell>
          <cell r="C8898" t="str">
            <v>CDM Code</v>
          </cell>
          <cell r="D8898" t="str">
            <v>IP/OP</v>
          </cell>
          <cell r="E8898">
            <v>636</v>
          </cell>
          <cell r="F8898" t="str">
            <v>Drug/Detail Code</v>
          </cell>
          <cell r="G8898" t="str">
            <v>J2353</v>
          </cell>
          <cell r="H8898" t="str">
            <v>OCTREOTIDE INJECTION, DEPOT</v>
          </cell>
          <cell r="I8898">
            <v>262</v>
          </cell>
        </row>
        <row r="8899">
          <cell r="A8899">
            <v>5602861</v>
          </cell>
          <cell r="B8899" t="str">
            <v>EPTIFIBATIDE INFUSION 75MG/100ML - NF</v>
          </cell>
          <cell r="C8899" t="str">
            <v>CDM Code</v>
          </cell>
          <cell r="D8899" t="str">
            <v>IP/OP</v>
          </cell>
          <cell r="E8899">
            <v>636</v>
          </cell>
          <cell r="F8899" t="str">
            <v>Drug/Detail Code</v>
          </cell>
          <cell r="G8899" t="str">
            <v>J1327</v>
          </cell>
          <cell r="H8899" t="str">
            <v>EPTIFIBATIDE INJECTION</v>
          </cell>
          <cell r="I8899">
            <v>466</v>
          </cell>
        </row>
        <row r="8900">
          <cell r="A8900">
            <v>5602862</v>
          </cell>
          <cell r="B8900" t="str">
            <v>EPTIFIBATIDE BOLUS 20MG/10ML - NF</v>
          </cell>
          <cell r="C8900" t="str">
            <v>CDM Code</v>
          </cell>
          <cell r="D8900" t="str">
            <v>IP/OP</v>
          </cell>
          <cell r="E8900">
            <v>636</v>
          </cell>
          <cell r="F8900" t="str">
            <v>Drug/Detail Code</v>
          </cell>
          <cell r="G8900" t="str">
            <v>J1327</v>
          </cell>
          <cell r="H8900" t="str">
            <v>EPTIFIBATIDE INJECTION</v>
          </cell>
          <cell r="I8900">
            <v>401</v>
          </cell>
        </row>
        <row r="8901">
          <cell r="A8901">
            <v>5602864</v>
          </cell>
          <cell r="B8901" t="str">
            <v>INFLIXIMAB (REMICADE) 100 MG VIAL</v>
          </cell>
          <cell r="C8901" t="str">
            <v>CDM Code</v>
          </cell>
          <cell r="D8901" t="str">
            <v>IP/OP</v>
          </cell>
          <cell r="E8901">
            <v>636</v>
          </cell>
          <cell r="F8901" t="str">
            <v>Drug/Detail Code</v>
          </cell>
          <cell r="G8901" t="str">
            <v>J1745</v>
          </cell>
          <cell r="H8901" t="str">
            <v>INFLIXIMAB NOT BIOSIMIL 10MG</v>
          </cell>
          <cell r="I8901">
            <v>2260</v>
          </cell>
        </row>
        <row r="8902">
          <cell r="A8902">
            <v>5602865</v>
          </cell>
          <cell r="B8902" t="str">
            <v>LEUPROLIDE (LUPRON) 3.75 MG INJ (NF)</v>
          </cell>
          <cell r="C8902" t="str">
            <v>CDM Code</v>
          </cell>
          <cell r="D8902" t="str">
            <v>IP/OP</v>
          </cell>
          <cell r="E8902">
            <v>636</v>
          </cell>
          <cell r="F8902" t="str">
            <v>Drug/Detail Code</v>
          </cell>
          <cell r="G8902" t="str">
            <v>J1950</v>
          </cell>
          <cell r="H8902" t="str">
            <v>LEUPROLIDE ACETATE /3.75 MG</v>
          </cell>
          <cell r="I8902">
            <v>2231</v>
          </cell>
        </row>
        <row r="8903">
          <cell r="A8903">
            <v>5602866</v>
          </cell>
          <cell r="B8903" t="str">
            <v>ONDANSETRON(ZOFRAN)VIAL 4MG/2ML VIAL</v>
          </cell>
          <cell r="C8903" t="str">
            <v>CDM Code</v>
          </cell>
          <cell r="D8903" t="str">
            <v>IP/OP</v>
          </cell>
          <cell r="E8903">
            <v>636</v>
          </cell>
          <cell r="F8903" t="str">
            <v>Drug/Detail Code</v>
          </cell>
          <cell r="G8903" t="str">
            <v>J2405</v>
          </cell>
          <cell r="H8903" t="str">
            <v>ONDANSETRON HCL INJECTION</v>
          </cell>
          <cell r="I8903">
            <v>2</v>
          </cell>
        </row>
        <row r="8904">
          <cell r="A8904">
            <v>5602867</v>
          </cell>
          <cell r="B8904" t="str">
            <v>PAMIDRONATE VIAL : 30 MG</v>
          </cell>
          <cell r="C8904" t="str">
            <v>CDM Code</v>
          </cell>
          <cell r="D8904" t="str">
            <v>IP/OP</v>
          </cell>
          <cell r="E8904">
            <v>636</v>
          </cell>
          <cell r="F8904" t="str">
            <v>Drug/Detail Code</v>
          </cell>
          <cell r="G8904" t="str">
            <v>J2430</v>
          </cell>
          <cell r="H8904" t="str">
            <v>PAMIDRONATE DISODIUM /30 MG</v>
          </cell>
          <cell r="I8904">
            <v>34</v>
          </cell>
        </row>
        <row r="8905">
          <cell r="A8905">
            <v>5602869</v>
          </cell>
          <cell r="B8905" t="str">
            <v>MELPHALAN TAB : 2 MG</v>
          </cell>
          <cell r="C8905" t="str">
            <v>CDM Code</v>
          </cell>
          <cell r="D8905" t="str">
            <v>IP/OP</v>
          </cell>
          <cell r="E8905">
            <v>636</v>
          </cell>
          <cell r="F8905" t="str">
            <v>Drug/Detail Code</v>
          </cell>
          <cell r="G8905" t="str">
            <v>J8600</v>
          </cell>
          <cell r="H8905" t="str">
            <v>MELPHALAN ORAL 2 MG</v>
          </cell>
          <cell r="I8905">
            <v>6</v>
          </cell>
        </row>
        <row r="8906">
          <cell r="A8906">
            <v>5602870</v>
          </cell>
          <cell r="B8906" t="str">
            <v>METHOTREXATE TAB : 2.5 MG (CHEMO) (NF)</v>
          </cell>
          <cell r="C8906" t="str">
            <v>CDM Code</v>
          </cell>
          <cell r="D8906" t="str">
            <v>IP/OP</v>
          </cell>
          <cell r="E8906">
            <v>636</v>
          </cell>
          <cell r="F8906" t="str">
            <v>Drug/Detail Code</v>
          </cell>
          <cell r="G8906" t="str">
            <v>J8610</v>
          </cell>
          <cell r="H8906" t="str">
            <v>METHOTREXATE ORAL 2.5 MG</v>
          </cell>
          <cell r="I8906">
            <v>2</v>
          </cell>
        </row>
        <row r="8907">
          <cell r="A8907">
            <v>5602873</v>
          </cell>
          <cell r="B8907" t="str">
            <v>DOXORUBICIN VIAL : 50MG/25ML (CHEMO)</v>
          </cell>
          <cell r="C8907" t="str">
            <v>CDM Code</v>
          </cell>
          <cell r="D8907" t="str">
            <v>IP/OP</v>
          </cell>
          <cell r="E8907">
            <v>636</v>
          </cell>
          <cell r="F8907" t="str">
            <v>Drug/Detail Code</v>
          </cell>
          <cell r="G8907" t="str">
            <v>J9000</v>
          </cell>
          <cell r="H8907" t="str">
            <v>DOXORUBICIN HCL INJECTION</v>
          </cell>
          <cell r="I8907">
            <v>175</v>
          </cell>
        </row>
        <row r="8908">
          <cell r="A8908">
            <v>5602877</v>
          </cell>
          <cell r="B8908" t="str">
            <v>BLEOMYCIN SULFATE (CHEMO)VIAL : 15 U</v>
          </cell>
          <cell r="C8908" t="str">
            <v>CDM Code</v>
          </cell>
          <cell r="D8908" t="str">
            <v>IP/OP</v>
          </cell>
          <cell r="E8908">
            <v>636</v>
          </cell>
          <cell r="F8908" t="str">
            <v>Drug/Detail Code</v>
          </cell>
          <cell r="G8908" t="str">
            <v>J9040</v>
          </cell>
          <cell r="H8908" t="str">
            <v>BLEOMYCIN SULFATE INJECTION</v>
          </cell>
          <cell r="I8908">
            <v>97</v>
          </cell>
        </row>
        <row r="8909">
          <cell r="A8909">
            <v>5602880</v>
          </cell>
          <cell r="B8909" t="str">
            <v>CARBOPLATIN VIAL (CHEMO): 50 MG</v>
          </cell>
          <cell r="C8909" t="str">
            <v>CDM Code</v>
          </cell>
          <cell r="D8909" t="str">
            <v>IP/OP</v>
          </cell>
          <cell r="E8909">
            <v>636</v>
          </cell>
          <cell r="F8909" t="str">
            <v>Drug/Detail Code</v>
          </cell>
          <cell r="G8909" t="str">
            <v>J9045</v>
          </cell>
          <cell r="H8909" t="str">
            <v>CARBOPLATIN INJECTION</v>
          </cell>
          <cell r="I8909">
            <v>20</v>
          </cell>
        </row>
        <row r="8910">
          <cell r="A8910">
            <v>5602882</v>
          </cell>
          <cell r="B8910" t="str">
            <v>CARMUSTINE VIAL (CHEMO): 100 MG</v>
          </cell>
          <cell r="C8910" t="str">
            <v>CDM Code</v>
          </cell>
          <cell r="D8910" t="str">
            <v>IP/OP</v>
          </cell>
          <cell r="E8910">
            <v>636</v>
          </cell>
          <cell r="F8910" t="str">
            <v>Drug/Detail Code</v>
          </cell>
          <cell r="G8910" t="str">
            <v>J9050</v>
          </cell>
          <cell r="H8910" t="str">
            <v>CARMUSTINE INJECTION</v>
          </cell>
          <cell r="I8910">
            <v>379</v>
          </cell>
        </row>
        <row r="8911">
          <cell r="A8911">
            <v>5602893</v>
          </cell>
          <cell r="B8911" t="str">
            <v>CYTARABINE VIAL : 100 MG (CHEMO)</v>
          </cell>
          <cell r="C8911" t="str">
            <v>CDM Code</v>
          </cell>
          <cell r="D8911" t="str">
            <v>IP/OP</v>
          </cell>
          <cell r="E8911">
            <v>636</v>
          </cell>
          <cell r="F8911" t="str">
            <v>Drug/Detail Code</v>
          </cell>
          <cell r="G8911" t="str">
            <v>J9100</v>
          </cell>
          <cell r="H8911" t="str">
            <v>CYTARABINE HCL 100 MG INJ</v>
          </cell>
          <cell r="I8911">
            <v>30</v>
          </cell>
        </row>
        <row r="8912">
          <cell r="A8912">
            <v>5602896</v>
          </cell>
          <cell r="B8912" t="str">
            <v>FLUDARABINE VIAL : 50 MG (CHEMO)</v>
          </cell>
          <cell r="C8912" t="str">
            <v>CDM Code</v>
          </cell>
          <cell r="D8912" t="str">
            <v>IP/OP</v>
          </cell>
          <cell r="E8912">
            <v>636</v>
          </cell>
          <cell r="F8912" t="str">
            <v>Drug/Detail Code</v>
          </cell>
          <cell r="G8912" t="str">
            <v>J9185</v>
          </cell>
          <cell r="H8912" t="str">
            <v>FLUDARABINE PHOSPHATE INJ</v>
          </cell>
          <cell r="I8912">
            <v>573</v>
          </cell>
        </row>
        <row r="8913">
          <cell r="A8913">
            <v>5602897</v>
          </cell>
          <cell r="B8913" t="str">
            <v>FLUOROURACIL VIAL 1000MG 20ML (CHEMO)</v>
          </cell>
          <cell r="C8913" t="str">
            <v>CDM Code</v>
          </cell>
          <cell r="D8913" t="str">
            <v>IP/OP</v>
          </cell>
          <cell r="E8913">
            <v>636</v>
          </cell>
          <cell r="F8913" t="str">
            <v>Drug/Detail Code</v>
          </cell>
          <cell r="G8913" t="str">
            <v>J9190</v>
          </cell>
          <cell r="H8913" t="str">
            <v>FLUOROURACIL INJECTION</v>
          </cell>
          <cell r="I8913">
            <v>17</v>
          </cell>
        </row>
        <row r="8914">
          <cell r="A8914">
            <v>5602899</v>
          </cell>
          <cell r="B8914" t="str">
            <v>GEMCITABINE HCL VIAL : 200 MG(CHEMO)</v>
          </cell>
          <cell r="C8914" t="str">
            <v>CDM Code</v>
          </cell>
          <cell r="D8914" t="str">
            <v>IP/OP</v>
          </cell>
          <cell r="E8914">
            <v>636</v>
          </cell>
          <cell r="F8914" t="str">
            <v>Drug/Detail Code</v>
          </cell>
          <cell r="G8914" t="str">
            <v>J9201</v>
          </cell>
          <cell r="H8914" t="str">
            <v>IN GEMCITABINE HCL NOS 200MG</v>
          </cell>
          <cell r="I8914">
            <v>33</v>
          </cell>
        </row>
        <row r="8915">
          <cell r="A8915">
            <v>5602902</v>
          </cell>
          <cell r="B8915" t="str">
            <v>IRINOTECAN HCL VIAL : 20 MG</v>
          </cell>
          <cell r="C8915" t="str">
            <v>CDM Code</v>
          </cell>
          <cell r="D8915" t="str">
            <v>IP/OP</v>
          </cell>
          <cell r="E8915">
            <v>636</v>
          </cell>
          <cell r="F8915" t="str">
            <v>Drug/Detail Code</v>
          </cell>
          <cell r="G8915" t="str">
            <v>J9206</v>
          </cell>
          <cell r="H8915" t="str">
            <v>IRINOTECAN INJECTION</v>
          </cell>
          <cell r="I8915">
            <v>402</v>
          </cell>
        </row>
        <row r="8916">
          <cell r="A8916">
            <v>5602903</v>
          </cell>
          <cell r="B8916" t="str">
            <v>INTERFERON ALFA-2B,RECOMB. VIAL : 100000</v>
          </cell>
          <cell r="C8916" t="str">
            <v>CDM Code</v>
          </cell>
          <cell r="D8916" t="str">
            <v>IP/OP</v>
          </cell>
          <cell r="E8916">
            <v>636</v>
          </cell>
          <cell r="F8916" t="str">
            <v>Drug/Detail Code</v>
          </cell>
          <cell r="G8916" t="str">
            <v>J9214</v>
          </cell>
          <cell r="H8916" t="str">
            <v>INTERFERON ALFA-2B INJ</v>
          </cell>
          <cell r="I8916">
            <v>39</v>
          </cell>
        </row>
        <row r="8917">
          <cell r="A8917">
            <v>5602904</v>
          </cell>
          <cell r="B8917" t="str">
            <v>LEUPROLIDE (LUPRON) 7.5 MG INJ (NF)</v>
          </cell>
          <cell r="C8917" t="str">
            <v>CDM Code</v>
          </cell>
          <cell r="D8917" t="str">
            <v>IP/OP</v>
          </cell>
          <cell r="E8917">
            <v>636</v>
          </cell>
          <cell r="F8917" t="str">
            <v>Drug/Detail Code</v>
          </cell>
          <cell r="G8917" t="str">
            <v>J9217</v>
          </cell>
          <cell r="H8917" t="str">
            <v>LEUPROLIDE ACETATE SUSPNSION</v>
          </cell>
          <cell r="I8917">
            <v>1008</v>
          </cell>
        </row>
        <row r="8918">
          <cell r="A8918">
            <v>5602907</v>
          </cell>
          <cell r="B8918" t="str">
            <v>METHOTREXATE SODIUM VIAL 50MG (CHEMO)</v>
          </cell>
          <cell r="C8918" t="str">
            <v>CDM Code</v>
          </cell>
          <cell r="D8918" t="str">
            <v>IP/OP</v>
          </cell>
          <cell r="E8918">
            <v>636</v>
          </cell>
          <cell r="F8918" t="str">
            <v>Drug/Detail Code</v>
          </cell>
          <cell r="G8918" t="str">
            <v>J9260</v>
          </cell>
          <cell r="H8918" t="str">
            <v>METHOTREXATE SODIUM INJ</v>
          </cell>
          <cell r="I8918">
            <v>17</v>
          </cell>
        </row>
        <row r="8919">
          <cell r="A8919">
            <v>5602911</v>
          </cell>
          <cell r="B8919" t="str">
            <v>MITOMYCIN VIAL : 5 MG (NF)</v>
          </cell>
          <cell r="C8919" t="str">
            <v>CDM Code</v>
          </cell>
          <cell r="D8919" t="str">
            <v>IP/OP</v>
          </cell>
          <cell r="E8919">
            <v>636</v>
          </cell>
          <cell r="F8919" t="str">
            <v>Drug/Detail Code</v>
          </cell>
          <cell r="G8919" t="str">
            <v>J9280</v>
          </cell>
          <cell r="H8919" t="str">
            <v>MITOMYCIN INJECTION</v>
          </cell>
          <cell r="I8919">
            <v>284</v>
          </cell>
        </row>
        <row r="8920">
          <cell r="A8920">
            <v>5602914</v>
          </cell>
          <cell r="B8920" t="str">
            <v>MITOXANTRONE VIAL : 20 MG (CHEMO)</v>
          </cell>
          <cell r="C8920" t="str">
            <v>CDM Code</v>
          </cell>
          <cell r="D8920" t="str">
            <v>IP/OP</v>
          </cell>
          <cell r="E8920">
            <v>636</v>
          </cell>
          <cell r="F8920" t="str">
            <v>Drug/Detail Code</v>
          </cell>
          <cell r="G8920" t="str">
            <v>J9293</v>
          </cell>
          <cell r="H8920" t="str">
            <v>MITOXANTRONE HYDROCHL / 5 MG</v>
          </cell>
          <cell r="I8920">
            <v>1880</v>
          </cell>
        </row>
        <row r="8921">
          <cell r="A8921">
            <v>5602919</v>
          </cell>
          <cell r="B8921" t="str">
            <v>VINBLASTINE VIAL : 10MG (CHEMO)</v>
          </cell>
          <cell r="C8921" t="str">
            <v>CDM Code</v>
          </cell>
          <cell r="D8921" t="str">
            <v>IP/OP</v>
          </cell>
          <cell r="E8921">
            <v>636</v>
          </cell>
          <cell r="F8921" t="str">
            <v>Drug/Detail Code</v>
          </cell>
          <cell r="G8921" t="str">
            <v>J9360</v>
          </cell>
          <cell r="H8921" t="str">
            <v>VINBLASTINE SULFATE INJ</v>
          </cell>
          <cell r="I8921">
            <v>45</v>
          </cell>
        </row>
        <row r="8922">
          <cell r="A8922">
            <v>5602925</v>
          </cell>
          <cell r="B8922" t="str">
            <v>VINORELBINE VIAL 10 MG/ML 5ML (CHEMO)</v>
          </cell>
          <cell r="C8922" t="str">
            <v>CDM Code</v>
          </cell>
          <cell r="D8922" t="str">
            <v>IP/OP</v>
          </cell>
          <cell r="E8922">
            <v>636</v>
          </cell>
          <cell r="F8922" t="str">
            <v>Drug/Detail Code</v>
          </cell>
          <cell r="G8922" t="str">
            <v>J9390</v>
          </cell>
          <cell r="H8922" t="str">
            <v>VINORELBINE TARTRATE INJ</v>
          </cell>
          <cell r="I8922">
            <v>186</v>
          </cell>
        </row>
        <row r="8923">
          <cell r="A8923">
            <v>5602926</v>
          </cell>
          <cell r="B8923" t="str">
            <v>EPOETIN ALFA 10000 UNITS</v>
          </cell>
          <cell r="C8923" t="str">
            <v>CDM Code</v>
          </cell>
          <cell r="D8923" t="str">
            <v>IP/OP</v>
          </cell>
          <cell r="E8923">
            <v>635</v>
          </cell>
          <cell r="F8923" t="str">
            <v>Drugs Require Specific ID: EPO over 10,000 units</v>
          </cell>
          <cell r="G8923" t="str">
            <v>J0885</v>
          </cell>
          <cell r="H8923" t="str">
            <v>EPOETIN ALFA, NON-ESRD</v>
          </cell>
          <cell r="I8923">
            <v>349</v>
          </cell>
        </row>
        <row r="8924">
          <cell r="A8924">
            <v>5602927</v>
          </cell>
          <cell r="B8924" t="str">
            <v>GLATIRAMER (COPAXONE)VIAL : 20 MG(NF)</v>
          </cell>
          <cell r="C8924" t="str">
            <v>CDM Code</v>
          </cell>
          <cell r="D8924" t="str">
            <v>IP/OP</v>
          </cell>
          <cell r="E8924">
            <v>636</v>
          </cell>
          <cell r="F8924" t="str">
            <v>Drug/Detail Code</v>
          </cell>
          <cell r="G8924" t="str">
            <v>J1595</v>
          </cell>
          <cell r="H8924" t="str">
            <v>INJECTION GLATIRAMER ACETATE</v>
          </cell>
          <cell r="I8924">
            <v>146</v>
          </cell>
        </row>
        <row r="8925">
          <cell r="A8925">
            <v>5602928</v>
          </cell>
          <cell r="B8925" t="str">
            <v>DEPO-TESTADIOL 50MG-2MG 10ML INJ(NF)</v>
          </cell>
          <cell r="C8925" t="str">
            <v>CDM Code</v>
          </cell>
          <cell r="D8925" t="str">
            <v>IP/OP</v>
          </cell>
          <cell r="E8925">
            <v>250</v>
          </cell>
          <cell r="F8925" t="str">
            <v>Pharmacy</v>
          </cell>
          <cell r="G8925" t="str">
            <v/>
          </cell>
          <cell r="H8925" t="str">
            <v/>
          </cell>
          <cell r="I8925">
            <v>518</v>
          </cell>
        </row>
        <row r="8926">
          <cell r="A8926">
            <v>5602930</v>
          </cell>
          <cell r="B8926" t="str">
            <v>ROPINIROLE 1 MG TAB</v>
          </cell>
          <cell r="C8926" t="str">
            <v>CDM Code</v>
          </cell>
          <cell r="D8926" t="str">
            <v>IP/OP</v>
          </cell>
          <cell r="E8926">
            <v>259</v>
          </cell>
          <cell r="F8926" t="str">
            <v>Drugs/Other</v>
          </cell>
          <cell r="G8926" t="str">
            <v/>
          </cell>
          <cell r="H8926" t="str">
            <v/>
          </cell>
          <cell r="I8926">
            <v>2</v>
          </cell>
        </row>
        <row r="8927">
          <cell r="A8927">
            <v>5602931</v>
          </cell>
          <cell r="B8927" t="str">
            <v>SPECIAL ORAL PHARMACEUTICAL</v>
          </cell>
          <cell r="C8927" t="str">
            <v>CDM Code</v>
          </cell>
          <cell r="D8927" t="str">
            <v>IP/OP</v>
          </cell>
          <cell r="E8927">
            <v>259</v>
          </cell>
          <cell r="F8927" t="str">
            <v>Drugs/Other</v>
          </cell>
          <cell r="G8927" t="str">
            <v/>
          </cell>
          <cell r="H8927" t="str">
            <v/>
          </cell>
          <cell r="I8927">
            <v>24</v>
          </cell>
        </row>
        <row r="8928">
          <cell r="A8928">
            <v>5602932</v>
          </cell>
          <cell r="B8928" t="str">
            <v>SPECIAL PHARMACEUTICAL</v>
          </cell>
          <cell r="C8928" t="str">
            <v>CDM Code</v>
          </cell>
          <cell r="D8928" t="str">
            <v>IP/OP</v>
          </cell>
          <cell r="E8928">
            <v>250</v>
          </cell>
          <cell r="F8928" t="str">
            <v>Pharmacy</v>
          </cell>
          <cell r="G8928" t="str">
            <v/>
          </cell>
          <cell r="H8928" t="str">
            <v/>
          </cell>
          <cell r="I8928">
            <v>94</v>
          </cell>
        </row>
        <row r="8929">
          <cell r="A8929">
            <v>5602933</v>
          </cell>
          <cell r="B8929" t="str">
            <v>LEUKINE 250 MCG/VIAL (NF)</v>
          </cell>
          <cell r="C8929" t="str">
            <v>CDM Code</v>
          </cell>
          <cell r="D8929" t="str">
            <v>IP/OP</v>
          </cell>
          <cell r="E8929">
            <v>636</v>
          </cell>
          <cell r="F8929" t="str">
            <v>Drug/Detail Code</v>
          </cell>
          <cell r="G8929" t="str">
            <v>J2820</v>
          </cell>
          <cell r="H8929" t="str">
            <v>SARGRAMOSTIM INJECTION</v>
          </cell>
          <cell r="I8929">
            <v>362</v>
          </cell>
        </row>
        <row r="8930">
          <cell r="A8930">
            <v>5602934</v>
          </cell>
          <cell r="B8930" t="str">
            <v>FAMOTIDINE (PEPCID) TAB 20MG</v>
          </cell>
          <cell r="C8930" t="str">
            <v>CDM Code</v>
          </cell>
          <cell r="D8930" t="str">
            <v>IP/OP</v>
          </cell>
          <cell r="E8930">
            <v>259</v>
          </cell>
          <cell r="F8930" t="str">
            <v>Drugs/Other</v>
          </cell>
          <cell r="G8930" t="str">
            <v/>
          </cell>
          <cell r="H8930" t="str">
            <v/>
          </cell>
          <cell r="I8930">
            <v>1</v>
          </cell>
        </row>
        <row r="8931">
          <cell r="A8931">
            <v>5602935</v>
          </cell>
          <cell r="B8931" t="str">
            <v>AZITHROMYCIN 200 MG/5 ML ORAL SUSP</v>
          </cell>
          <cell r="C8931" t="str">
            <v>CDM Code</v>
          </cell>
          <cell r="D8931" t="str">
            <v>IP/OP</v>
          </cell>
          <cell r="E8931">
            <v>250</v>
          </cell>
          <cell r="F8931" t="str">
            <v>Pharmacy</v>
          </cell>
          <cell r="G8931" t="str">
            <v/>
          </cell>
          <cell r="H8931" t="str">
            <v/>
          </cell>
          <cell r="I8931">
            <v>31</v>
          </cell>
        </row>
        <row r="8932">
          <cell r="A8932">
            <v>5603003</v>
          </cell>
          <cell r="B8932" t="str">
            <v>hydrOXYZINE (VISTARIL)  LIQuid (NF)</v>
          </cell>
          <cell r="C8932" t="str">
            <v>CDM Code</v>
          </cell>
          <cell r="D8932" t="str">
            <v>IP/OP</v>
          </cell>
          <cell r="E8932">
            <v>259</v>
          </cell>
          <cell r="F8932" t="str">
            <v>Drugs/Other</v>
          </cell>
          <cell r="G8932" t="str">
            <v/>
          </cell>
          <cell r="H8932" t="str">
            <v/>
          </cell>
          <cell r="I8932">
            <v>26</v>
          </cell>
        </row>
        <row r="8933">
          <cell r="A8933">
            <v>5603013</v>
          </cell>
          <cell r="B8933" t="str">
            <v>CEFTAZIDIME 1 GM/NS 50 ML - RX TO SUPPLY</v>
          </cell>
          <cell r="C8933" t="str">
            <v>CDM Code</v>
          </cell>
          <cell r="D8933" t="str">
            <v>IP/OP</v>
          </cell>
          <cell r="E8933">
            <v>250</v>
          </cell>
          <cell r="F8933" t="str">
            <v>Pharmacy</v>
          </cell>
          <cell r="G8933" t="str">
            <v/>
          </cell>
          <cell r="H8933" t="str">
            <v/>
          </cell>
          <cell r="I8933">
            <v>2</v>
          </cell>
        </row>
        <row r="8934">
          <cell r="A8934">
            <v>5603014</v>
          </cell>
          <cell r="B8934" t="str">
            <v>CEFTAZIDIME 2GM / D5W 100ML</v>
          </cell>
          <cell r="C8934" t="str">
            <v>CDM Code</v>
          </cell>
          <cell r="D8934" t="str">
            <v>IP/OP</v>
          </cell>
          <cell r="E8934">
            <v>250</v>
          </cell>
          <cell r="F8934" t="str">
            <v>Pharmacy</v>
          </cell>
          <cell r="G8934" t="str">
            <v/>
          </cell>
          <cell r="H8934" t="str">
            <v/>
          </cell>
          <cell r="I8934">
            <v>2</v>
          </cell>
        </row>
        <row r="8935">
          <cell r="A8935">
            <v>5603015</v>
          </cell>
          <cell r="B8935" t="str">
            <v>CEFTRIAXONE 250MG / D5W 50ML</v>
          </cell>
          <cell r="C8935" t="str">
            <v>CDM Code</v>
          </cell>
          <cell r="D8935" t="str">
            <v>IP/OP</v>
          </cell>
          <cell r="E8935">
            <v>250</v>
          </cell>
          <cell r="F8935" t="str">
            <v>Pharmacy</v>
          </cell>
          <cell r="G8935" t="str">
            <v/>
          </cell>
          <cell r="H8935" t="str">
            <v/>
          </cell>
          <cell r="I8935">
            <v>2</v>
          </cell>
        </row>
        <row r="8936">
          <cell r="A8936">
            <v>5603016</v>
          </cell>
          <cell r="B8936" t="str">
            <v>CEFTRIAXONE 500MG / D5W 50ML</v>
          </cell>
          <cell r="C8936" t="str">
            <v>CDM Code</v>
          </cell>
          <cell r="D8936" t="str">
            <v>IP/OP</v>
          </cell>
          <cell r="E8936">
            <v>250</v>
          </cell>
          <cell r="F8936" t="str">
            <v>Pharmacy</v>
          </cell>
          <cell r="G8936" t="str">
            <v/>
          </cell>
          <cell r="H8936" t="str">
            <v/>
          </cell>
          <cell r="I8936">
            <v>2</v>
          </cell>
        </row>
        <row r="8937">
          <cell r="A8937">
            <v>5603017</v>
          </cell>
          <cell r="B8937" t="str">
            <v>CEFTRIAXONE 1GM / D5W 50ML</v>
          </cell>
          <cell r="C8937" t="str">
            <v>CDM Code</v>
          </cell>
          <cell r="D8937" t="str">
            <v>IP/OP</v>
          </cell>
          <cell r="E8937">
            <v>250</v>
          </cell>
          <cell r="F8937" t="str">
            <v>Pharmacy</v>
          </cell>
          <cell r="G8937" t="str">
            <v/>
          </cell>
          <cell r="H8937" t="str">
            <v/>
          </cell>
          <cell r="I8937">
            <v>2</v>
          </cell>
        </row>
        <row r="8938">
          <cell r="A8938">
            <v>5603018</v>
          </cell>
          <cell r="B8938" t="str">
            <v>CEFTRIAXONE 2GM / D5W 100ML</v>
          </cell>
          <cell r="C8938" t="str">
            <v>CDM Code</v>
          </cell>
          <cell r="D8938" t="str">
            <v>IP/OP</v>
          </cell>
          <cell r="E8938">
            <v>250</v>
          </cell>
          <cell r="F8938" t="str">
            <v>Pharmacy</v>
          </cell>
          <cell r="G8938" t="str">
            <v/>
          </cell>
          <cell r="H8938" t="str">
            <v/>
          </cell>
          <cell r="I8938">
            <v>2</v>
          </cell>
        </row>
        <row r="8939">
          <cell r="A8939">
            <v>5603019</v>
          </cell>
          <cell r="B8939" t="str">
            <v>CEFUROXIME 750MG / D5W 50 ML</v>
          </cell>
          <cell r="C8939" t="str">
            <v>CDM Code</v>
          </cell>
          <cell r="D8939" t="str">
            <v>IP/OP</v>
          </cell>
          <cell r="E8939">
            <v>250</v>
          </cell>
          <cell r="F8939" t="str">
            <v>Pharmacy</v>
          </cell>
          <cell r="G8939" t="str">
            <v/>
          </cell>
          <cell r="H8939" t="str">
            <v/>
          </cell>
          <cell r="I8939">
            <v>2</v>
          </cell>
        </row>
        <row r="8940">
          <cell r="A8940">
            <v>5603020</v>
          </cell>
          <cell r="B8940" t="str">
            <v>CLINDAMYCIN 300MG / D5W 50ML</v>
          </cell>
          <cell r="C8940" t="str">
            <v>CDM Code</v>
          </cell>
          <cell r="D8940" t="str">
            <v>IP/OP</v>
          </cell>
          <cell r="E8940">
            <v>250</v>
          </cell>
          <cell r="F8940" t="str">
            <v>Pharmacy</v>
          </cell>
          <cell r="G8940" t="str">
            <v/>
          </cell>
          <cell r="H8940" t="str">
            <v/>
          </cell>
          <cell r="I8940">
            <v>2</v>
          </cell>
        </row>
        <row r="8941">
          <cell r="A8941">
            <v>5603021</v>
          </cell>
          <cell r="B8941" t="str">
            <v>CLINDAMYCIN 600MG/D5W 50ML</v>
          </cell>
          <cell r="C8941" t="str">
            <v>CDM Code</v>
          </cell>
          <cell r="D8941" t="str">
            <v>IP/OP</v>
          </cell>
          <cell r="E8941">
            <v>250</v>
          </cell>
          <cell r="F8941" t="str">
            <v>Pharmacy</v>
          </cell>
          <cell r="G8941" t="str">
            <v/>
          </cell>
          <cell r="H8941" t="str">
            <v/>
          </cell>
          <cell r="I8941">
            <v>2</v>
          </cell>
        </row>
        <row r="8942">
          <cell r="A8942">
            <v>5603022</v>
          </cell>
          <cell r="B8942" t="str">
            <v>CLINDAMYCIN 900MG/D5W 100ML</v>
          </cell>
          <cell r="C8942" t="str">
            <v>CDM Code</v>
          </cell>
          <cell r="D8942" t="str">
            <v>IP/OP</v>
          </cell>
          <cell r="E8942">
            <v>250</v>
          </cell>
          <cell r="F8942" t="str">
            <v>Pharmacy</v>
          </cell>
          <cell r="G8942" t="str">
            <v/>
          </cell>
          <cell r="H8942" t="str">
            <v/>
          </cell>
          <cell r="I8942">
            <v>2</v>
          </cell>
        </row>
        <row r="8943">
          <cell r="A8943">
            <v>5603023</v>
          </cell>
          <cell r="B8943" t="str">
            <v>CIPROFLOXACIN 200MG/100ML PREMIXED</v>
          </cell>
          <cell r="C8943" t="str">
            <v>CDM Code</v>
          </cell>
          <cell r="D8943" t="str">
            <v>IP/OP</v>
          </cell>
          <cell r="E8943">
            <v>250</v>
          </cell>
          <cell r="F8943" t="str">
            <v>Pharmacy</v>
          </cell>
          <cell r="G8943" t="str">
            <v/>
          </cell>
          <cell r="H8943" t="str">
            <v/>
          </cell>
          <cell r="I8943">
            <v>2</v>
          </cell>
        </row>
        <row r="8944">
          <cell r="A8944">
            <v>5603024</v>
          </cell>
          <cell r="B8944" t="str">
            <v>CIPROFLOXACIN 400MG/200ML (2X200MG) NF</v>
          </cell>
          <cell r="C8944" t="str">
            <v>CDM Code</v>
          </cell>
          <cell r="D8944" t="str">
            <v>IP/OP</v>
          </cell>
          <cell r="E8944">
            <v>250</v>
          </cell>
          <cell r="F8944" t="str">
            <v>Pharmacy</v>
          </cell>
          <cell r="G8944" t="str">
            <v/>
          </cell>
          <cell r="H8944" t="str">
            <v/>
          </cell>
          <cell r="I8944">
            <v>2</v>
          </cell>
        </row>
        <row r="8945">
          <cell r="A8945">
            <v>5603025</v>
          </cell>
          <cell r="B8945" t="str">
            <v>FLUCONAZOLE 200MG/100ML PREMIXED</v>
          </cell>
          <cell r="C8945" t="str">
            <v>CDM Code</v>
          </cell>
          <cell r="D8945" t="str">
            <v>IP/OP</v>
          </cell>
          <cell r="E8945">
            <v>250</v>
          </cell>
          <cell r="F8945" t="str">
            <v>Pharmacy</v>
          </cell>
          <cell r="G8945" t="str">
            <v/>
          </cell>
          <cell r="H8945" t="str">
            <v/>
          </cell>
          <cell r="I8945">
            <v>32</v>
          </cell>
        </row>
        <row r="8946">
          <cell r="A8946">
            <v>5603026</v>
          </cell>
          <cell r="B8946" t="str">
            <v>ERYTHROMYCIN 500MG/NS 100ML</v>
          </cell>
          <cell r="C8946" t="str">
            <v>CDM Code</v>
          </cell>
          <cell r="D8946" t="str">
            <v>IP/OP</v>
          </cell>
          <cell r="E8946">
            <v>250</v>
          </cell>
          <cell r="F8946" t="str">
            <v>Pharmacy</v>
          </cell>
          <cell r="G8946" t="str">
            <v/>
          </cell>
          <cell r="H8946" t="str">
            <v/>
          </cell>
          <cell r="I8946">
            <v>2</v>
          </cell>
        </row>
        <row r="8947">
          <cell r="A8947">
            <v>5603027</v>
          </cell>
          <cell r="B8947" t="str">
            <v>ERYTHROMYCIN 1GM/NS 250ML</v>
          </cell>
          <cell r="C8947" t="str">
            <v>CDM Code</v>
          </cell>
          <cell r="D8947" t="str">
            <v>IP/OP</v>
          </cell>
          <cell r="E8947">
            <v>250</v>
          </cell>
          <cell r="F8947" t="str">
            <v>Pharmacy</v>
          </cell>
          <cell r="G8947" t="str">
            <v/>
          </cell>
          <cell r="H8947" t="str">
            <v/>
          </cell>
          <cell r="I8947">
            <v>2</v>
          </cell>
        </row>
        <row r="8948">
          <cell r="A8948">
            <v>5603028</v>
          </cell>
          <cell r="B8948" t="str">
            <v>GENTAMYCIN 80MG/100ML PREMIXED</v>
          </cell>
          <cell r="C8948" t="str">
            <v>CDM Code</v>
          </cell>
          <cell r="D8948" t="str">
            <v>IP/OP</v>
          </cell>
          <cell r="E8948">
            <v>250</v>
          </cell>
          <cell r="F8948" t="str">
            <v>Pharmacy</v>
          </cell>
          <cell r="G8948" t="str">
            <v/>
          </cell>
          <cell r="H8948" t="str">
            <v/>
          </cell>
          <cell r="I8948">
            <v>5</v>
          </cell>
        </row>
        <row r="8949">
          <cell r="A8949">
            <v>5603029</v>
          </cell>
          <cell r="B8949" t="str">
            <v>IMIPENEM/CISLASTATIN/500MG/NS 100ML</v>
          </cell>
          <cell r="C8949" t="str">
            <v>CDM Code</v>
          </cell>
          <cell r="D8949" t="str">
            <v>IP/OP</v>
          </cell>
          <cell r="E8949">
            <v>250</v>
          </cell>
          <cell r="F8949" t="str">
            <v>Pharmacy</v>
          </cell>
          <cell r="G8949" t="str">
            <v/>
          </cell>
          <cell r="H8949" t="str">
            <v/>
          </cell>
          <cell r="I8949">
            <v>2</v>
          </cell>
        </row>
        <row r="8950">
          <cell r="A8950">
            <v>5603030</v>
          </cell>
          <cell r="B8950" t="str">
            <v>METRONIDAZOLE 500MG/100ML PREMIXED</v>
          </cell>
          <cell r="C8950" t="str">
            <v>CDM Code</v>
          </cell>
          <cell r="D8950" t="str">
            <v>IP/OP</v>
          </cell>
          <cell r="E8950">
            <v>250</v>
          </cell>
          <cell r="F8950" t="str">
            <v>Pharmacy</v>
          </cell>
          <cell r="G8950" t="str">
            <v/>
          </cell>
          <cell r="H8950" t="str">
            <v/>
          </cell>
          <cell r="I8950">
            <v>2</v>
          </cell>
        </row>
        <row r="8951">
          <cell r="A8951">
            <v>5603031</v>
          </cell>
          <cell r="B8951" t="str">
            <v>NAFACILLIN 1GM/D5W 50ML</v>
          </cell>
          <cell r="C8951" t="str">
            <v>CDM Code</v>
          </cell>
          <cell r="D8951" t="str">
            <v>IP/OP</v>
          </cell>
          <cell r="E8951">
            <v>250</v>
          </cell>
          <cell r="F8951" t="str">
            <v>Pharmacy</v>
          </cell>
          <cell r="G8951" t="str">
            <v/>
          </cell>
          <cell r="H8951" t="str">
            <v/>
          </cell>
          <cell r="I8951">
            <v>2</v>
          </cell>
        </row>
        <row r="8952">
          <cell r="A8952">
            <v>5603032</v>
          </cell>
          <cell r="B8952" t="str">
            <v>NAFACILLIN 2GM/D5W 100ML</v>
          </cell>
          <cell r="C8952" t="str">
            <v>CDM Code</v>
          </cell>
          <cell r="D8952" t="str">
            <v>IP/OP</v>
          </cell>
          <cell r="E8952">
            <v>259</v>
          </cell>
          <cell r="F8952" t="str">
            <v>Drugs/Other</v>
          </cell>
          <cell r="G8952" t="str">
            <v/>
          </cell>
          <cell r="H8952" t="str">
            <v/>
          </cell>
          <cell r="I8952">
            <v>2</v>
          </cell>
        </row>
        <row r="8953">
          <cell r="A8953">
            <v>5603033</v>
          </cell>
          <cell r="B8953" t="str">
            <v>NITROGLYCERIN 50MG/D5W 500ML</v>
          </cell>
          <cell r="C8953" t="str">
            <v>CDM Code</v>
          </cell>
          <cell r="D8953" t="str">
            <v>IP/OP</v>
          </cell>
          <cell r="E8953">
            <v>250</v>
          </cell>
          <cell r="F8953" t="str">
            <v>Pharmacy</v>
          </cell>
          <cell r="G8953" t="str">
            <v/>
          </cell>
          <cell r="H8953" t="str">
            <v/>
          </cell>
          <cell r="I8953">
            <v>2</v>
          </cell>
        </row>
        <row r="8954">
          <cell r="A8954">
            <v>5603034</v>
          </cell>
          <cell r="B8954" t="str">
            <v>VANCOMYCIN 500MG/D5W 100ML</v>
          </cell>
          <cell r="C8954" t="str">
            <v>CDM Code</v>
          </cell>
          <cell r="D8954" t="str">
            <v>IP/OP</v>
          </cell>
          <cell r="E8954">
            <v>250</v>
          </cell>
          <cell r="F8954" t="str">
            <v>Pharmacy</v>
          </cell>
          <cell r="G8954" t="str">
            <v/>
          </cell>
          <cell r="H8954" t="str">
            <v/>
          </cell>
          <cell r="I8954">
            <v>2</v>
          </cell>
        </row>
        <row r="8955">
          <cell r="A8955">
            <v>5603036</v>
          </cell>
          <cell r="B8955" t="str">
            <v>VANCOMYCIN 1GM/D5W 250ML</v>
          </cell>
          <cell r="C8955" t="str">
            <v>CDM Code</v>
          </cell>
          <cell r="D8955" t="str">
            <v>IP/OP</v>
          </cell>
          <cell r="E8955">
            <v>250</v>
          </cell>
          <cell r="F8955" t="str">
            <v>Pharmacy</v>
          </cell>
          <cell r="G8955" t="str">
            <v/>
          </cell>
          <cell r="H8955" t="str">
            <v/>
          </cell>
          <cell r="I8955">
            <v>2</v>
          </cell>
        </row>
        <row r="8956">
          <cell r="A8956">
            <v>5603305</v>
          </cell>
          <cell r="B8956" t="str">
            <v>MAGNESIUM HYDR/ALUM SUSP: 80MEQ/30ML</v>
          </cell>
          <cell r="C8956" t="str">
            <v>CDM Code</v>
          </cell>
          <cell r="D8956" t="str">
            <v>IP/OP</v>
          </cell>
          <cell r="E8956">
            <v>259</v>
          </cell>
          <cell r="F8956" t="str">
            <v>Drugs/Other</v>
          </cell>
          <cell r="G8956" t="str">
            <v/>
          </cell>
          <cell r="H8956" t="str">
            <v/>
          </cell>
          <cell r="I8956">
            <v>8</v>
          </cell>
        </row>
        <row r="8957">
          <cell r="A8957">
            <v>5603306</v>
          </cell>
          <cell r="B8957" t="str">
            <v>IBUPROFEN (MOTRIN) TAB 200 MG</v>
          </cell>
          <cell r="C8957" t="str">
            <v>CDM Code</v>
          </cell>
          <cell r="D8957" t="str">
            <v>IP/OP</v>
          </cell>
          <cell r="E8957">
            <v>259</v>
          </cell>
          <cell r="F8957" t="str">
            <v>Drugs/Other</v>
          </cell>
          <cell r="G8957" t="str">
            <v/>
          </cell>
          <cell r="H8957" t="str">
            <v/>
          </cell>
          <cell r="I8957">
            <v>2</v>
          </cell>
        </row>
        <row r="8958">
          <cell r="A8958">
            <v>5603307</v>
          </cell>
          <cell r="B8958" t="str">
            <v>ALBUTEROL INHALER STARTER PACK</v>
          </cell>
          <cell r="C8958" t="str">
            <v>CDM Code</v>
          </cell>
          <cell r="D8958" t="str">
            <v>IP/OP</v>
          </cell>
          <cell r="E8958">
            <v>250</v>
          </cell>
          <cell r="F8958" t="str">
            <v>Pharmacy</v>
          </cell>
          <cell r="G8958" t="str">
            <v/>
          </cell>
          <cell r="H8958" t="str">
            <v/>
          </cell>
          <cell r="I8958">
            <v>83</v>
          </cell>
        </row>
        <row r="8959">
          <cell r="A8959">
            <v>5603308</v>
          </cell>
          <cell r="B8959" t="str">
            <v>ALBUTEROL SOLN STARTER PACK 60 ML (NF)</v>
          </cell>
          <cell r="C8959" t="str">
            <v>CDM Code</v>
          </cell>
          <cell r="D8959" t="str">
            <v>IP/OP</v>
          </cell>
          <cell r="E8959">
            <v>250</v>
          </cell>
          <cell r="F8959" t="str">
            <v>Pharmacy</v>
          </cell>
          <cell r="G8959" t="str">
            <v/>
          </cell>
          <cell r="H8959" t="str">
            <v/>
          </cell>
          <cell r="I8959">
            <v>3</v>
          </cell>
        </row>
        <row r="8960">
          <cell r="A8960">
            <v>5603309</v>
          </cell>
          <cell r="B8960" t="str">
            <v>AMOXICILLIN SUSP(125MG/5ML) 150ML BTL SP</v>
          </cell>
          <cell r="C8960" t="str">
            <v>CDM Code</v>
          </cell>
          <cell r="D8960" t="str">
            <v>IP/OP</v>
          </cell>
          <cell r="E8960">
            <v>250</v>
          </cell>
          <cell r="F8960" t="str">
            <v>Pharmacy</v>
          </cell>
          <cell r="G8960" t="str">
            <v/>
          </cell>
          <cell r="H8960" t="str">
            <v/>
          </cell>
          <cell r="I8960">
            <v>9</v>
          </cell>
        </row>
        <row r="8961">
          <cell r="A8961">
            <v>5603310</v>
          </cell>
          <cell r="B8961" t="str">
            <v>AMOXICILLIN SUSP(250MG/5ML) 100ML BTL SP</v>
          </cell>
          <cell r="C8961" t="str">
            <v>CDM Code</v>
          </cell>
          <cell r="D8961" t="str">
            <v>IP/OP</v>
          </cell>
          <cell r="E8961">
            <v>250</v>
          </cell>
          <cell r="F8961" t="str">
            <v>Pharmacy</v>
          </cell>
          <cell r="G8961" t="str">
            <v/>
          </cell>
          <cell r="H8961" t="str">
            <v/>
          </cell>
          <cell r="I8961">
            <v>8</v>
          </cell>
        </row>
        <row r="8962">
          <cell r="A8962">
            <v>5603311</v>
          </cell>
          <cell r="B8962" t="str">
            <v>AMOXICILLIN CHEW TABS 250MG SP (NF)</v>
          </cell>
          <cell r="C8962" t="str">
            <v>CDM Code</v>
          </cell>
          <cell r="D8962" t="str">
            <v>IP/OP</v>
          </cell>
          <cell r="E8962">
            <v>250</v>
          </cell>
          <cell r="F8962" t="str">
            <v>Pharmacy</v>
          </cell>
          <cell r="G8962" t="str">
            <v/>
          </cell>
          <cell r="H8962" t="str">
            <v/>
          </cell>
          <cell r="I8962">
            <v>2</v>
          </cell>
        </row>
        <row r="8963">
          <cell r="A8963">
            <v>5603312</v>
          </cell>
          <cell r="B8963" t="str">
            <v>AMOXICILLIN CAPSULES 250MG STARTER PACK</v>
          </cell>
          <cell r="C8963" t="str">
            <v>CDM Code</v>
          </cell>
          <cell r="D8963" t="str">
            <v>IP/OP</v>
          </cell>
          <cell r="E8963">
            <v>250</v>
          </cell>
          <cell r="F8963" t="str">
            <v>Pharmacy</v>
          </cell>
          <cell r="G8963" t="str">
            <v/>
          </cell>
          <cell r="H8963" t="str">
            <v/>
          </cell>
          <cell r="I8963">
            <v>2</v>
          </cell>
        </row>
        <row r="8964">
          <cell r="A8964">
            <v>5603313</v>
          </cell>
          <cell r="B8964" t="str">
            <v>AUGMENTIN CHEWABLE TABS 250MG STARTER PA</v>
          </cell>
          <cell r="C8964" t="str">
            <v>CDM Code</v>
          </cell>
          <cell r="D8964" t="str">
            <v>IP/OP</v>
          </cell>
          <cell r="E8964">
            <v>250</v>
          </cell>
          <cell r="F8964" t="str">
            <v>Pharmacy</v>
          </cell>
          <cell r="G8964" t="str">
            <v/>
          </cell>
          <cell r="H8964" t="str">
            <v/>
          </cell>
          <cell r="I8964">
            <v>70</v>
          </cell>
        </row>
        <row r="8965">
          <cell r="A8965">
            <v>5603314</v>
          </cell>
          <cell r="B8965" t="str">
            <v>ANTIPYR-BENZO OTIC DROPS STARTER PACK</v>
          </cell>
          <cell r="C8965" t="str">
            <v>CDM Code</v>
          </cell>
          <cell r="D8965" t="str">
            <v>IP/OP</v>
          </cell>
          <cell r="E8965">
            <v>250</v>
          </cell>
          <cell r="F8965" t="str">
            <v>Pharmacy</v>
          </cell>
          <cell r="G8965" t="str">
            <v/>
          </cell>
          <cell r="H8965" t="str">
            <v/>
          </cell>
          <cell r="I8965">
            <v>39</v>
          </cell>
        </row>
        <row r="8966">
          <cell r="A8966">
            <v>5603315</v>
          </cell>
          <cell r="B8966" t="str">
            <v>CEPHALEXIN (125MG/5ML) OS STARTER PACK</v>
          </cell>
          <cell r="C8966" t="str">
            <v>CDM Code</v>
          </cell>
          <cell r="D8966" t="str">
            <v>IP/OP</v>
          </cell>
          <cell r="E8966">
            <v>250</v>
          </cell>
          <cell r="F8966" t="str">
            <v>Pharmacy</v>
          </cell>
          <cell r="G8966" t="str">
            <v/>
          </cell>
          <cell r="H8966" t="str">
            <v/>
          </cell>
          <cell r="I8966">
            <v>46</v>
          </cell>
        </row>
        <row r="8967">
          <cell r="A8967">
            <v>5603316</v>
          </cell>
          <cell r="B8967" t="str">
            <v>CEPHALEXIN CAPSULES 250MG STARTER PACK</v>
          </cell>
          <cell r="C8967" t="str">
            <v>CDM Code</v>
          </cell>
          <cell r="D8967" t="str">
            <v>IP/OP</v>
          </cell>
          <cell r="E8967">
            <v>250</v>
          </cell>
          <cell r="F8967" t="str">
            <v>Pharmacy</v>
          </cell>
          <cell r="G8967" t="str">
            <v/>
          </cell>
          <cell r="H8967" t="str">
            <v/>
          </cell>
          <cell r="I8967">
            <v>2</v>
          </cell>
        </row>
        <row r="8968">
          <cell r="A8968">
            <v>5603317</v>
          </cell>
          <cell r="B8968" t="str">
            <v>CIPROFLOXACIN OPTH SOLN STARTER PACK</v>
          </cell>
          <cell r="C8968" t="str">
            <v>CDM Code</v>
          </cell>
          <cell r="D8968" t="str">
            <v>IP/OP</v>
          </cell>
          <cell r="E8968">
            <v>250</v>
          </cell>
          <cell r="F8968" t="str">
            <v>Pharmacy</v>
          </cell>
          <cell r="G8968" t="str">
            <v/>
          </cell>
          <cell r="H8968" t="str">
            <v/>
          </cell>
          <cell r="I8968">
            <v>21</v>
          </cell>
        </row>
        <row r="8969">
          <cell r="A8969">
            <v>5603318</v>
          </cell>
          <cell r="B8969" t="str">
            <v>CIPROFLOXACIN TABLETS 250MG STARTER PACK</v>
          </cell>
          <cell r="C8969" t="str">
            <v>CDM Code</v>
          </cell>
          <cell r="D8969" t="str">
            <v>IP/OP</v>
          </cell>
          <cell r="E8969">
            <v>250</v>
          </cell>
          <cell r="F8969" t="str">
            <v>Pharmacy</v>
          </cell>
          <cell r="G8969" t="str">
            <v/>
          </cell>
          <cell r="H8969" t="str">
            <v/>
          </cell>
          <cell r="I8969">
            <v>2</v>
          </cell>
        </row>
        <row r="8970">
          <cell r="A8970">
            <v>5603319</v>
          </cell>
          <cell r="B8970" t="str">
            <v>CIPROFLOXACIN TABLETS 500MG STARTER PACK</v>
          </cell>
          <cell r="C8970" t="str">
            <v>CDM Code</v>
          </cell>
          <cell r="D8970" t="str">
            <v>IP/OP</v>
          </cell>
          <cell r="E8970">
            <v>250</v>
          </cell>
          <cell r="F8970" t="str">
            <v>Pharmacy</v>
          </cell>
          <cell r="G8970" t="str">
            <v/>
          </cell>
          <cell r="H8970" t="str">
            <v/>
          </cell>
          <cell r="I8970">
            <v>2</v>
          </cell>
        </row>
        <row r="8971">
          <cell r="A8971">
            <v>5603320</v>
          </cell>
          <cell r="B8971" t="str">
            <v>PROCHLORPERAZINE25MG SUPP SP - NF</v>
          </cell>
          <cell r="C8971" t="str">
            <v>CDM Code</v>
          </cell>
          <cell r="D8971" t="str">
            <v>IP/OP</v>
          </cell>
          <cell r="E8971">
            <v>250</v>
          </cell>
          <cell r="F8971" t="str">
            <v>Pharmacy</v>
          </cell>
          <cell r="G8971" t="str">
            <v/>
          </cell>
          <cell r="H8971" t="str">
            <v/>
          </cell>
          <cell r="I8971">
            <v>25</v>
          </cell>
        </row>
        <row r="8972">
          <cell r="A8972">
            <v>5603321</v>
          </cell>
          <cell r="B8972" t="str">
            <v>CORTISPORIN OTIC SUSP 10ML STARTER PACK</v>
          </cell>
          <cell r="C8972" t="str">
            <v>CDM Code</v>
          </cell>
          <cell r="D8972" t="str">
            <v>IP/OP</v>
          </cell>
          <cell r="E8972">
            <v>250</v>
          </cell>
          <cell r="F8972" t="str">
            <v>Pharmacy</v>
          </cell>
          <cell r="G8972" t="str">
            <v/>
          </cell>
          <cell r="H8972" t="str">
            <v/>
          </cell>
          <cell r="I8972">
            <v>213</v>
          </cell>
        </row>
        <row r="8973">
          <cell r="A8973">
            <v>5603322</v>
          </cell>
          <cell r="B8973" t="str">
            <v>DARVOCET N-100 STARTER PACK</v>
          </cell>
          <cell r="C8973" t="str">
            <v>CDM Code</v>
          </cell>
          <cell r="D8973" t="str">
            <v>IP/OP</v>
          </cell>
          <cell r="E8973">
            <v>250</v>
          </cell>
          <cell r="F8973" t="str">
            <v>Pharmacy</v>
          </cell>
          <cell r="G8973" t="str">
            <v/>
          </cell>
          <cell r="H8973" t="str">
            <v/>
          </cell>
          <cell r="I8973">
            <v>4</v>
          </cell>
        </row>
        <row r="8974">
          <cell r="A8974">
            <v>5603323</v>
          </cell>
          <cell r="B8974" t="str">
            <v>DOXYCYCLINE 100MG STARTER PACK</v>
          </cell>
          <cell r="C8974" t="str">
            <v>CDM Code</v>
          </cell>
          <cell r="D8974" t="str">
            <v>IP/OP</v>
          </cell>
          <cell r="E8974">
            <v>250</v>
          </cell>
          <cell r="F8974" t="str">
            <v>Pharmacy</v>
          </cell>
          <cell r="G8974" t="str">
            <v/>
          </cell>
          <cell r="H8974" t="str">
            <v/>
          </cell>
          <cell r="I8974">
            <v>19</v>
          </cell>
        </row>
        <row r="8975">
          <cell r="A8975">
            <v>5603324</v>
          </cell>
          <cell r="B8975" t="str">
            <v>ERYTHROMYCIN TABLETS 333MG SP (NF)</v>
          </cell>
          <cell r="C8975" t="str">
            <v>CDM Code</v>
          </cell>
          <cell r="D8975" t="str">
            <v>IP/OP</v>
          </cell>
          <cell r="E8975">
            <v>250</v>
          </cell>
          <cell r="F8975" t="str">
            <v>Pharmacy</v>
          </cell>
          <cell r="G8975" t="str">
            <v/>
          </cell>
          <cell r="H8975" t="str">
            <v/>
          </cell>
          <cell r="I8975">
            <v>8</v>
          </cell>
        </row>
        <row r="8976">
          <cell r="A8976">
            <v>5603325</v>
          </cell>
          <cell r="B8976" t="str">
            <v>LIDOCAINE MPF 1% VIAL 5 ML</v>
          </cell>
          <cell r="C8976" t="str">
            <v>CDM Code</v>
          </cell>
          <cell r="D8976" t="str">
            <v>IP/OP</v>
          </cell>
          <cell r="E8976">
            <v>259</v>
          </cell>
          <cell r="F8976" t="str">
            <v>Drugs/Other</v>
          </cell>
          <cell r="G8976" t="str">
            <v/>
          </cell>
          <cell r="H8976" t="str">
            <v/>
          </cell>
          <cell r="I8976">
            <v>14</v>
          </cell>
        </row>
        <row r="8977">
          <cell r="A8977">
            <v>5603326</v>
          </cell>
          <cell r="B8977" t="str">
            <v>TIOTROPIUM (SPIRIVA) 18 MCG INHALER-NF</v>
          </cell>
          <cell r="C8977" t="str">
            <v>CDM Code</v>
          </cell>
          <cell r="D8977" t="str">
            <v>IP/OP</v>
          </cell>
          <cell r="E8977">
            <v>250</v>
          </cell>
          <cell r="F8977" t="str">
            <v>Pharmacy</v>
          </cell>
          <cell r="G8977" t="str">
            <v/>
          </cell>
          <cell r="H8977" t="str">
            <v/>
          </cell>
          <cell r="I8977">
            <v>202</v>
          </cell>
        </row>
        <row r="8978">
          <cell r="A8978">
            <v>5603327</v>
          </cell>
          <cell r="B8978" t="str">
            <v>TOLTERODINE (DETROL) LA 4 MG CAP (NF)</v>
          </cell>
          <cell r="C8978" t="str">
            <v>CDM Code</v>
          </cell>
          <cell r="D8978" t="str">
            <v>IP/OP</v>
          </cell>
          <cell r="E8978">
            <v>250</v>
          </cell>
          <cell r="F8978" t="str">
            <v>Pharmacy</v>
          </cell>
          <cell r="G8978" t="str">
            <v/>
          </cell>
          <cell r="H8978" t="str">
            <v/>
          </cell>
          <cell r="I8978">
            <v>12</v>
          </cell>
        </row>
        <row r="8979">
          <cell r="A8979">
            <v>5603328</v>
          </cell>
          <cell r="B8979" t="str">
            <v>DESFLURANE (ANES) (SUPRANE) : 240ML</v>
          </cell>
          <cell r="C8979" t="str">
            <v>CDM Code</v>
          </cell>
          <cell r="D8979" t="str">
            <v>IP/OP</v>
          </cell>
          <cell r="E8979">
            <v>259</v>
          </cell>
          <cell r="F8979" t="str">
            <v>Drugs/Other</v>
          </cell>
          <cell r="G8979" t="str">
            <v/>
          </cell>
          <cell r="H8979" t="str">
            <v/>
          </cell>
          <cell r="I8979">
            <v>480</v>
          </cell>
        </row>
        <row r="8980">
          <cell r="A8980">
            <v>5603329</v>
          </cell>
          <cell r="B8980" t="str">
            <v>REMIFENTANIL 2MG VIAL</v>
          </cell>
          <cell r="C8980" t="str">
            <v>CDM Code</v>
          </cell>
          <cell r="D8980" t="str">
            <v>IP/OP</v>
          </cell>
          <cell r="E8980">
            <v>259</v>
          </cell>
          <cell r="F8980" t="str">
            <v>Drugs/Other</v>
          </cell>
          <cell r="G8980" t="str">
            <v/>
          </cell>
          <cell r="H8980" t="str">
            <v/>
          </cell>
          <cell r="I8980">
            <v>87</v>
          </cell>
        </row>
        <row r="8981">
          <cell r="A8981">
            <v>5603330</v>
          </cell>
          <cell r="B8981" t="str">
            <v>DIBUCAINE OINTMENT 1%</v>
          </cell>
          <cell r="C8981" t="str">
            <v>CDM Code</v>
          </cell>
          <cell r="D8981" t="str">
            <v>IP/OP</v>
          </cell>
          <cell r="E8981">
            <v>259</v>
          </cell>
          <cell r="F8981" t="str">
            <v>Drugs/Other</v>
          </cell>
          <cell r="G8981" t="str">
            <v/>
          </cell>
          <cell r="H8981" t="str">
            <v/>
          </cell>
          <cell r="I8981">
            <v>26</v>
          </cell>
        </row>
        <row r="8982">
          <cell r="A8982">
            <v>5603331</v>
          </cell>
          <cell r="B8982" t="str">
            <v>IRINOTECAN 100 MG/5 ML (CHEMO)</v>
          </cell>
          <cell r="C8982" t="str">
            <v>CDM Code</v>
          </cell>
          <cell r="D8982" t="str">
            <v>IP/OP</v>
          </cell>
          <cell r="E8982">
            <v>636</v>
          </cell>
          <cell r="F8982" t="str">
            <v>Drug/Detail Code</v>
          </cell>
          <cell r="G8982" t="str">
            <v>J9206</v>
          </cell>
          <cell r="H8982" t="str">
            <v>IRINOTECAN INJECTION</v>
          </cell>
          <cell r="I8982">
            <v>58</v>
          </cell>
        </row>
        <row r="8983">
          <cell r="A8983">
            <v>5603332</v>
          </cell>
          <cell r="B8983" t="str">
            <v>IRINOTECAN 40MG/2ML VIAL (CHEMO)</v>
          </cell>
          <cell r="C8983" t="str">
            <v>CDM Code</v>
          </cell>
          <cell r="D8983" t="str">
            <v>IP/OP</v>
          </cell>
          <cell r="E8983">
            <v>636</v>
          </cell>
          <cell r="F8983" t="str">
            <v>Drug/Detail Code</v>
          </cell>
          <cell r="G8983" t="str">
            <v>J9206</v>
          </cell>
          <cell r="H8983" t="str">
            <v>IRINOTECAN INJECTION</v>
          </cell>
          <cell r="I8983">
            <v>28</v>
          </cell>
        </row>
        <row r="8984">
          <cell r="A8984">
            <v>5603333</v>
          </cell>
          <cell r="B8984" t="str">
            <v>PAMIDRONATE 90MG VIAL</v>
          </cell>
          <cell r="C8984" t="str">
            <v>CDM Code</v>
          </cell>
          <cell r="D8984" t="str">
            <v>IP/OP</v>
          </cell>
          <cell r="E8984">
            <v>636</v>
          </cell>
          <cell r="F8984" t="str">
            <v>Drug/Detail Code</v>
          </cell>
          <cell r="G8984" t="str">
            <v>J2430</v>
          </cell>
          <cell r="H8984" t="str">
            <v>PAMIDRONATE DISODIUM /30 MG</v>
          </cell>
          <cell r="I8984">
            <v>324</v>
          </cell>
        </row>
        <row r="8985">
          <cell r="A8985">
            <v>5603334</v>
          </cell>
          <cell r="B8985" t="str">
            <v>METRONIDZOLE (FLAGYL) TAB 500MG SP</v>
          </cell>
          <cell r="C8985" t="str">
            <v>CDM Code</v>
          </cell>
          <cell r="D8985" t="str">
            <v>IP/OP</v>
          </cell>
          <cell r="E8985">
            <v>259</v>
          </cell>
          <cell r="F8985" t="str">
            <v>Drugs/Other</v>
          </cell>
          <cell r="G8985" t="str">
            <v/>
          </cell>
          <cell r="H8985" t="str">
            <v/>
          </cell>
          <cell r="I8985">
            <v>1</v>
          </cell>
        </row>
        <row r="8986">
          <cell r="A8986">
            <v>5603335</v>
          </cell>
          <cell r="B8986" t="str">
            <v>NITROGLYCERIN SUBLINGUAL TAB STARTER PAC</v>
          </cell>
          <cell r="C8986" t="str">
            <v>CDM Code</v>
          </cell>
          <cell r="D8986" t="str">
            <v>IP/OP</v>
          </cell>
          <cell r="E8986">
            <v>250</v>
          </cell>
          <cell r="F8986" t="str">
            <v>Pharmacy</v>
          </cell>
          <cell r="G8986" t="str">
            <v/>
          </cell>
          <cell r="H8986" t="str">
            <v/>
          </cell>
          <cell r="I8986">
            <v>38</v>
          </cell>
        </row>
        <row r="8987">
          <cell r="A8987">
            <v>5603336</v>
          </cell>
          <cell r="B8987" t="str">
            <v>PENICILLIN SUSP (250MG/5ML)100ML SP</v>
          </cell>
          <cell r="C8987" t="str">
            <v>CDM Code</v>
          </cell>
          <cell r="D8987" t="str">
            <v>IP/OP</v>
          </cell>
          <cell r="E8987">
            <v>250</v>
          </cell>
          <cell r="F8987" t="str">
            <v>Pharmacy</v>
          </cell>
          <cell r="G8987" t="str">
            <v/>
          </cell>
          <cell r="H8987" t="str">
            <v/>
          </cell>
          <cell r="I8987">
            <v>8</v>
          </cell>
        </row>
        <row r="8988">
          <cell r="A8988">
            <v>5603337</v>
          </cell>
          <cell r="B8988" t="str">
            <v>PENICILLIN TAB 250 MG STARTER PACK</v>
          </cell>
          <cell r="C8988" t="str">
            <v>CDM Code</v>
          </cell>
          <cell r="D8988" t="str">
            <v>IP/OP</v>
          </cell>
          <cell r="E8988">
            <v>250</v>
          </cell>
          <cell r="F8988" t="str">
            <v>Pharmacy</v>
          </cell>
          <cell r="G8988" t="str">
            <v/>
          </cell>
          <cell r="H8988" t="str">
            <v/>
          </cell>
          <cell r="I8988">
            <v>2</v>
          </cell>
        </row>
        <row r="8989">
          <cell r="A8989">
            <v>5603338</v>
          </cell>
          <cell r="B8989" t="str">
            <v>PHENAZOPYRIDINE (PYRIDUIM) TAB 100MG SP</v>
          </cell>
          <cell r="C8989" t="str">
            <v>CDM Code</v>
          </cell>
          <cell r="D8989" t="str">
            <v>IP/OP</v>
          </cell>
          <cell r="E8989">
            <v>250</v>
          </cell>
          <cell r="F8989" t="str">
            <v>Pharmacy</v>
          </cell>
          <cell r="G8989" t="str">
            <v/>
          </cell>
          <cell r="H8989" t="str">
            <v/>
          </cell>
          <cell r="I8989">
            <v>2</v>
          </cell>
        </row>
        <row r="8990">
          <cell r="A8990">
            <v>5603339</v>
          </cell>
          <cell r="B8990" t="str">
            <v>PREDNISOLONE SOLN (3MG/ML) 20ML START PK</v>
          </cell>
          <cell r="C8990" t="str">
            <v>CDM Code</v>
          </cell>
          <cell r="D8990" t="str">
            <v>IP/OP</v>
          </cell>
          <cell r="E8990">
            <v>250</v>
          </cell>
          <cell r="F8990" t="str">
            <v>Pharmacy</v>
          </cell>
          <cell r="G8990" t="str">
            <v/>
          </cell>
          <cell r="H8990" t="str">
            <v/>
          </cell>
          <cell r="I8990">
            <v>11</v>
          </cell>
        </row>
        <row r="8991">
          <cell r="A8991">
            <v>5603340</v>
          </cell>
          <cell r="B8991" t="str">
            <v>PREDNISONE TAB 5 MG STARTER PACK (NF)</v>
          </cell>
          <cell r="C8991" t="str">
            <v>CDM Code</v>
          </cell>
          <cell r="D8991" t="str">
            <v>IP/OP</v>
          </cell>
          <cell r="E8991">
            <v>250</v>
          </cell>
          <cell r="F8991" t="str">
            <v>Pharmacy</v>
          </cell>
          <cell r="G8991" t="str">
            <v/>
          </cell>
          <cell r="H8991" t="str">
            <v/>
          </cell>
          <cell r="I8991">
            <v>3</v>
          </cell>
        </row>
        <row r="8992">
          <cell r="A8992">
            <v>5603341</v>
          </cell>
          <cell r="B8992" t="str">
            <v>PREDNISONE TAB 20MG STARTER PACK</v>
          </cell>
          <cell r="C8992" t="str">
            <v>CDM Code</v>
          </cell>
          <cell r="D8992" t="str">
            <v>IP/OP</v>
          </cell>
          <cell r="E8992">
            <v>250</v>
          </cell>
          <cell r="F8992" t="str">
            <v>Pharmacy</v>
          </cell>
          <cell r="G8992" t="str">
            <v/>
          </cell>
          <cell r="H8992" t="str">
            <v/>
          </cell>
          <cell r="I8992">
            <v>1</v>
          </cell>
        </row>
        <row r="8993">
          <cell r="A8993">
            <v>5603342</v>
          </cell>
          <cell r="B8993" t="str">
            <v>PROMETHAZINE (PHENERGAN) TAB 25MG SP-NF</v>
          </cell>
          <cell r="C8993" t="str">
            <v>CDM Code</v>
          </cell>
          <cell r="D8993" t="str">
            <v>IP/OP</v>
          </cell>
          <cell r="E8993">
            <v>250</v>
          </cell>
          <cell r="F8993" t="str">
            <v>Pharmacy</v>
          </cell>
          <cell r="G8993" t="str">
            <v/>
          </cell>
          <cell r="H8993" t="str">
            <v/>
          </cell>
          <cell r="I8993">
            <v>8</v>
          </cell>
        </row>
        <row r="8994">
          <cell r="A8994">
            <v>5603343</v>
          </cell>
          <cell r="B8994" t="str">
            <v>GUAIFENESIN &amp; CODEINE ELIX 60ML STARTER</v>
          </cell>
          <cell r="C8994" t="str">
            <v>CDM Code</v>
          </cell>
          <cell r="D8994" t="str">
            <v>IP/OP</v>
          </cell>
          <cell r="E8994">
            <v>250</v>
          </cell>
          <cell r="F8994" t="str">
            <v>Pharmacy</v>
          </cell>
          <cell r="G8994" t="str">
            <v/>
          </cell>
          <cell r="H8994" t="str">
            <v/>
          </cell>
          <cell r="I8994">
            <v>12</v>
          </cell>
        </row>
        <row r="8995">
          <cell r="A8995">
            <v>5603344</v>
          </cell>
          <cell r="B8995" t="str">
            <v>SILVADENE CREAM 25 GRAM STARTER PACK</v>
          </cell>
          <cell r="C8995" t="str">
            <v>CDM Code</v>
          </cell>
          <cell r="D8995" t="str">
            <v>IP/OP</v>
          </cell>
          <cell r="E8995">
            <v>250</v>
          </cell>
          <cell r="F8995" t="str">
            <v>Pharmacy</v>
          </cell>
          <cell r="G8995" t="str">
            <v/>
          </cell>
          <cell r="H8995" t="str">
            <v/>
          </cell>
          <cell r="I8995">
            <v>20</v>
          </cell>
        </row>
        <row r="8996">
          <cell r="A8996">
            <v>5603345</v>
          </cell>
          <cell r="B8996" t="str">
            <v>SULFACETAMIDE OPTH SOLN 5ML STARTER PAC</v>
          </cell>
          <cell r="C8996" t="str">
            <v>CDM Code</v>
          </cell>
          <cell r="D8996" t="str">
            <v>IP/OP</v>
          </cell>
          <cell r="E8996">
            <v>250</v>
          </cell>
          <cell r="F8996" t="str">
            <v>Pharmacy</v>
          </cell>
          <cell r="G8996" t="str">
            <v/>
          </cell>
          <cell r="H8996" t="str">
            <v/>
          </cell>
          <cell r="I8996">
            <v>306</v>
          </cell>
        </row>
        <row r="8997">
          <cell r="A8997">
            <v>5603346</v>
          </cell>
          <cell r="B8997" t="str">
            <v>SULFACETAMIDE OPTH OINT STARTER PK (NF)</v>
          </cell>
          <cell r="C8997" t="str">
            <v>CDM Code</v>
          </cell>
          <cell r="D8997" t="str">
            <v>IP/OP</v>
          </cell>
          <cell r="E8997">
            <v>250</v>
          </cell>
          <cell r="F8997" t="str">
            <v>Pharmacy</v>
          </cell>
          <cell r="G8997" t="str">
            <v/>
          </cell>
          <cell r="H8997" t="str">
            <v/>
          </cell>
          <cell r="I8997">
            <v>4</v>
          </cell>
        </row>
        <row r="8998">
          <cell r="A8998">
            <v>5603347</v>
          </cell>
          <cell r="B8998" t="str">
            <v>BACTRIM (GENERIC)SUSP 60 ML STARTER PAC</v>
          </cell>
          <cell r="C8998" t="str">
            <v>CDM Code</v>
          </cell>
          <cell r="D8998" t="str">
            <v>IP/OP</v>
          </cell>
          <cell r="E8998">
            <v>250</v>
          </cell>
          <cell r="F8998" t="str">
            <v>Pharmacy</v>
          </cell>
          <cell r="G8998" t="str">
            <v/>
          </cell>
          <cell r="H8998" t="str">
            <v/>
          </cell>
          <cell r="I8998">
            <v>44</v>
          </cell>
        </row>
        <row r="8999">
          <cell r="A8999">
            <v>5603348</v>
          </cell>
          <cell r="B8999" t="str">
            <v>BACTRIM DS (GENERIC) TAB STARTER PACK</v>
          </cell>
          <cell r="C8999" t="str">
            <v>CDM Code</v>
          </cell>
          <cell r="D8999" t="str">
            <v>IP/OP</v>
          </cell>
          <cell r="E8999">
            <v>250</v>
          </cell>
          <cell r="F8999" t="str">
            <v>Pharmacy</v>
          </cell>
          <cell r="G8999" t="str">
            <v/>
          </cell>
          <cell r="H8999" t="str">
            <v/>
          </cell>
          <cell r="I8999">
            <v>2</v>
          </cell>
        </row>
        <row r="9000">
          <cell r="A9000">
            <v>5603349</v>
          </cell>
          <cell r="B9000" t="str">
            <v>ACETAMINOPHEN W COD (TYLENOL#3) TAB SP</v>
          </cell>
          <cell r="C9000" t="str">
            <v>CDM Code</v>
          </cell>
          <cell r="D9000" t="str">
            <v>IP/OP</v>
          </cell>
          <cell r="E9000">
            <v>250</v>
          </cell>
          <cell r="F9000" t="str">
            <v>Pharmacy</v>
          </cell>
          <cell r="G9000" t="str">
            <v/>
          </cell>
          <cell r="H9000" t="str">
            <v/>
          </cell>
          <cell r="I9000">
            <v>2</v>
          </cell>
        </row>
        <row r="9001">
          <cell r="A9001">
            <v>5603350</v>
          </cell>
          <cell r="B9001" t="str">
            <v>hydroCODONE W APAP 5/500 (VICODIN) SP-NF</v>
          </cell>
          <cell r="C9001" t="str">
            <v>CDM Code</v>
          </cell>
          <cell r="D9001" t="str">
            <v>IP/OP</v>
          </cell>
          <cell r="E9001">
            <v>250</v>
          </cell>
          <cell r="F9001" t="str">
            <v>Pharmacy</v>
          </cell>
          <cell r="G9001" t="str">
            <v/>
          </cell>
          <cell r="H9001" t="str">
            <v/>
          </cell>
          <cell r="I9001">
            <v>2</v>
          </cell>
        </row>
        <row r="9002">
          <cell r="A9002">
            <v>5603351</v>
          </cell>
          <cell r="B9002" t="str">
            <v>ERYTHROMYCIN (E.E.S) SUSP SP (NF)</v>
          </cell>
          <cell r="C9002" t="str">
            <v>CDM Code</v>
          </cell>
          <cell r="D9002" t="str">
            <v>IP/OP</v>
          </cell>
          <cell r="E9002">
            <v>250</v>
          </cell>
          <cell r="F9002" t="str">
            <v>Pharmacy</v>
          </cell>
          <cell r="G9002" t="str">
            <v/>
          </cell>
          <cell r="H9002" t="str">
            <v/>
          </cell>
          <cell r="I9002">
            <v>6</v>
          </cell>
        </row>
        <row r="9003">
          <cell r="A9003">
            <v>5603352</v>
          </cell>
          <cell r="B9003" t="str">
            <v>ERYTHROMYCIN OPTH OINTMENT STARTER PACK</v>
          </cell>
          <cell r="C9003" t="str">
            <v>CDM Code</v>
          </cell>
          <cell r="D9003" t="str">
            <v>IP/OP</v>
          </cell>
          <cell r="E9003">
            <v>250</v>
          </cell>
          <cell r="F9003" t="str">
            <v>Pharmacy</v>
          </cell>
          <cell r="G9003" t="str">
            <v/>
          </cell>
          <cell r="H9003" t="str">
            <v/>
          </cell>
          <cell r="I9003">
            <v>63</v>
          </cell>
        </row>
        <row r="9004">
          <cell r="A9004">
            <v>5603353</v>
          </cell>
          <cell r="B9004" t="str">
            <v>FAMOTIDINE TAB 20MG STARTER PACK</v>
          </cell>
          <cell r="C9004" t="str">
            <v>CDM Code</v>
          </cell>
          <cell r="D9004" t="str">
            <v>IP/OP</v>
          </cell>
          <cell r="E9004">
            <v>250</v>
          </cell>
          <cell r="F9004" t="str">
            <v>Pharmacy</v>
          </cell>
          <cell r="G9004" t="str">
            <v/>
          </cell>
          <cell r="H9004" t="str">
            <v/>
          </cell>
          <cell r="I9004">
            <v>1</v>
          </cell>
        </row>
        <row r="9005">
          <cell r="A9005">
            <v>5603354</v>
          </cell>
          <cell r="B9005" t="str">
            <v>CYCLOBENZAPRINE (FLEXERIL) TAB 10MG STAR</v>
          </cell>
          <cell r="C9005" t="str">
            <v>CDM Code</v>
          </cell>
          <cell r="D9005" t="str">
            <v>IP/OP</v>
          </cell>
          <cell r="E9005">
            <v>250</v>
          </cell>
          <cell r="F9005" t="str">
            <v>Pharmacy</v>
          </cell>
          <cell r="G9005" t="str">
            <v/>
          </cell>
          <cell r="H9005" t="str">
            <v/>
          </cell>
          <cell r="I9005">
            <v>1</v>
          </cell>
        </row>
        <row r="9006">
          <cell r="A9006">
            <v>5603355</v>
          </cell>
          <cell r="B9006" t="str">
            <v>GENTAMYCIN OPTH OINTMENT STARTER PACK</v>
          </cell>
          <cell r="C9006" t="str">
            <v>CDM Code</v>
          </cell>
          <cell r="D9006" t="str">
            <v>IP/OP</v>
          </cell>
          <cell r="E9006">
            <v>250</v>
          </cell>
          <cell r="F9006" t="str">
            <v>Pharmacy</v>
          </cell>
          <cell r="G9006" t="str">
            <v/>
          </cell>
          <cell r="H9006" t="str">
            <v/>
          </cell>
          <cell r="I9006">
            <v>50</v>
          </cell>
        </row>
        <row r="9007">
          <cell r="A9007">
            <v>5603356</v>
          </cell>
          <cell r="B9007" t="str">
            <v>IBUPROFEN TAB 800MG STARTER PACK</v>
          </cell>
          <cell r="C9007" t="str">
            <v>CDM Code</v>
          </cell>
          <cell r="D9007" t="str">
            <v>IP/OP</v>
          </cell>
          <cell r="E9007">
            <v>250</v>
          </cell>
          <cell r="F9007" t="str">
            <v>Pharmacy</v>
          </cell>
          <cell r="G9007" t="str">
            <v/>
          </cell>
          <cell r="H9007" t="str">
            <v/>
          </cell>
          <cell r="I9007">
            <v>1</v>
          </cell>
        </row>
        <row r="9008">
          <cell r="A9008">
            <v>5603357</v>
          </cell>
          <cell r="B9008" t="str">
            <v>INDOMETHACIN (INDOCIN) CAP 25MG SP-(NF)</v>
          </cell>
          <cell r="C9008" t="str">
            <v>CDM Code</v>
          </cell>
          <cell r="D9008" t="str">
            <v>IP/OP</v>
          </cell>
          <cell r="E9008">
            <v>250</v>
          </cell>
          <cell r="F9008" t="str">
            <v>Pharmacy</v>
          </cell>
          <cell r="G9008" t="str">
            <v/>
          </cell>
          <cell r="H9008" t="str">
            <v/>
          </cell>
          <cell r="I9008">
            <v>2</v>
          </cell>
        </row>
        <row r="9009">
          <cell r="A9009">
            <v>5603358</v>
          </cell>
          <cell r="B9009" t="str">
            <v>LORAZEPAM TAB 0.5MG STARTER PACK</v>
          </cell>
          <cell r="C9009" t="str">
            <v>CDM Code</v>
          </cell>
          <cell r="D9009" t="str">
            <v>IP/OP</v>
          </cell>
          <cell r="E9009">
            <v>250</v>
          </cell>
          <cell r="F9009" t="str">
            <v>Pharmacy</v>
          </cell>
          <cell r="G9009" t="str">
            <v/>
          </cell>
          <cell r="H9009" t="str">
            <v/>
          </cell>
          <cell r="I9009">
            <v>2</v>
          </cell>
        </row>
        <row r="9010">
          <cell r="A9010">
            <v>5603359</v>
          </cell>
          <cell r="B9010" t="str">
            <v>MECLIZINE TAB 25MG STARTER PACK</v>
          </cell>
          <cell r="C9010" t="str">
            <v>CDM Code</v>
          </cell>
          <cell r="D9010" t="str">
            <v>IP/OP</v>
          </cell>
          <cell r="E9010">
            <v>250</v>
          </cell>
          <cell r="F9010" t="str">
            <v>Pharmacy</v>
          </cell>
          <cell r="G9010" t="str">
            <v/>
          </cell>
          <cell r="H9010" t="str">
            <v/>
          </cell>
          <cell r="I9010">
            <v>1</v>
          </cell>
        </row>
        <row r="9011">
          <cell r="A9011">
            <v>5603360</v>
          </cell>
          <cell r="B9011" t="str">
            <v>SODIUM PHOSPHATE 45MMOL/15ML VIAL</v>
          </cell>
          <cell r="C9011" t="str">
            <v>CDM Code</v>
          </cell>
          <cell r="D9011" t="str">
            <v>IP/OP</v>
          </cell>
          <cell r="E9011">
            <v>259</v>
          </cell>
          <cell r="F9011" t="str">
            <v>Drugs/Other</v>
          </cell>
          <cell r="G9011" t="str">
            <v/>
          </cell>
          <cell r="H9011" t="str">
            <v/>
          </cell>
          <cell r="I9011">
            <v>79</v>
          </cell>
        </row>
        <row r="9012">
          <cell r="A9012">
            <v>5603361</v>
          </cell>
          <cell r="B9012" t="str">
            <v>PENICILLIN 5 MILLION UNIT VIAL</v>
          </cell>
          <cell r="C9012" t="str">
            <v>CDM Code</v>
          </cell>
          <cell r="D9012" t="str">
            <v>IP/OP</v>
          </cell>
          <cell r="E9012">
            <v>259</v>
          </cell>
          <cell r="F9012" t="str">
            <v>Drugs/Other</v>
          </cell>
          <cell r="G9012" t="str">
            <v/>
          </cell>
          <cell r="H9012" t="str">
            <v/>
          </cell>
          <cell r="I9012">
            <v>16</v>
          </cell>
        </row>
        <row r="9013">
          <cell r="A9013">
            <v>5603362</v>
          </cell>
          <cell r="B9013" t="str">
            <v>PROCHLORPERAZINE 5MG TAB STARTER PACK</v>
          </cell>
          <cell r="C9013" t="str">
            <v>CDM Code</v>
          </cell>
          <cell r="D9013" t="str">
            <v>IP/OP</v>
          </cell>
          <cell r="E9013">
            <v>250</v>
          </cell>
          <cell r="F9013" t="str">
            <v>Pharmacy</v>
          </cell>
          <cell r="G9013" t="str">
            <v/>
          </cell>
          <cell r="H9013" t="str">
            <v/>
          </cell>
          <cell r="I9013">
            <v>2</v>
          </cell>
        </row>
        <row r="9014">
          <cell r="A9014">
            <v>5603363</v>
          </cell>
          <cell r="B9014" t="str">
            <v>THIAMINE 100 MG TAB</v>
          </cell>
          <cell r="C9014" t="str">
            <v>CDM Code</v>
          </cell>
          <cell r="D9014" t="str">
            <v>IP/OP</v>
          </cell>
          <cell r="E9014">
            <v>250</v>
          </cell>
          <cell r="F9014" t="str">
            <v>Pharmacy</v>
          </cell>
          <cell r="G9014" t="str">
            <v/>
          </cell>
          <cell r="H9014" t="str">
            <v/>
          </cell>
          <cell r="I9014">
            <v>1</v>
          </cell>
        </row>
        <row r="9015">
          <cell r="A9015">
            <v>5603364</v>
          </cell>
          <cell r="B9015" t="str">
            <v>PIPERACILLIN-TAZOBA (ZOSYN) 3.375GM VIAL</v>
          </cell>
          <cell r="C9015" t="str">
            <v>CDM Code</v>
          </cell>
          <cell r="D9015" t="str">
            <v>IP/OP</v>
          </cell>
          <cell r="E9015">
            <v>636</v>
          </cell>
          <cell r="F9015" t="str">
            <v>Drug/Detail Code</v>
          </cell>
          <cell r="G9015" t="str">
            <v>J2543</v>
          </cell>
          <cell r="H9015" t="str">
            <v>PIPERACILLIN/TAZOBACTAM</v>
          </cell>
          <cell r="I9015">
            <v>13</v>
          </cell>
        </row>
        <row r="9016">
          <cell r="A9016">
            <v>5603366</v>
          </cell>
          <cell r="B9016" t="str">
            <v>MORPHINE ORAL *CONC* 20 MG/ML BOTTLE</v>
          </cell>
          <cell r="C9016" t="str">
            <v>CDM Code</v>
          </cell>
          <cell r="D9016" t="str">
            <v>IP/OP</v>
          </cell>
          <cell r="E9016">
            <v>250</v>
          </cell>
          <cell r="F9016" t="str">
            <v>Pharmacy</v>
          </cell>
          <cell r="G9016" t="str">
            <v/>
          </cell>
          <cell r="H9016" t="str">
            <v/>
          </cell>
          <cell r="I9016">
            <v>18</v>
          </cell>
        </row>
        <row r="9017">
          <cell r="A9017">
            <v>5603367</v>
          </cell>
          <cell r="B9017" t="str">
            <v>LORAZEPAM ORAL CONC *1 MG/0.5 ML* SOLN</v>
          </cell>
          <cell r="C9017" t="str">
            <v>CDM Code</v>
          </cell>
          <cell r="D9017" t="str">
            <v>IP/OP</v>
          </cell>
          <cell r="E9017">
            <v>250</v>
          </cell>
          <cell r="F9017" t="str">
            <v>Pharmacy</v>
          </cell>
          <cell r="G9017" t="str">
            <v/>
          </cell>
          <cell r="H9017" t="str">
            <v/>
          </cell>
          <cell r="I9017">
            <v>43</v>
          </cell>
        </row>
        <row r="9018">
          <cell r="A9018">
            <v>5603368</v>
          </cell>
          <cell r="B9018" t="str">
            <v>HEPARIN 500 UNITS/5 ML SYR (ONCOLOGY)</v>
          </cell>
          <cell r="C9018" t="str">
            <v>CDM Code</v>
          </cell>
          <cell r="D9018" t="str">
            <v>IP/OP</v>
          </cell>
          <cell r="E9018">
            <v>636</v>
          </cell>
          <cell r="F9018" t="str">
            <v>Drug/Detail Code</v>
          </cell>
          <cell r="G9018" t="str">
            <v>J1642</v>
          </cell>
          <cell r="H9018" t="str">
            <v>INJ HEPARIN SODIUM PER 10 U</v>
          </cell>
          <cell r="I9018">
            <v>2</v>
          </cell>
        </row>
        <row r="9019">
          <cell r="A9019">
            <v>5603371</v>
          </cell>
          <cell r="B9019" t="str">
            <v>AMOX/CLAV (AUGM) 875MG STARTER PACK</v>
          </cell>
          <cell r="C9019" t="str">
            <v>CDM Code</v>
          </cell>
          <cell r="D9019" t="str">
            <v>IP/OP</v>
          </cell>
          <cell r="E9019">
            <v>250</v>
          </cell>
          <cell r="F9019" t="str">
            <v>Pharmacy</v>
          </cell>
          <cell r="G9019" t="str">
            <v/>
          </cell>
          <cell r="H9019" t="str">
            <v/>
          </cell>
          <cell r="I9019">
            <v>46</v>
          </cell>
        </row>
        <row r="9020">
          <cell r="A9020">
            <v>5603372</v>
          </cell>
          <cell r="B9020" t="str">
            <v>DIPHENHYDRAMINE LIQUID 12.5 MG/5 ML</v>
          </cell>
          <cell r="C9020" t="str">
            <v>CDM Code</v>
          </cell>
          <cell r="D9020" t="str">
            <v>IP/OP</v>
          </cell>
          <cell r="E9020">
            <v>250</v>
          </cell>
          <cell r="F9020" t="str">
            <v>Pharmacy</v>
          </cell>
          <cell r="G9020" t="str">
            <v/>
          </cell>
          <cell r="H9020" t="str">
            <v/>
          </cell>
          <cell r="I9020">
            <v>1</v>
          </cell>
        </row>
        <row r="9021">
          <cell r="A9021">
            <v>5603373</v>
          </cell>
          <cell r="B9021" t="str">
            <v>IBUPROFEN LIQUID 100 MG/5 ML UD CUP</v>
          </cell>
          <cell r="C9021" t="str">
            <v>CDM Code</v>
          </cell>
          <cell r="D9021" t="str">
            <v>IP/OP</v>
          </cell>
          <cell r="E9021">
            <v>250</v>
          </cell>
          <cell r="F9021" t="str">
            <v>Pharmacy</v>
          </cell>
          <cell r="G9021" t="str">
            <v/>
          </cell>
          <cell r="H9021" t="str">
            <v/>
          </cell>
          <cell r="I9021">
            <v>3</v>
          </cell>
        </row>
        <row r="9022">
          <cell r="A9022">
            <v>5603375</v>
          </cell>
          <cell r="B9022" t="str">
            <v>ADVAIR INHALER 115/21 (CHARGES PER PUFF)</v>
          </cell>
          <cell r="C9022" t="str">
            <v>CDM Code</v>
          </cell>
          <cell r="D9022" t="str">
            <v>IP/OP</v>
          </cell>
          <cell r="E9022">
            <v>250</v>
          </cell>
          <cell r="F9022" t="str">
            <v>Pharmacy</v>
          </cell>
          <cell r="G9022" t="str">
            <v/>
          </cell>
          <cell r="H9022" t="str">
            <v/>
          </cell>
          <cell r="I9022">
            <v>11</v>
          </cell>
        </row>
        <row r="9023">
          <cell r="A9023">
            <v>5603376</v>
          </cell>
          <cell r="B9023" t="str">
            <v>ADVAIR INHALER 230/21 (CHARGES PER PUFF)</v>
          </cell>
          <cell r="C9023" t="str">
            <v>CDM Code</v>
          </cell>
          <cell r="D9023" t="str">
            <v>IP/OP</v>
          </cell>
          <cell r="E9023">
            <v>250</v>
          </cell>
          <cell r="F9023" t="str">
            <v>Pharmacy</v>
          </cell>
          <cell r="G9023" t="str">
            <v/>
          </cell>
          <cell r="H9023" t="str">
            <v/>
          </cell>
          <cell r="I9023">
            <v>15</v>
          </cell>
        </row>
        <row r="9024">
          <cell r="A9024">
            <v>5603377</v>
          </cell>
          <cell r="B9024" t="str">
            <v>ALBUTEROL INHALER (CHARGES PER PUFF)</v>
          </cell>
          <cell r="C9024" t="str">
            <v>CDM Code</v>
          </cell>
          <cell r="D9024" t="str">
            <v>IP/OP</v>
          </cell>
          <cell r="E9024">
            <v>250</v>
          </cell>
          <cell r="F9024" t="str">
            <v>Pharmacy</v>
          </cell>
          <cell r="G9024" t="str">
            <v/>
          </cell>
          <cell r="H9024" t="str">
            <v/>
          </cell>
          <cell r="I9024">
            <v>1</v>
          </cell>
        </row>
        <row r="9025">
          <cell r="A9025">
            <v>5603378</v>
          </cell>
          <cell r="B9025" t="str">
            <v>FLUTICASONE 110 MCG (PER PUFF) - NF</v>
          </cell>
          <cell r="C9025" t="str">
            <v>CDM Code</v>
          </cell>
          <cell r="D9025" t="str">
            <v>IP/OP</v>
          </cell>
          <cell r="E9025">
            <v>259</v>
          </cell>
          <cell r="F9025" t="str">
            <v>Drugs/Other</v>
          </cell>
          <cell r="G9025" t="str">
            <v/>
          </cell>
          <cell r="H9025" t="str">
            <v/>
          </cell>
          <cell r="I9025">
            <v>6</v>
          </cell>
        </row>
        <row r="9026">
          <cell r="A9026">
            <v>5603379</v>
          </cell>
          <cell r="B9026" t="str">
            <v>LIDOCAINE MPF 2% WITH EPI 10ML</v>
          </cell>
          <cell r="C9026" t="str">
            <v>CDM Code</v>
          </cell>
          <cell r="D9026" t="str">
            <v>IP/OP</v>
          </cell>
          <cell r="E9026">
            <v>259</v>
          </cell>
          <cell r="F9026" t="str">
            <v>Drugs/Other</v>
          </cell>
          <cell r="G9026" t="str">
            <v/>
          </cell>
          <cell r="H9026" t="str">
            <v/>
          </cell>
          <cell r="I9026">
            <v>34</v>
          </cell>
        </row>
        <row r="9027">
          <cell r="A9027">
            <v>5603380</v>
          </cell>
          <cell r="B9027" t="str">
            <v>ASCORBIC ACID 500 MG/ML 50 ML VIAL - NF</v>
          </cell>
          <cell r="C9027" t="str">
            <v>CDM Code</v>
          </cell>
          <cell r="D9027" t="str">
            <v>IP/OP</v>
          </cell>
          <cell r="E9027">
            <v>259</v>
          </cell>
          <cell r="F9027" t="str">
            <v>Drugs/Other</v>
          </cell>
          <cell r="G9027" t="str">
            <v/>
          </cell>
          <cell r="H9027" t="str">
            <v/>
          </cell>
          <cell r="I9027">
            <v>29</v>
          </cell>
        </row>
        <row r="9028">
          <cell r="A9028">
            <v>5603381</v>
          </cell>
          <cell r="B9028" t="str">
            <v>ERTAPENEM 1 GRAM VIAL</v>
          </cell>
          <cell r="C9028" t="str">
            <v>CDM Code</v>
          </cell>
          <cell r="D9028" t="str">
            <v>IP/OP</v>
          </cell>
          <cell r="E9028">
            <v>636</v>
          </cell>
          <cell r="F9028" t="str">
            <v>Drug/Detail Code</v>
          </cell>
          <cell r="G9028" t="str">
            <v>J1335</v>
          </cell>
          <cell r="H9028" t="str">
            <v>ERTAPENEM INJECTION</v>
          </cell>
          <cell r="I9028">
            <v>95</v>
          </cell>
        </row>
        <row r="9029">
          <cell r="A9029">
            <v>5603382</v>
          </cell>
          <cell r="B9029" t="str">
            <v>COMBIVENT INHALER</v>
          </cell>
          <cell r="C9029" t="str">
            <v>CDM Code</v>
          </cell>
          <cell r="D9029" t="str">
            <v>IP/OP</v>
          </cell>
          <cell r="E9029">
            <v>250</v>
          </cell>
          <cell r="F9029" t="str">
            <v>Pharmacy</v>
          </cell>
          <cell r="G9029" t="str">
            <v/>
          </cell>
          <cell r="H9029" t="str">
            <v/>
          </cell>
          <cell r="I9029">
            <v>8</v>
          </cell>
        </row>
        <row r="9030">
          <cell r="A9030">
            <v>5603383</v>
          </cell>
          <cell r="B9030" t="str">
            <v>CEFDINIR 300 MG CAPSULE</v>
          </cell>
          <cell r="C9030" t="str">
            <v>CDM Code</v>
          </cell>
          <cell r="D9030" t="str">
            <v>IP/OP</v>
          </cell>
          <cell r="E9030">
            <v>250</v>
          </cell>
          <cell r="F9030" t="str">
            <v>Pharmacy</v>
          </cell>
          <cell r="G9030" t="str">
            <v/>
          </cell>
          <cell r="H9030" t="str">
            <v/>
          </cell>
          <cell r="I9030">
            <v>2</v>
          </cell>
        </row>
        <row r="9031">
          <cell r="A9031">
            <v>5603384</v>
          </cell>
          <cell r="B9031" t="str">
            <v>CIPROFLOXACIN 400 MG/200 ML BAG</v>
          </cell>
          <cell r="C9031" t="str">
            <v>CDM Code</v>
          </cell>
          <cell r="D9031" t="str">
            <v>IP/OP</v>
          </cell>
          <cell r="E9031">
            <v>636</v>
          </cell>
          <cell r="F9031" t="str">
            <v>Drug/Detail Code</v>
          </cell>
          <cell r="G9031" t="str">
            <v>J0744</v>
          </cell>
          <cell r="H9031" t="str">
            <v>CIPROFLOXACIN IV</v>
          </cell>
          <cell r="I9031">
            <v>11</v>
          </cell>
        </row>
        <row r="9032">
          <cell r="A9032">
            <v>5603388</v>
          </cell>
          <cell r="B9032" t="str">
            <v>ACETAMINOPHEN LIQ 160MG/5ML UD CUP</v>
          </cell>
          <cell r="C9032" t="str">
            <v>CDM Code</v>
          </cell>
          <cell r="D9032" t="str">
            <v>IP/OP</v>
          </cell>
          <cell r="E9032">
            <v>250</v>
          </cell>
          <cell r="F9032" t="str">
            <v>Pharmacy</v>
          </cell>
          <cell r="G9032" t="str">
            <v/>
          </cell>
          <cell r="H9032" t="str">
            <v/>
          </cell>
          <cell r="I9032">
            <v>3</v>
          </cell>
        </row>
        <row r="9033">
          <cell r="A9033">
            <v>5603389</v>
          </cell>
          <cell r="B9033" t="str">
            <v>DIPYRIDAMOLE 5MG/ML 10ML VIAL</v>
          </cell>
          <cell r="C9033" t="str">
            <v>CDM Code</v>
          </cell>
          <cell r="D9033" t="str">
            <v>IP/OP</v>
          </cell>
          <cell r="E9033">
            <v>636</v>
          </cell>
          <cell r="F9033" t="str">
            <v>Drug/Detail Code</v>
          </cell>
          <cell r="G9033" t="str">
            <v>J1245</v>
          </cell>
          <cell r="H9033" t="str">
            <v>DIPYRIDAMOLE INJECTION</v>
          </cell>
          <cell r="I9033">
            <v>16</v>
          </cell>
        </row>
        <row r="9034">
          <cell r="A9034">
            <v>5603390</v>
          </cell>
          <cell r="B9034" t="str">
            <v>D10% &amp; AMINO ACID 4.25% IN 1000ML BAG</v>
          </cell>
          <cell r="C9034" t="str">
            <v>CDM Code</v>
          </cell>
          <cell r="D9034" t="str">
            <v>IP/OP</v>
          </cell>
          <cell r="E9034">
            <v>250</v>
          </cell>
          <cell r="F9034" t="str">
            <v>Pharmacy</v>
          </cell>
          <cell r="G9034" t="str">
            <v/>
          </cell>
          <cell r="H9034" t="str">
            <v/>
          </cell>
          <cell r="I9034">
            <v>75</v>
          </cell>
        </row>
        <row r="9035">
          <cell r="A9035">
            <v>5603391</v>
          </cell>
          <cell r="B9035" t="str">
            <v>D20% &amp; AMINO ACID 4.25%/1000ML BAG (nf)</v>
          </cell>
          <cell r="C9035" t="str">
            <v>CDM Code</v>
          </cell>
          <cell r="D9035" t="str">
            <v>IP/OP</v>
          </cell>
          <cell r="E9035">
            <v>259</v>
          </cell>
          <cell r="F9035" t="str">
            <v>Drugs/Other</v>
          </cell>
          <cell r="G9035" t="str">
            <v/>
          </cell>
          <cell r="H9035" t="str">
            <v/>
          </cell>
          <cell r="I9035">
            <v>65</v>
          </cell>
        </row>
        <row r="9036">
          <cell r="A9036">
            <v>5603392</v>
          </cell>
          <cell r="B9036" t="str">
            <v>LIPIDS 20% (250 MG BAG)</v>
          </cell>
          <cell r="C9036" t="str">
            <v>CDM Code</v>
          </cell>
          <cell r="D9036" t="str">
            <v>IP/OP</v>
          </cell>
          <cell r="E9036">
            <v>259</v>
          </cell>
          <cell r="F9036" t="str">
            <v>Drugs/Other</v>
          </cell>
          <cell r="G9036" t="str">
            <v/>
          </cell>
          <cell r="H9036" t="str">
            <v/>
          </cell>
          <cell r="I9036">
            <v>45</v>
          </cell>
        </row>
        <row r="9037">
          <cell r="A9037">
            <v>5603393</v>
          </cell>
          <cell r="B9037" t="str">
            <v>MIRALAX 17 GRAM DOSE</v>
          </cell>
          <cell r="C9037" t="str">
            <v>CDM Code</v>
          </cell>
          <cell r="D9037" t="str">
            <v>IP/OP</v>
          </cell>
          <cell r="E9037">
            <v>250</v>
          </cell>
          <cell r="F9037" t="str">
            <v>Pharmacy</v>
          </cell>
          <cell r="G9037" t="str">
            <v/>
          </cell>
          <cell r="H9037" t="str">
            <v/>
          </cell>
          <cell r="I9037">
            <v>4</v>
          </cell>
        </row>
        <row r="9038">
          <cell r="A9038">
            <v>5603394</v>
          </cell>
          <cell r="B9038" t="str">
            <v>IBUTILIDE 1 MG/10 ML VIAL (NF)</v>
          </cell>
          <cell r="C9038" t="str">
            <v>CDM Code</v>
          </cell>
          <cell r="D9038" t="str">
            <v>IP/OP</v>
          </cell>
          <cell r="E9038">
            <v>636</v>
          </cell>
          <cell r="F9038" t="str">
            <v>Drug/Detail Code</v>
          </cell>
          <cell r="G9038" t="str">
            <v>J1742</v>
          </cell>
          <cell r="H9038" t="str">
            <v>IBUTILIDE FUMARATE INJECTION</v>
          </cell>
          <cell r="I9038">
            <v>273</v>
          </cell>
        </row>
        <row r="9039">
          <cell r="A9039">
            <v>5603395</v>
          </cell>
          <cell r="B9039" t="str">
            <v>HEPARIN 1000 UNITS/ML 10 ML (ER USE)</v>
          </cell>
          <cell r="C9039" t="str">
            <v>CDM Code</v>
          </cell>
          <cell r="D9039" t="str">
            <v>IP/OP</v>
          </cell>
          <cell r="E9039">
            <v>636</v>
          </cell>
          <cell r="F9039" t="str">
            <v>Drug/Detail Code</v>
          </cell>
          <cell r="G9039" t="str">
            <v>J1642</v>
          </cell>
          <cell r="H9039" t="str">
            <v>INJ HEPARIN SODIUM PER 10 U</v>
          </cell>
          <cell r="I9039">
            <v>15</v>
          </cell>
        </row>
        <row r="9040">
          <cell r="A9040">
            <v>5603396</v>
          </cell>
          <cell r="B9040" t="str">
            <v>EVACUATED CONTAINER 1 LITER</v>
          </cell>
          <cell r="C9040" t="str">
            <v>CDM Code</v>
          </cell>
          <cell r="D9040" t="str">
            <v>IP/OP</v>
          </cell>
          <cell r="E9040">
            <v>259</v>
          </cell>
          <cell r="F9040" t="str">
            <v>Drugs/Other</v>
          </cell>
          <cell r="G9040" t="str">
            <v/>
          </cell>
          <cell r="H9040" t="str">
            <v/>
          </cell>
          <cell r="I9040">
            <v>28</v>
          </cell>
        </row>
        <row r="9041">
          <cell r="A9041">
            <v>5603397</v>
          </cell>
          <cell r="B9041" t="str">
            <v>BANANA BAG (HOSPITALIST SERVICE RECIPE)</v>
          </cell>
          <cell r="C9041" t="str">
            <v>CDM Code</v>
          </cell>
          <cell r="D9041" t="str">
            <v>IP/OP</v>
          </cell>
          <cell r="E9041">
            <v>259</v>
          </cell>
          <cell r="F9041" t="str">
            <v>Drugs/Other</v>
          </cell>
          <cell r="G9041" t="str">
            <v/>
          </cell>
          <cell r="H9041" t="str">
            <v/>
          </cell>
          <cell r="I9041">
            <v>2</v>
          </cell>
        </row>
        <row r="9042">
          <cell r="A9042">
            <v>5603399</v>
          </cell>
          <cell r="B9042" t="str">
            <v>IMMUNE GLOBULIN (HUMAN) VIAL : 1 GM</v>
          </cell>
          <cell r="C9042" t="str">
            <v>CDM Code</v>
          </cell>
          <cell r="D9042" t="str">
            <v>IP/OP</v>
          </cell>
          <cell r="E9042">
            <v>636</v>
          </cell>
          <cell r="F9042" t="str">
            <v>Drug/Detail Code</v>
          </cell>
          <cell r="G9042" t="str">
            <v>J1572</v>
          </cell>
          <cell r="H9042" t="str">
            <v>FLEBOGAMMA INJECTION</v>
          </cell>
          <cell r="I9042">
            <v>322</v>
          </cell>
        </row>
        <row r="9043">
          <cell r="A9043">
            <v>5603400</v>
          </cell>
          <cell r="B9043" t="str">
            <v>ALBUTEROL 2.5MG/0.5 ML NEB (NOT FOR HP)</v>
          </cell>
          <cell r="C9043" t="str">
            <v>CDM Code</v>
          </cell>
          <cell r="D9043" t="str">
            <v>IP/OP</v>
          </cell>
          <cell r="E9043">
            <v>250</v>
          </cell>
          <cell r="F9043" t="str">
            <v>Pharmacy</v>
          </cell>
          <cell r="G9043" t="str">
            <v>J7613</v>
          </cell>
          <cell r="H9043" t="str">
            <v>ALBUTEROL NON-COMP UNIT</v>
          </cell>
          <cell r="I9043">
            <v>1</v>
          </cell>
        </row>
        <row r="9044">
          <cell r="A9044">
            <v>5603402</v>
          </cell>
          <cell r="B9044" t="str">
            <v>ABHR CREAM</v>
          </cell>
          <cell r="C9044" t="str">
            <v>CDM Code</v>
          </cell>
          <cell r="D9044" t="str">
            <v>IP/OP</v>
          </cell>
          <cell r="E9044">
            <v>250</v>
          </cell>
          <cell r="F9044" t="str">
            <v>Pharmacy</v>
          </cell>
          <cell r="G9044" t="str">
            <v/>
          </cell>
          <cell r="H9044" t="str">
            <v/>
          </cell>
          <cell r="I9044">
            <v>18</v>
          </cell>
        </row>
        <row r="9045">
          <cell r="A9045">
            <v>5603403</v>
          </cell>
          <cell r="B9045" t="str">
            <v>ESTROGEN VAGINAL CREAM</v>
          </cell>
          <cell r="C9045" t="str">
            <v>CDM Code</v>
          </cell>
          <cell r="D9045" t="str">
            <v>IP/OP</v>
          </cell>
          <cell r="E9045">
            <v>250</v>
          </cell>
          <cell r="F9045" t="str">
            <v>Pharmacy</v>
          </cell>
          <cell r="G9045" t="str">
            <v/>
          </cell>
          <cell r="H9045" t="str">
            <v/>
          </cell>
          <cell r="I9045">
            <v>873</v>
          </cell>
        </row>
        <row r="9046">
          <cell r="A9046">
            <v>5603404</v>
          </cell>
          <cell r="B9046" t="str">
            <v>ONDANSETRON ODT 4 MG STARTER PACK</v>
          </cell>
          <cell r="C9046" t="str">
            <v>CDM Code</v>
          </cell>
          <cell r="D9046" t="str">
            <v>IP/OP</v>
          </cell>
          <cell r="E9046">
            <v>250</v>
          </cell>
          <cell r="F9046" t="str">
            <v>Pharmacy</v>
          </cell>
          <cell r="G9046" t="str">
            <v/>
          </cell>
          <cell r="H9046" t="str">
            <v/>
          </cell>
          <cell r="I9046">
            <v>32</v>
          </cell>
        </row>
        <row r="9047">
          <cell r="A9047">
            <v>5603408</v>
          </cell>
          <cell r="B9047" t="str">
            <v>IBANDRONATE 3MG/3ML</v>
          </cell>
          <cell r="C9047" t="str">
            <v>CDM Code</v>
          </cell>
          <cell r="D9047" t="str">
            <v>IP/OP</v>
          </cell>
          <cell r="E9047">
            <v>636</v>
          </cell>
          <cell r="F9047" t="str">
            <v>Drug/Detail Code</v>
          </cell>
          <cell r="G9047" t="str">
            <v>J1740</v>
          </cell>
          <cell r="H9047" t="str">
            <v>IBANDRONATE SODIUM INJECTION</v>
          </cell>
          <cell r="I9047">
            <v>181</v>
          </cell>
        </row>
        <row r="9048">
          <cell r="A9048">
            <v>5603409</v>
          </cell>
          <cell r="B9048" t="str">
            <v>PENICILLIN 2.5 MILLION UNITS/NS 50 ML</v>
          </cell>
          <cell r="C9048" t="str">
            <v>CDM Code</v>
          </cell>
          <cell r="D9048" t="str">
            <v>IP/OP</v>
          </cell>
          <cell r="E9048">
            <v>259</v>
          </cell>
          <cell r="F9048" t="str">
            <v>Drugs/Other</v>
          </cell>
          <cell r="G9048" t="str">
            <v/>
          </cell>
          <cell r="H9048" t="str">
            <v/>
          </cell>
          <cell r="I9048">
            <v>2</v>
          </cell>
        </row>
        <row r="9049">
          <cell r="A9049">
            <v>5603410</v>
          </cell>
          <cell r="B9049" t="str">
            <v>CELLUVISC 0.4 ML UD GEL (NF)</v>
          </cell>
          <cell r="C9049" t="str">
            <v>CDM Code</v>
          </cell>
          <cell r="D9049" t="str">
            <v>IP/OP</v>
          </cell>
          <cell r="E9049">
            <v>250</v>
          </cell>
          <cell r="F9049" t="str">
            <v>Pharmacy</v>
          </cell>
          <cell r="G9049" t="str">
            <v/>
          </cell>
          <cell r="H9049" t="str">
            <v/>
          </cell>
          <cell r="I9049">
            <v>1</v>
          </cell>
        </row>
        <row r="9050">
          <cell r="A9050">
            <v>5603411</v>
          </cell>
          <cell r="B9050" t="str">
            <v>NORETHINDRONE 5 MG - NF</v>
          </cell>
          <cell r="C9050" t="str">
            <v>CDM Code</v>
          </cell>
          <cell r="D9050" t="str">
            <v>IP/OP</v>
          </cell>
          <cell r="E9050">
            <v>250</v>
          </cell>
          <cell r="F9050" t="str">
            <v>Pharmacy</v>
          </cell>
          <cell r="G9050" t="str">
            <v/>
          </cell>
          <cell r="H9050" t="str">
            <v/>
          </cell>
          <cell r="I9050">
            <v>9</v>
          </cell>
        </row>
        <row r="9051">
          <cell r="A9051">
            <v>5603412</v>
          </cell>
          <cell r="B9051" t="str">
            <v>LEVALBUTEROL (XOPENEX) 0.63MG NEBS (NF)</v>
          </cell>
          <cell r="C9051" t="str">
            <v>CDM Code</v>
          </cell>
          <cell r="D9051" t="str">
            <v>IP/OP</v>
          </cell>
          <cell r="E9051">
            <v>636</v>
          </cell>
          <cell r="F9051" t="str">
            <v>Drug/Detail Code</v>
          </cell>
          <cell r="G9051" t="str">
            <v>J7614</v>
          </cell>
          <cell r="H9051" t="str">
            <v>LEVALBUTEROL NON-COMP UNIT</v>
          </cell>
          <cell r="I9051">
            <v>26</v>
          </cell>
        </row>
        <row r="9052">
          <cell r="A9052">
            <v>5603413</v>
          </cell>
          <cell r="B9052" t="str">
            <v>CHLORDIAZEPOXIDE 25 MG CAPS</v>
          </cell>
          <cell r="C9052" t="str">
            <v>CDM Code</v>
          </cell>
          <cell r="D9052" t="str">
            <v>IP/OP</v>
          </cell>
          <cell r="E9052">
            <v>250</v>
          </cell>
          <cell r="F9052" t="str">
            <v>Pharmacy</v>
          </cell>
          <cell r="G9052" t="str">
            <v/>
          </cell>
          <cell r="H9052" t="str">
            <v/>
          </cell>
          <cell r="I9052">
            <v>1</v>
          </cell>
        </row>
        <row r="9053">
          <cell r="A9053">
            <v>5603415</v>
          </cell>
          <cell r="B9053" t="str">
            <v>FENTANYL 100 MCG/2 ML VIAL</v>
          </cell>
          <cell r="C9053" t="str">
            <v>CDM Code</v>
          </cell>
          <cell r="D9053" t="str">
            <v>IP/OP</v>
          </cell>
          <cell r="E9053">
            <v>636</v>
          </cell>
          <cell r="F9053" t="str">
            <v>Drug/Detail Code</v>
          </cell>
          <cell r="G9053" t="str">
            <v>J3010</v>
          </cell>
          <cell r="H9053" t="str">
            <v>FENTANYL CITRATE INJECTION</v>
          </cell>
          <cell r="I9053">
            <v>6</v>
          </cell>
        </row>
        <row r="9054">
          <cell r="A9054">
            <v>5603416</v>
          </cell>
          <cell r="B9054" t="str">
            <v>INFLUENZA VACCINE *EGG FREE* (FLUBLOK)</v>
          </cell>
          <cell r="C9054" t="str">
            <v>CDM Code</v>
          </cell>
          <cell r="D9054" t="str">
            <v>IP/OP</v>
          </cell>
          <cell r="E9054">
            <v>636</v>
          </cell>
          <cell r="F9054" t="str">
            <v>Drug/Detail Code</v>
          </cell>
          <cell r="G9054">
            <v>90682</v>
          </cell>
          <cell r="H9054" t="str">
            <v>RIV4 VACC RECOMBINANT DNA IM</v>
          </cell>
          <cell r="I9054">
            <v>233</v>
          </cell>
        </row>
        <row r="9055">
          <cell r="A9055">
            <v>5603418</v>
          </cell>
          <cell r="B9055" t="str">
            <v>BUPRENORP/NALOX 2MG/0.5MG TAB (Suboxone)</v>
          </cell>
          <cell r="C9055" t="str">
            <v>CDM Code</v>
          </cell>
          <cell r="D9055" t="str">
            <v>IP/OP</v>
          </cell>
          <cell r="E9055">
            <v>250</v>
          </cell>
          <cell r="F9055" t="str">
            <v>Pharmacy</v>
          </cell>
          <cell r="G9055" t="str">
            <v/>
          </cell>
          <cell r="H9055" t="str">
            <v/>
          </cell>
          <cell r="I9055">
            <v>23</v>
          </cell>
        </row>
        <row r="9056">
          <cell r="A9056">
            <v>5603419</v>
          </cell>
          <cell r="B9056" t="str">
            <v>ARGININE 10% 300 ML INJECTABLE SOLUTION</v>
          </cell>
          <cell r="C9056" t="str">
            <v>CDM Code</v>
          </cell>
          <cell r="D9056" t="str">
            <v>IP/OP</v>
          </cell>
          <cell r="E9056">
            <v>259</v>
          </cell>
          <cell r="F9056" t="str">
            <v>Drugs/Other</v>
          </cell>
          <cell r="G9056" t="str">
            <v/>
          </cell>
          <cell r="H9056" t="str">
            <v/>
          </cell>
          <cell r="I9056">
            <v>45</v>
          </cell>
        </row>
        <row r="9057">
          <cell r="A9057">
            <v>5603420</v>
          </cell>
          <cell r="B9057" t="str">
            <v>SUCROSE ORAL SOLN 24% 15 ML UD CUP</v>
          </cell>
          <cell r="C9057" t="str">
            <v>CDM Code</v>
          </cell>
          <cell r="D9057" t="str">
            <v>IP/OP</v>
          </cell>
          <cell r="E9057">
            <v>250</v>
          </cell>
          <cell r="F9057" t="str">
            <v>Pharmacy</v>
          </cell>
          <cell r="G9057" t="str">
            <v/>
          </cell>
          <cell r="H9057" t="str">
            <v/>
          </cell>
          <cell r="I9057">
            <v>2</v>
          </cell>
        </row>
        <row r="9058">
          <cell r="A9058">
            <v>5603421</v>
          </cell>
          <cell r="B9058" t="str">
            <v>PREDNISOLONE ORAL SOLN 15MG/5ML (PER ML)</v>
          </cell>
          <cell r="C9058" t="str">
            <v>CDM Code</v>
          </cell>
          <cell r="D9058" t="str">
            <v>IP/OP</v>
          </cell>
          <cell r="E9058">
            <v>259</v>
          </cell>
          <cell r="F9058" t="str">
            <v>Drugs/Other</v>
          </cell>
          <cell r="G9058" t="str">
            <v/>
          </cell>
          <cell r="H9058" t="str">
            <v/>
          </cell>
          <cell r="I9058">
            <v>1</v>
          </cell>
        </row>
        <row r="9059">
          <cell r="A9059">
            <v>5603422</v>
          </cell>
          <cell r="B9059" t="str">
            <v>ASTRINGYN 8 GRAM UD VIAL</v>
          </cell>
          <cell r="C9059" t="str">
            <v>CDM Code</v>
          </cell>
          <cell r="D9059" t="str">
            <v>IP/OP</v>
          </cell>
          <cell r="E9059">
            <v>259</v>
          </cell>
          <cell r="F9059" t="str">
            <v>Drugs/Other</v>
          </cell>
          <cell r="G9059" t="str">
            <v/>
          </cell>
          <cell r="H9059" t="str">
            <v/>
          </cell>
          <cell r="I9059">
            <v>45</v>
          </cell>
        </row>
        <row r="9060">
          <cell r="A9060">
            <v>5603424</v>
          </cell>
          <cell r="B9060" t="str">
            <v>MIDAZOLAM 10 MG/10 ML (RX USE ONLY)</v>
          </cell>
          <cell r="C9060" t="str">
            <v>CDM Code</v>
          </cell>
          <cell r="D9060" t="str">
            <v>IP/OP</v>
          </cell>
          <cell r="E9060">
            <v>636</v>
          </cell>
          <cell r="F9060" t="str">
            <v>Drug/Detail Code</v>
          </cell>
          <cell r="G9060" t="str">
            <v>J2250</v>
          </cell>
          <cell r="H9060" t="str">
            <v>INJ MIDAZOLAM HYDROCHLORIDE</v>
          </cell>
          <cell r="I9060">
            <v>6</v>
          </cell>
        </row>
        <row r="9061">
          <cell r="A9061">
            <v>5603425</v>
          </cell>
          <cell r="B9061" t="str">
            <v>FENTANYL 2500 MCG/50 ML (RX USE ONLY)</v>
          </cell>
          <cell r="C9061" t="str">
            <v>CDM Code</v>
          </cell>
          <cell r="D9061" t="str">
            <v>IP/OP</v>
          </cell>
          <cell r="E9061">
            <v>636</v>
          </cell>
          <cell r="F9061" t="str">
            <v>Drug/Detail Code</v>
          </cell>
          <cell r="G9061" t="str">
            <v>J3010</v>
          </cell>
          <cell r="H9061" t="str">
            <v>FENTANYL CITRATE INJECTION</v>
          </cell>
          <cell r="I9061">
            <v>24</v>
          </cell>
        </row>
        <row r="9062">
          <cell r="A9062">
            <v>5603426</v>
          </cell>
          <cell r="B9062" t="str">
            <v>MEROPENEM 1 GRAM/NS 50 ML</v>
          </cell>
          <cell r="C9062" t="str">
            <v>CDM Code</v>
          </cell>
          <cell r="D9062" t="str">
            <v>IP/OP</v>
          </cell>
          <cell r="E9062">
            <v>636</v>
          </cell>
          <cell r="F9062" t="str">
            <v>Drug/Detail Code</v>
          </cell>
          <cell r="G9062" t="str">
            <v>J2185</v>
          </cell>
          <cell r="H9062" t="str">
            <v>MEROPENEM</v>
          </cell>
          <cell r="I9062">
            <v>21</v>
          </cell>
        </row>
        <row r="9063">
          <cell r="A9063">
            <v>5603427</v>
          </cell>
          <cell r="B9063" t="str">
            <v>HYDROMORPHONE 40 MG/20 ML (RX USE ONLY)</v>
          </cell>
          <cell r="C9063" t="str">
            <v>CDM Code</v>
          </cell>
          <cell r="D9063" t="str">
            <v>IP/OP</v>
          </cell>
          <cell r="E9063">
            <v>636</v>
          </cell>
          <cell r="F9063" t="str">
            <v>Drug/Detail Code</v>
          </cell>
          <cell r="G9063" t="str">
            <v>J1170</v>
          </cell>
          <cell r="H9063" t="str">
            <v>HYDROMORPHONE INJECTION</v>
          </cell>
          <cell r="I9063">
            <v>69</v>
          </cell>
        </row>
        <row r="9064">
          <cell r="A9064">
            <v>5603428</v>
          </cell>
          <cell r="B9064" t="str">
            <v>B&amp;O SUPPOSITORIES 30-16.2 MG</v>
          </cell>
          <cell r="C9064" t="str">
            <v>CDM Code</v>
          </cell>
          <cell r="D9064" t="str">
            <v>IP/OP</v>
          </cell>
          <cell r="E9064">
            <v>250</v>
          </cell>
          <cell r="F9064" t="str">
            <v>Pharmacy</v>
          </cell>
          <cell r="G9064" t="str">
            <v/>
          </cell>
          <cell r="H9064" t="str">
            <v/>
          </cell>
          <cell r="I9064">
            <v>89</v>
          </cell>
        </row>
        <row r="9065">
          <cell r="A9065">
            <v>5603429</v>
          </cell>
          <cell r="B9065" t="str">
            <v>ROCURONIUM 10 MG/ML 5 ML VIAL</v>
          </cell>
          <cell r="C9065" t="str">
            <v>CDM Code</v>
          </cell>
          <cell r="D9065" t="str">
            <v>IP/OP</v>
          </cell>
          <cell r="E9065">
            <v>250</v>
          </cell>
          <cell r="F9065" t="str">
            <v>Pharmacy</v>
          </cell>
          <cell r="G9065" t="str">
            <v/>
          </cell>
          <cell r="H9065" t="str">
            <v/>
          </cell>
          <cell r="I9065">
            <v>22</v>
          </cell>
        </row>
        <row r="9066">
          <cell r="A9066">
            <v>5603430</v>
          </cell>
          <cell r="B9066" t="str">
            <v>NICOTINE 2 MG LOZENGES - NF</v>
          </cell>
          <cell r="C9066" t="str">
            <v>CDM Code</v>
          </cell>
          <cell r="D9066" t="str">
            <v>IP/OP</v>
          </cell>
          <cell r="E9066">
            <v>250</v>
          </cell>
          <cell r="F9066" t="str">
            <v>Pharmacy</v>
          </cell>
          <cell r="G9066" t="str">
            <v/>
          </cell>
          <cell r="H9066" t="str">
            <v/>
          </cell>
          <cell r="I9066">
            <v>1</v>
          </cell>
        </row>
        <row r="9067">
          <cell r="A9067">
            <v>5603431</v>
          </cell>
          <cell r="B9067" t="str">
            <v>LIDOCAINE MPF 1% EPI 1:200000 10 ML</v>
          </cell>
          <cell r="C9067" t="str">
            <v>CDM Code</v>
          </cell>
          <cell r="D9067" t="str">
            <v>IP/OP</v>
          </cell>
          <cell r="E9067">
            <v>259</v>
          </cell>
          <cell r="F9067" t="str">
            <v>Drugs/Other</v>
          </cell>
          <cell r="G9067" t="str">
            <v/>
          </cell>
          <cell r="H9067" t="str">
            <v/>
          </cell>
          <cell r="I9067">
            <v>27</v>
          </cell>
        </row>
        <row r="9068">
          <cell r="A9068">
            <v>5603432</v>
          </cell>
          <cell r="B9068" t="str">
            <v>GUAIFENESIN &amp; DEXTROMETH 10 ML UD</v>
          </cell>
          <cell r="C9068" t="str">
            <v>CDM Code</v>
          </cell>
          <cell r="D9068" t="str">
            <v>IP/OP</v>
          </cell>
          <cell r="E9068">
            <v>250</v>
          </cell>
          <cell r="F9068" t="str">
            <v>Pharmacy</v>
          </cell>
          <cell r="G9068" t="str">
            <v/>
          </cell>
          <cell r="H9068" t="str">
            <v/>
          </cell>
          <cell r="I9068">
            <v>1</v>
          </cell>
        </row>
        <row r="9069">
          <cell r="A9069">
            <v>5603433</v>
          </cell>
          <cell r="B9069" t="str">
            <v>FULVESTRANT 250 MG</v>
          </cell>
          <cell r="C9069" t="str">
            <v>CDM Code</v>
          </cell>
          <cell r="D9069" t="str">
            <v>IP/OP</v>
          </cell>
          <cell r="E9069">
            <v>636</v>
          </cell>
          <cell r="F9069" t="str">
            <v>Drug/Detail Code</v>
          </cell>
          <cell r="G9069" t="str">
            <v>J9395</v>
          </cell>
          <cell r="H9069" t="str">
            <v>INJECTION, FULVESTRANT</v>
          </cell>
          <cell r="I9069">
            <v>343</v>
          </cell>
        </row>
        <row r="9070">
          <cell r="A9070">
            <v>5603434</v>
          </cell>
          <cell r="B9070" t="str">
            <v>levETIRACEtam 500 MG TABLETS</v>
          </cell>
          <cell r="C9070" t="str">
            <v>CDM Code</v>
          </cell>
          <cell r="D9070" t="str">
            <v>IP/OP</v>
          </cell>
          <cell r="E9070">
            <v>250</v>
          </cell>
          <cell r="F9070" t="str">
            <v>Pharmacy</v>
          </cell>
          <cell r="G9070" t="str">
            <v/>
          </cell>
          <cell r="H9070" t="str">
            <v/>
          </cell>
          <cell r="I9070">
            <v>1</v>
          </cell>
        </row>
        <row r="9071">
          <cell r="A9071">
            <v>5603435</v>
          </cell>
          <cell r="B9071" t="str">
            <v>CLINDAMYCIN 600 MG/50 ML (PREMIX)</v>
          </cell>
          <cell r="C9071" t="str">
            <v>CDM Code</v>
          </cell>
          <cell r="D9071" t="str">
            <v>IP/OP</v>
          </cell>
          <cell r="E9071">
            <v>259</v>
          </cell>
          <cell r="F9071" t="str">
            <v>Drugs/Other</v>
          </cell>
          <cell r="G9071" t="str">
            <v/>
          </cell>
          <cell r="H9071" t="str">
            <v/>
          </cell>
          <cell r="I9071">
            <v>15</v>
          </cell>
        </row>
        <row r="9072">
          <cell r="A9072">
            <v>5603436</v>
          </cell>
          <cell r="B9072" t="str">
            <v>PIPERACILLIN-TAZOBAC (ZOSYN) 2.25GM VIAL</v>
          </cell>
          <cell r="C9072" t="str">
            <v>CDM Code</v>
          </cell>
          <cell r="D9072" t="str">
            <v>IP/OP</v>
          </cell>
          <cell r="E9072">
            <v>636</v>
          </cell>
          <cell r="F9072" t="str">
            <v>Drug/Detail Code</v>
          </cell>
          <cell r="G9072" t="str">
            <v>J2543</v>
          </cell>
          <cell r="H9072" t="str">
            <v>PIPERACILLIN/TAZOBACTAM</v>
          </cell>
          <cell r="I9072">
            <v>9</v>
          </cell>
        </row>
        <row r="9073">
          <cell r="A9073">
            <v>5603437</v>
          </cell>
          <cell r="B9073" t="str">
            <v>ROPIVACAINE 0.5% 30 ML SDV</v>
          </cell>
          <cell r="C9073" t="str">
            <v>CDM Code</v>
          </cell>
          <cell r="D9073" t="str">
            <v>IP/OP</v>
          </cell>
          <cell r="E9073">
            <v>636</v>
          </cell>
          <cell r="F9073" t="str">
            <v>Drug/Detail Code</v>
          </cell>
          <cell r="G9073" t="str">
            <v>J2795</v>
          </cell>
          <cell r="H9073" t="str">
            <v>ROPIVACAINE HCL INJECTION</v>
          </cell>
          <cell r="I9073">
            <v>21</v>
          </cell>
        </row>
        <row r="9074">
          <cell r="A9074">
            <v>5603438</v>
          </cell>
          <cell r="B9074" t="str">
            <v>AZITHROMYCIN 200 MG/5 ML Starter Pack</v>
          </cell>
          <cell r="C9074" t="str">
            <v>CDM Code</v>
          </cell>
          <cell r="D9074" t="str">
            <v>IP/OP</v>
          </cell>
          <cell r="E9074">
            <v>250</v>
          </cell>
          <cell r="F9074" t="str">
            <v>Pharmacy</v>
          </cell>
          <cell r="G9074" t="str">
            <v/>
          </cell>
          <cell r="H9074" t="str">
            <v/>
          </cell>
          <cell r="I9074">
            <v>31</v>
          </cell>
        </row>
        <row r="9075">
          <cell r="A9075">
            <v>5603439</v>
          </cell>
          <cell r="B9075" t="str">
            <v>MORPHINE INJECTION 2 MG/ML 1 ML VIAL</v>
          </cell>
          <cell r="C9075" t="str">
            <v>CDM Code</v>
          </cell>
          <cell r="D9075" t="str">
            <v>IP/OP</v>
          </cell>
          <cell r="E9075">
            <v>636</v>
          </cell>
          <cell r="F9075" t="str">
            <v>Drug/Detail Code</v>
          </cell>
          <cell r="G9075" t="str">
            <v>J2270</v>
          </cell>
          <cell r="H9075" t="str">
            <v>MORPHINE SULFATE INJECTION</v>
          </cell>
          <cell r="I9075">
            <v>10</v>
          </cell>
        </row>
        <row r="9076">
          <cell r="A9076">
            <v>5603440</v>
          </cell>
          <cell r="B9076" t="str">
            <v>BALM BARR CREME 6 OZ</v>
          </cell>
          <cell r="C9076" t="str">
            <v>CDM Code</v>
          </cell>
          <cell r="D9076" t="str">
            <v>IP/OP</v>
          </cell>
          <cell r="E9076">
            <v>250</v>
          </cell>
          <cell r="F9076" t="str">
            <v>Pharmacy</v>
          </cell>
          <cell r="G9076" t="str">
            <v/>
          </cell>
          <cell r="H9076" t="str">
            <v/>
          </cell>
          <cell r="I9076">
            <v>17</v>
          </cell>
        </row>
        <row r="9077">
          <cell r="A9077">
            <v>5603441</v>
          </cell>
          <cell r="B9077" t="str">
            <v>BEVACIZUMAB 400 MG VIAL (AVASTIN-CHEMO)</v>
          </cell>
          <cell r="C9077" t="str">
            <v>CDM Code</v>
          </cell>
          <cell r="D9077" t="str">
            <v>IP/OP</v>
          </cell>
          <cell r="E9077">
            <v>636</v>
          </cell>
          <cell r="F9077" t="str">
            <v>Drug/Detail Code</v>
          </cell>
          <cell r="G9077" t="str">
            <v>J9035</v>
          </cell>
          <cell r="H9077" t="str">
            <v>BEVACIZUMAB INJECTION</v>
          </cell>
          <cell r="I9077">
            <v>6090</v>
          </cell>
        </row>
        <row r="9078">
          <cell r="A9078">
            <v>5603442</v>
          </cell>
          <cell r="B9078" t="str">
            <v>CEFTRIAXONE 1 GRAM/50 ML DUPLEX BAG</v>
          </cell>
          <cell r="C9078" t="str">
            <v>CDM Code</v>
          </cell>
          <cell r="D9078" t="str">
            <v>IP/OP</v>
          </cell>
          <cell r="E9078">
            <v>636</v>
          </cell>
          <cell r="F9078" t="str">
            <v>Drug/Detail Code</v>
          </cell>
          <cell r="G9078" t="str">
            <v>J0696</v>
          </cell>
          <cell r="H9078" t="str">
            <v>CEFTRIAXONE SODIUM INJECTION</v>
          </cell>
          <cell r="I9078">
            <v>46</v>
          </cell>
        </row>
        <row r="9079">
          <cell r="A9079">
            <v>5603443</v>
          </cell>
          <cell r="B9079" t="str">
            <v>AMOX/CLAV (AUGM) PO SUSP 200MG/5ML 50ML</v>
          </cell>
          <cell r="C9079" t="str">
            <v>CDM Code</v>
          </cell>
          <cell r="D9079" t="str">
            <v>IP/OP</v>
          </cell>
          <cell r="E9079">
            <v>250</v>
          </cell>
          <cell r="F9079" t="str">
            <v>Pharmacy</v>
          </cell>
          <cell r="G9079" t="str">
            <v/>
          </cell>
          <cell r="H9079" t="str">
            <v/>
          </cell>
          <cell r="I9079">
            <v>46</v>
          </cell>
        </row>
        <row r="9080">
          <cell r="A9080">
            <v>5603444</v>
          </cell>
          <cell r="B9080" t="str">
            <v>AMOX/CLAV (AUGM) SP 200 MG/5 ML 50 ML</v>
          </cell>
          <cell r="C9080" t="str">
            <v>CDM Code</v>
          </cell>
          <cell r="D9080" t="str">
            <v>IP/OP</v>
          </cell>
          <cell r="E9080">
            <v>250</v>
          </cell>
          <cell r="F9080" t="str">
            <v>Pharmacy</v>
          </cell>
          <cell r="G9080" t="str">
            <v/>
          </cell>
          <cell r="H9080" t="str">
            <v/>
          </cell>
          <cell r="I9080">
            <v>46</v>
          </cell>
        </row>
        <row r="9081">
          <cell r="A9081">
            <v>5603445</v>
          </cell>
          <cell r="B9081" t="str">
            <v>TRIAMCINOLONE CREAM STARTER PACK</v>
          </cell>
          <cell r="C9081" t="str">
            <v>CDM Code</v>
          </cell>
          <cell r="D9081" t="str">
            <v>IP/OP</v>
          </cell>
          <cell r="E9081">
            <v>250</v>
          </cell>
          <cell r="F9081" t="str">
            <v>Pharmacy</v>
          </cell>
          <cell r="G9081" t="str">
            <v/>
          </cell>
          <cell r="H9081" t="str">
            <v/>
          </cell>
          <cell r="I9081">
            <v>6</v>
          </cell>
        </row>
        <row r="9082">
          <cell r="A9082">
            <v>5603446</v>
          </cell>
          <cell r="B9082" t="str">
            <v>RIFAMPIN 300 MG CAPSULES</v>
          </cell>
          <cell r="C9082" t="str">
            <v>CDM Code</v>
          </cell>
          <cell r="D9082" t="str">
            <v>IP/OP</v>
          </cell>
          <cell r="E9082">
            <v>250</v>
          </cell>
          <cell r="F9082" t="str">
            <v>Pharmacy</v>
          </cell>
          <cell r="G9082" t="str">
            <v/>
          </cell>
          <cell r="H9082" t="str">
            <v/>
          </cell>
          <cell r="I9082">
            <v>4</v>
          </cell>
        </row>
        <row r="9083">
          <cell r="A9083">
            <v>5603447</v>
          </cell>
          <cell r="B9083" t="str">
            <v>CEFAZOLIN 1 GRAM/50 ML DUPLEX BAG</v>
          </cell>
          <cell r="C9083" t="str">
            <v>CDM Code</v>
          </cell>
          <cell r="D9083" t="str">
            <v>IP/OP</v>
          </cell>
          <cell r="E9083">
            <v>250</v>
          </cell>
          <cell r="F9083" t="str">
            <v>Pharmacy</v>
          </cell>
          <cell r="G9083" t="str">
            <v/>
          </cell>
          <cell r="H9083" t="str">
            <v/>
          </cell>
          <cell r="I9083">
            <v>28</v>
          </cell>
        </row>
        <row r="9084">
          <cell r="A9084">
            <v>5603448</v>
          </cell>
          <cell r="B9084" t="str">
            <v>TRIESENCE 40MG/ML</v>
          </cell>
          <cell r="C9084" t="str">
            <v>CDM Code</v>
          </cell>
          <cell r="D9084" t="str">
            <v>IP/OP</v>
          </cell>
          <cell r="E9084">
            <v>636</v>
          </cell>
          <cell r="F9084" t="str">
            <v>Drug/Detail Code</v>
          </cell>
          <cell r="G9084" t="str">
            <v>J3300</v>
          </cell>
          <cell r="H9084" t="str">
            <v>TRIAMCINOLONE A INJ PRS-FREE</v>
          </cell>
          <cell r="I9084">
            <v>442</v>
          </cell>
        </row>
        <row r="9085">
          <cell r="A9085">
            <v>5603449</v>
          </cell>
          <cell r="B9085" t="str">
            <v>KETAMINE 200MG/20ML (NF)</v>
          </cell>
          <cell r="C9085" t="str">
            <v>CDM Code</v>
          </cell>
          <cell r="D9085" t="str">
            <v>IP/OP</v>
          </cell>
          <cell r="E9085">
            <v>259</v>
          </cell>
          <cell r="F9085" t="str">
            <v>Drugs/Other</v>
          </cell>
          <cell r="G9085" t="str">
            <v/>
          </cell>
          <cell r="H9085" t="str">
            <v/>
          </cell>
          <cell r="I9085">
            <v>54</v>
          </cell>
        </row>
        <row r="9086">
          <cell r="A9086">
            <v>5603450</v>
          </cell>
          <cell r="B9086" t="str">
            <v>LIDOCAINE 4% TOPICAL ANESTHETIC CREAM</v>
          </cell>
          <cell r="C9086" t="str">
            <v>CDM Code</v>
          </cell>
          <cell r="D9086" t="str">
            <v>IP/OP</v>
          </cell>
          <cell r="E9086">
            <v>259</v>
          </cell>
          <cell r="F9086" t="str">
            <v>Drugs/Other</v>
          </cell>
          <cell r="G9086" t="str">
            <v/>
          </cell>
          <cell r="H9086" t="str">
            <v/>
          </cell>
          <cell r="I9086">
            <v>10</v>
          </cell>
        </row>
        <row r="9087">
          <cell r="A9087">
            <v>5603451</v>
          </cell>
          <cell r="B9087" t="str">
            <v>CLINDAMYCIN 150 MG CAPS STARTER PACK</v>
          </cell>
          <cell r="C9087" t="str">
            <v>CDM Code</v>
          </cell>
          <cell r="D9087" t="str">
            <v>IP/OP</v>
          </cell>
          <cell r="E9087">
            <v>250</v>
          </cell>
          <cell r="F9087" t="str">
            <v>Pharmacy</v>
          </cell>
          <cell r="G9087" t="str">
            <v/>
          </cell>
          <cell r="H9087" t="str">
            <v/>
          </cell>
          <cell r="I9087">
            <v>12</v>
          </cell>
        </row>
        <row r="9088">
          <cell r="A9088">
            <v>5603453</v>
          </cell>
          <cell r="B9088" t="str">
            <v>CHLORASEPTIC THROAT SPRAY</v>
          </cell>
          <cell r="C9088" t="str">
            <v>CDM Code</v>
          </cell>
          <cell r="D9088" t="str">
            <v>IP/OP</v>
          </cell>
          <cell r="E9088">
            <v>250</v>
          </cell>
          <cell r="F9088" t="str">
            <v>Pharmacy</v>
          </cell>
          <cell r="G9088" t="str">
            <v/>
          </cell>
          <cell r="H9088" t="str">
            <v/>
          </cell>
          <cell r="I9088">
            <v>4</v>
          </cell>
        </row>
        <row r="9089">
          <cell r="A9089">
            <v>5603454</v>
          </cell>
          <cell r="B9089" t="str">
            <v>AGGRENOX 25 MG/200 MG (NF)</v>
          </cell>
          <cell r="C9089" t="str">
            <v>CDM Code</v>
          </cell>
          <cell r="D9089" t="str">
            <v>IP/OP</v>
          </cell>
          <cell r="E9089">
            <v>250</v>
          </cell>
          <cell r="F9089" t="str">
            <v>Pharmacy</v>
          </cell>
          <cell r="G9089" t="str">
            <v/>
          </cell>
          <cell r="H9089" t="str">
            <v/>
          </cell>
          <cell r="I9089">
            <v>26</v>
          </cell>
        </row>
        <row r="9090">
          <cell r="A9090">
            <v>5603455</v>
          </cell>
          <cell r="B9090" t="str">
            <v>LEXISCAN 5ML</v>
          </cell>
          <cell r="C9090" t="str">
            <v>CDM Code</v>
          </cell>
          <cell r="D9090" t="str">
            <v>IP/OP</v>
          </cell>
          <cell r="E9090">
            <v>636</v>
          </cell>
          <cell r="F9090" t="str">
            <v>Drug/Detail Code</v>
          </cell>
          <cell r="G9090" t="str">
            <v>J2785</v>
          </cell>
          <cell r="H9090" t="str">
            <v>REGADENOSON INJECTION</v>
          </cell>
          <cell r="I9090">
            <v>646</v>
          </cell>
        </row>
        <row r="9091">
          <cell r="A9091">
            <v>5603456</v>
          </cell>
          <cell r="B9091" t="str">
            <v>BENDAMUSTINE 100MG VIAL (CHEMO)</v>
          </cell>
          <cell r="C9091" t="str">
            <v>CDM Code</v>
          </cell>
          <cell r="D9091" t="str">
            <v>IP/OP</v>
          </cell>
          <cell r="E9091">
            <v>636</v>
          </cell>
          <cell r="F9091" t="str">
            <v>Drug/Detail Code</v>
          </cell>
          <cell r="G9091" t="str">
            <v>J9033</v>
          </cell>
          <cell r="H9091" t="str">
            <v>INJ., TREANDA 1 MG</v>
          </cell>
          <cell r="I9091">
            <v>4309</v>
          </cell>
        </row>
        <row r="9092">
          <cell r="A9092">
            <v>5603457</v>
          </cell>
          <cell r="B9092" t="str">
            <v>METHOCARBAMOL 500 MG TAB</v>
          </cell>
          <cell r="C9092" t="str">
            <v>CDM Code</v>
          </cell>
          <cell r="D9092" t="str">
            <v>IP/OP</v>
          </cell>
          <cell r="E9092">
            <v>250</v>
          </cell>
          <cell r="F9092" t="str">
            <v>Pharmacy</v>
          </cell>
          <cell r="G9092" t="str">
            <v/>
          </cell>
          <cell r="H9092" t="str">
            <v/>
          </cell>
          <cell r="I9092">
            <v>1</v>
          </cell>
        </row>
        <row r="9093">
          <cell r="A9093">
            <v>5603458</v>
          </cell>
          <cell r="B9093" t="str">
            <v>AMPICILLIN/SULBACTAM VIAL 3 GRAM/50</v>
          </cell>
          <cell r="C9093" t="str">
            <v>CDM Code</v>
          </cell>
          <cell r="D9093" t="str">
            <v>IP/OP</v>
          </cell>
          <cell r="E9093">
            <v>636</v>
          </cell>
          <cell r="F9093" t="str">
            <v>Drug/Detail Code</v>
          </cell>
          <cell r="G9093" t="str">
            <v>J0295</v>
          </cell>
          <cell r="H9093" t="str">
            <v>AMPICILLIN SULBACTAM 1.5 GM</v>
          </cell>
          <cell r="I9093">
            <v>27</v>
          </cell>
        </row>
        <row r="9094">
          <cell r="A9094">
            <v>5603459</v>
          </cell>
          <cell r="B9094" t="str">
            <v>BUDESONIDE 0.5 MG/2 ML NEBULE</v>
          </cell>
          <cell r="C9094" t="str">
            <v>CDM Code</v>
          </cell>
          <cell r="D9094" t="str">
            <v>IP/OP</v>
          </cell>
          <cell r="E9094">
            <v>250</v>
          </cell>
          <cell r="F9094" t="str">
            <v>Pharmacy</v>
          </cell>
          <cell r="G9094" t="str">
            <v>J7626</v>
          </cell>
          <cell r="H9094" t="str">
            <v>BUDESONIDE NON-COMP UNIT</v>
          </cell>
          <cell r="I9094">
            <v>11</v>
          </cell>
        </row>
        <row r="9095">
          <cell r="A9095">
            <v>5603460</v>
          </cell>
          <cell r="B9095" t="str">
            <v>ALBUTEROL 3MG &amp; IPRATROPIUM 0.5MG NEB</v>
          </cell>
          <cell r="C9095" t="str">
            <v>CDM Code</v>
          </cell>
          <cell r="D9095" t="str">
            <v>IP/OP</v>
          </cell>
          <cell r="E9095">
            <v>250</v>
          </cell>
          <cell r="F9095" t="str">
            <v>Pharmacy</v>
          </cell>
          <cell r="G9095" t="str">
            <v/>
          </cell>
          <cell r="H9095" t="str">
            <v/>
          </cell>
          <cell r="I9095">
            <v>1</v>
          </cell>
        </row>
        <row r="9096">
          <cell r="A9096">
            <v>5603461</v>
          </cell>
          <cell r="B9096" t="str">
            <v>ALBUTEROL 2.5MG/3 ML NEB</v>
          </cell>
          <cell r="C9096" t="str">
            <v>CDM Code</v>
          </cell>
          <cell r="D9096" t="str">
            <v>IP/OP</v>
          </cell>
          <cell r="E9096">
            <v>250</v>
          </cell>
          <cell r="F9096" t="str">
            <v>Pharmacy</v>
          </cell>
          <cell r="G9096" t="str">
            <v>J7613</v>
          </cell>
          <cell r="H9096" t="str">
            <v>ALBUTEROL NON-COMP UNIT</v>
          </cell>
          <cell r="I9096">
            <v>1</v>
          </cell>
        </row>
        <row r="9097">
          <cell r="A9097">
            <v>5603462</v>
          </cell>
          <cell r="B9097" t="str">
            <v>THROMBIN 5000 UNIT KIT</v>
          </cell>
          <cell r="C9097" t="str">
            <v>CDM Code</v>
          </cell>
          <cell r="D9097" t="str">
            <v>IP/OP</v>
          </cell>
          <cell r="E9097">
            <v>259</v>
          </cell>
          <cell r="F9097" t="str">
            <v>Drugs/Other</v>
          </cell>
          <cell r="G9097" t="str">
            <v/>
          </cell>
          <cell r="H9097" t="str">
            <v/>
          </cell>
          <cell r="I9097">
            <v>206</v>
          </cell>
        </row>
        <row r="9098">
          <cell r="A9098">
            <v>5603463</v>
          </cell>
          <cell r="B9098" t="str">
            <v>ACIDOPHILUS CAPS/TABS</v>
          </cell>
          <cell r="C9098" t="str">
            <v>CDM Code</v>
          </cell>
          <cell r="D9098" t="str">
            <v>IP/OP</v>
          </cell>
          <cell r="E9098">
            <v>250</v>
          </cell>
          <cell r="F9098" t="str">
            <v>Pharmacy</v>
          </cell>
          <cell r="G9098" t="str">
            <v/>
          </cell>
          <cell r="H9098" t="str">
            <v/>
          </cell>
          <cell r="I9098">
            <v>1</v>
          </cell>
        </row>
        <row r="9099">
          <cell r="A9099">
            <v>5603464</v>
          </cell>
          <cell r="B9099" t="str">
            <v>CHLOROPROCAINE ** 3% ** 20ML VIAL</v>
          </cell>
          <cell r="C9099" t="str">
            <v>CDM Code</v>
          </cell>
          <cell r="D9099" t="str">
            <v>IP/OP</v>
          </cell>
          <cell r="E9099">
            <v>636</v>
          </cell>
          <cell r="F9099" t="str">
            <v>Drug/Detail Code</v>
          </cell>
          <cell r="G9099" t="str">
            <v>J2400</v>
          </cell>
          <cell r="H9099" t="str">
            <v>CHLOROPROCAINE HCL INJECTION</v>
          </cell>
          <cell r="I9099">
            <v>89</v>
          </cell>
        </row>
        <row r="9100">
          <cell r="A9100">
            <v>5603465</v>
          </cell>
          <cell r="B9100" t="str">
            <v>POTASSIUM 10 MEQ/100 ML NS (KCL RUNNER)</v>
          </cell>
          <cell r="C9100" t="str">
            <v>CDM Code</v>
          </cell>
          <cell r="D9100" t="str">
            <v>IP/OP</v>
          </cell>
          <cell r="E9100">
            <v>259</v>
          </cell>
          <cell r="F9100" t="str">
            <v>Drugs/Other</v>
          </cell>
          <cell r="G9100" t="str">
            <v/>
          </cell>
          <cell r="H9100" t="str">
            <v/>
          </cell>
          <cell r="I9100">
            <v>9</v>
          </cell>
        </row>
        <row r="9101">
          <cell r="A9101">
            <v>5603466</v>
          </cell>
          <cell r="B9101" t="str">
            <v>COSYNTROPIN VIAL (CORTROSYN): 0.25 MG</v>
          </cell>
          <cell r="C9101" t="str">
            <v>CDM Code</v>
          </cell>
          <cell r="D9101" t="str">
            <v>IP/OP</v>
          </cell>
          <cell r="E9101">
            <v>636</v>
          </cell>
          <cell r="F9101" t="str">
            <v>Drug/Detail Code</v>
          </cell>
          <cell r="G9101" t="str">
            <v>J0834</v>
          </cell>
          <cell r="H9101" t="str">
            <v>INJ., COSYNTROPIN, 0.25 MG</v>
          </cell>
          <cell r="I9101">
            <v>67</v>
          </cell>
        </row>
        <row r="9102">
          <cell r="A9102">
            <v>5603467</v>
          </cell>
          <cell r="B9102" t="str">
            <v>DOCETAXEL VIAL 160 MG (CHEMO)</v>
          </cell>
          <cell r="C9102" t="str">
            <v>CDM Code</v>
          </cell>
          <cell r="D9102" t="str">
            <v>IP/OP</v>
          </cell>
          <cell r="E9102">
            <v>636</v>
          </cell>
          <cell r="F9102" t="str">
            <v>Drug/Detail Code</v>
          </cell>
          <cell r="G9102" t="str">
            <v>J9171</v>
          </cell>
          <cell r="H9102" t="str">
            <v>DOCETAXEL INJECTION</v>
          </cell>
          <cell r="I9102">
            <v>890</v>
          </cell>
        </row>
        <row r="9103">
          <cell r="A9103">
            <v>5603468</v>
          </cell>
          <cell r="B9103" t="str">
            <v>ATROPINE SYR 0.1 MG/ML 10ML</v>
          </cell>
          <cell r="C9103" t="str">
            <v>CDM Code</v>
          </cell>
          <cell r="D9103" t="str">
            <v>IP/OP</v>
          </cell>
          <cell r="E9103">
            <v>636</v>
          </cell>
          <cell r="F9103" t="str">
            <v>Drug/Detail Code</v>
          </cell>
          <cell r="G9103" t="str">
            <v>J0461</v>
          </cell>
          <cell r="H9103" t="str">
            <v>ATROPINE SULFATE INJECTION</v>
          </cell>
          <cell r="I9103">
            <v>39</v>
          </cell>
        </row>
        <row r="9104">
          <cell r="A9104">
            <v>5603469</v>
          </cell>
          <cell r="B9104" t="str">
            <v>SYNVISC 16 MG INJECTION</v>
          </cell>
          <cell r="C9104" t="str">
            <v>CDM Code</v>
          </cell>
          <cell r="D9104" t="str">
            <v>IP/OP</v>
          </cell>
          <cell r="E9104">
            <v>636</v>
          </cell>
          <cell r="F9104" t="str">
            <v>Drug/Detail Code</v>
          </cell>
          <cell r="G9104" t="str">
            <v>J7325</v>
          </cell>
          <cell r="H9104" t="str">
            <v>SYNVISC OR SYNVISC-ONE</v>
          </cell>
          <cell r="I9104">
            <v>800</v>
          </cell>
        </row>
        <row r="9105">
          <cell r="A9105">
            <v>5603470</v>
          </cell>
          <cell r="B9105" t="str">
            <v>CATHFLO 2 MG</v>
          </cell>
          <cell r="C9105" t="str">
            <v>CDM Code</v>
          </cell>
          <cell r="D9105" t="str">
            <v>IP/OP</v>
          </cell>
          <cell r="E9105">
            <v>636</v>
          </cell>
          <cell r="F9105" t="str">
            <v>Drug/Detail Code</v>
          </cell>
          <cell r="G9105" t="str">
            <v>J2997</v>
          </cell>
          <cell r="H9105" t="str">
            <v>ALTEPLASE RECOMBINANT</v>
          </cell>
          <cell r="I9105">
            <v>488</v>
          </cell>
        </row>
        <row r="9106">
          <cell r="A9106">
            <v>5603471</v>
          </cell>
          <cell r="B9106" t="str">
            <v>TOPIRAMATE 50 MG TAB</v>
          </cell>
          <cell r="C9106" t="str">
            <v>CDM Code</v>
          </cell>
          <cell r="D9106" t="str">
            <v>IP/OP</v>
          </cell>
          <cell r="E9106">
            <v>250</v>
          </cell>
          <cell r="F9106" t="str">
            <v>Pharmacy</v>
          </cell>
          <cell r="G9106" t="str">
            <v/>
          </cell>
          <cell r="H9106" t="str">
            <v/>
          </cell>
          <cell r="I9106">
            <v>1</v>
          </cell>
        </row>
        <row r="9107">
          <cell r="A9107">
            <v>5603472</v>
          </cell>
          <cell r="B9107" t="str">
            <v>TENECTEPLASE 50 MG KIT</v>
          </cell>
          <cell r="C9107" t="str">
            <v>CDM Code</v>
          </cell>
          <cell r="D9107" t="str">
            <v>IP/OP</v>
          </cell>
          <cell r="E9107">
            <v>636</v>
          </cell>
          <cell r="F9107" t="str">
            <v>Drug/Detail Code</v>
          </cell>
          <cell r="G9107" t="str">
            <v>J3101</v>
          </cell>
          <cell r="H9107" t="str">
            <v>TENECTEPLASE INJECTION</v>
          </cell>
          <cell r="I9107">
            <v>12288</v>
          </cell>
        </row>
        <row r="9108">
          <cell r="A9108">
            <v>5603473</v>
          </cell>
          <cell r="B9108" t="str">
            <v>LINEZOLID 600 MG TAB</v>
          </cell>
          <cell r="C9108" t="str">
            <v>CDM Code</v>
          </cell>
          <cell r="D9108" t="str">
            <v>IP/OP</v>
          </cell>
          <cell r="E9108">
            <v>250</v>
          </cell>
          <cell r="F9108" t="str">
            <v>Pharmacy</v>
          </cell>
          <cell r="G9108" t="str">
            <v/>
          </cell>
          <cell r="H9108" t="str">
            <v/>
          </cell>
          <cell r="I9108">
            <v>6</v>
          </cell>
        </row>
        <row r="9109">
          <cell r="A9109">
            <v>5603474</v>
          </cell>
          <cell r="B9109" t="str">
            <v>oxyCONTIN 80 MG TAB (EXT REL) - NF</v>
          </cell>
          <cell r="C9109" t="str">
            <v>CDM Code</v>
          </cell>
          <cell r="D9109" t="str">
            <v>IP/OP</v>
          </cell>
          <cell r="E9109">
            <v>250</v>
          </cell>
          <cell r="F9109" t="str">
            <v>Pharmacy</v>
          </cell>
          <cell r="G9109" t="str">
            <v/>
          </cell>
          <cell r="H9109" t="str">
            <v/>
          </cell>
          <cell r="I9109">
            <v>49</v>
          </cell>
        </row>
        <row r="9110">
          <cell r="A9110">
            <v>5603475</v>
          </cell>
          <cell r="B9110" t="str">
            <v>CEFDINIR 250 MG/5 ML ORAL SUSP - NF</v>
          </cell>
          <cell r="C9110" t="str">
            <v>CDM Code</v>
          </cell>
          <cell r="D9110" t="str">
            <v>IP/OP</v>
          </cell>
          <cell r="E9110">
            <v>250</v>
          </cell>
          <cell r="F9110" t="str">
            <v>Pharmacy</v>
          </cell>
          <cell r="G9110" t="str">
            <v/>
          </cell>
          <cell r="H9110" t="str">
            <v/>
          </cell>
          <cell r="I9110">
            <v>58</v>
          </cell>
        </row>
        <row r="9111">
          <cell r="A9111">
            <v>5603476</v>
          </cell>
          <cell r="B9111" t="str">
            <v>LIDOCAINE 5% PATCH</v>
          </cell>
          <cell r="C9111" t="str">
            <v>CDM Code</v>
          </cell>
          <cell r="D9111" t="str">
            <v>IP/OP</v>
          </cell>
          <cell r="E9111">
            <v>250</v>
          </cell>
          <cell r="F9111" t="str">
            <v>Pharmacy</v>
          </cell>
          <cell r="G9111" t="str">
            <v/>
          </cell>
          <cell r="H9111" t="str">
            <v/>
          </cell>
          <cell r="I9111">
            <v>5</v>
          </cell>
        </row>
        <row r="9112">
          <cell r="A9112">
            <v>5603478</v>
          </cell>
          <cell r="B9112" t="str">
            <v>PROPOFOL (DIPRIVAN) VIAL 10MG/ML 100ML</v>
          </cell>
          <cell r="C9112" t="str">
            <v>CDM Code</v>
          </cell>
          <cell r="D9112" t="str">
            <v>IP/OP</v>
          </cell>
          <cell r="E9112">
            <v>636</v>
          </cell>
          <cell r="F9112" t="str">
            <v>Drug/Detail Code</v>
          </cell>
          <cell r="G9112" t="str">
            <v>J2704</v>
          </cell>
          <cell r="H9112" t="str">
            <v>INJ, PROPOFOL, 10 MG</v>
          </cell>
          <cell r="I9112">
            <v>43</v>
          </cell>
        </row>
        <row r="9113">
          <cell r="A9113">
            <v>5603479</v>
          </cell>
          <cell r="B9113" t="str">
            <v>OXYTOCIN 30 UNITS IN 500ML-GMC MADE</v>
          </cell>
          <cell r="C9113" t="str">
            <v>CDM Code</v>
          </cell>
          <cell r="D9113" t="str">
            <v>IP/OP</v>
          </cell>
          <cell r="E9113">
            <v>636</v>
          </cell>
          <cell r="F9113" t="str">
            <v>Drug/Detail Code</v>
          </cell>
          <cell r="G9113" t="str">
            <v>J2590</v>
          </cell>
          <cell r="H9113" t="str">
            <v>OXYTOCIN INJECTION</v>
          </cell>
          <cell r="I9113">
            <v>30</v>
          </cell>
        </row>
        <row r="9114">
          <cell r="A9114">
            <v>5603481</v>
          </cell>
          <cell r="B9114" t="str">
            <v>SIMVASTATIN (ZOCOR) TAB 40 MG</v>
          </cell>
          <cell r="C9114" t="str">
            <v>CDM Code</v>
          </cell>
          <cell r="D9114" t="str">
            <v>IP/OP</v>
          </cell>
          <cell r="E9114">
            <v>250</v>
          </cell>
          <cell r="F9114" t="str">
            <v>Pharmacy</v>
          </cell>
          <cell r="G9114" t="str">
            <v/>
          </cell>
          <cell r="H9114" t="str">
            <v/>
          </cell>
          <cell r="I9114">
            <v>1</v>
          </cell>
        </row>
        <row r="9115">
          <cell r="A9115">
            <v>5603482</v>
          </cell>
          <cell r="B9115" t="str">
            <v>METHOHEXITAL (BREVITAL) 500MG VIAL</v>
          </cell>
          <cell r="C9115" t="str">
            <v>CDM Code</v>
          </cell>
          <cell r="D9115" t="str">
            <v>IP/OP</v>
          </cell>
          <cell r="E9115">
            <v>250</v>
          </cell>
          <cell r="F9115" t="str">
            <v>Pharmacy</v>
          </cell>
          <cell r="G9115" t="str">
            <v/>
          </cell>
          <cell r="H9115" t="str">
            <v/>
          </cell>
          <cell r="I9115">
            <v>164</v>
          </cell>
        </row>
        <row r="9116">
          <cell r="A9116">
            <v>5603483</v>
          </cell>
          <cell r="B9116" t="str">
            <v>OLANZAPINE 10 MG VIAL FOR IM ADMIN</v>
          </cell>
          <cell r="C9116" t="str">
            <v>CDM Code</v>
          </cell>
          <cell r="D9116" t="str">
            <v>IP/OP</v>
          </cell>
          <cell r="E9116">
            <v>259</v>
          </cell>
          <cell r="F9116" t="str">
            <v>Drugs/Other</v>
          </cell>
          <cell r="G9116" t="str">
            <v/>
          </cell>
          <cell r="H9116" t="str">
            <v/>
          </cell>
          <cell r="I9116">
            <v>186</v>
          </cell>
        </row>
        <row r="9117">
          <cell r="A9117">
            <v>5603484</v>
          </cell>
          <cell r="B9117" t="str">
            <v>CLINIMIX E 5/15 2000ML</v>
          </cell>
          <cell r="C9117" t="str">
            <v>CDM Code</v>
          </cell>
          <cell r="D9117" t="str">
            <v>IP/OP</v>
          </cell>
          <cell r="E9117">
            <v>259</v>
          </cell>
          <cell r="F9117" t="str">
            <v>Drugs/Other</v>
          </cell>
          <cell r="G9117" t="str">
            <v/>
          </cell>
          <cell r="H9117" t="str">
            <v/>
          </cell>
          <cell r="I9117">
            <v>203</v>
          </cell>
        </row>
        <row r="9118">
          <cell r="A9118">
            <v>5603485</v>
          </cell>
          <cell r="B9118" t="str">
            <v>GUAIFENESIN ER 600MG TABLET</v>
          </cell>
          <cell r="C9118" t="str">
            <v>CDM Code</v>
          </cell>
          <cell r="D9118" t="str">
            <v>IP/OP</v>
          </cell>
          <cell r="E9118">
            <v>250</v>
          </cell>
          <cell r="F9118" t="str">
            <v>Pharmacy</v>
          </cell>
          <cell r="G9118" t="str">
            <v/>
          </cell>
          <cell r="H9118" t="str">
            <v/>
          </cell>
          <cell r="I9118">
            <v>2</v>
          </cell>
        </row>
        <row r="9119">
          <cell r="A9119">
            <v>5603486</v>
          </cell>
          <cell r="B9119" t="str">
            <v>DARBOPOETIN 60 MCG PFS</v>
          </cell>
          <cell r="C9119" t="str">
            <v>CDM Code</v>
          </cell>
          <cell r="D9119" t="str">
            <v>IP/OP</v>
          </cell>
          <cell r="E9119">
            <v>636</v>
          </cell>
          <cell r="F9119" t="str">
            <v>Drug/Detail Code</v>
          </cell>
          <cell r="G9119" t="str">
            <v>J0881</v>
          </cell>
          <cell r="H9119" t="str">
            <v>DARBEPOETIN ALFA, NON-ESRD</v>
          </cell>
          <cell r="I9119">
            <v>735</v>
          </cell>
        </row>
        <row r="9120">
          <cell r="A9120">
            <v>5603487</v>
          </cell>
          <cell r="B9120" t="str">
            <v>KINEVAC (SINCLIDE) 5 MCG</v>
          </cell>
          <cell r="C9120" t="str">
            <v>CDM Code</v>
          </cell>
          <cell r="D9120" t="str">
            <v>IP/OP</v>
          </cell>
          <cell r="E9120">
            <v>636</v>
          </cell>
          <cell r="F9120" t="str">
            <v>Drug/Detail Code</v>
          </cell>
          <cell r="G9120" t="str">
            <v>J2805</v>
          </cell>
          <cell r="H9120" t="str">
            <v>SINCALIDE INJECTION</v>
          </cell>
          <cell r="I9120">
            <v>314</v>
          </cell>
        </row>
        <row r="9121">
          <cell r="A9121">
            <v>5603488</v>
          </cell>
          <cell r="B9121" t="str">
            <v>HALOPERIDOL (HALDOL) MDV: 50 MG/10 ML</v>
          </cell>
          <cell r="C9121" t="str">
            <v>CDM Code</v>
          </cell>
          <cell r="D9121" t="str">
            <v>IP/OP</v>
          </cell>
          <cell r="E9121">
            <v>636</v>
          </cell>
          <cell r="F9121" t="str">
            <v>Drug/Detail Code</v>
          </cell>
          <cell r="G9121" t="str">
            <v>J1630</v>
          </cell>
          <cell r="H9121" t="str">
            <v>HALOPERIDOL INJECTION</v>
          </cell>
          <cell r="I9121">
            <v>36</v>
          </cell>
        </row>
        <row r="9122">
          <cell r="A9122">
            <v>5603489</v>
          </cell>
          <cell r="B9122" t="str">
            <v>FLUMIST NASAL FLU VACCINE</v>
          </cell>
          <cell r="C9122" t="str">
            <v>CDM Code</v>
          </cell>
          <cell r="D9122" t="str">
            <v>IP/OP</v>
          </cell>
          <cell r="E9122">
            <v>636</v>
          </cell>
          <cell r="F9122" t="str">
            <v>Drug/Detail Code</v>
          </cell>
          <cell r="G9122">
            <v>90660</v>
          </cell>
          <cell r="H9122" t="str">
            <v>LAIV3 VACCINE INTRANASAL</v>
          </cell>
          <cell r="I9122">
            <v>84</v>
          </cell>
        </row>
        <row r="9123">
          <cell r="A9123">
            <v>5603490</v>
          </cell>
          <cell r="B9123" t="str">
            <v>MORPHINE ORAL (MS CONTIN) 60 MG TAB (NF)</v>
          </cell>
          <cell r="C9123" t="str">
            <v>CDM Code</v>
          </cell>
          <cell r="D9123" t="str">
            <v>IP/OP</v>
          </cell>
          <cell r="E9123">
            <v>250</v>
          </cell>
          <cell r="F9123" t="str">
            <v>Pharmacy</v>
          </cell>
          <cell r="G9123" t="str">
            <v/>
          </cell>
          <cell r="H9123" t="str">
            <v/>
          </cell>
          <cell r="I9123">
            <v>3</v>
          </cell>
        </row>
        <row r="9124">
          <cell r="A9124">
            <v>5603491</v>
          </cell>
          <cell r="B9124" t="str">
            <v>D5-1/2NS (0.45%) W/ 10 MEQ KCL/500 ML</v>
          </cell>
          <cell r="C9124" t="str">
            <v>CDM Code</v>
          </cell>
          <cell r="D9124" t="str">
            <v>IP/OP</v>
          </cell>
          <cell r="E9124">
            <v>259</v>
          </cell>
          <cell r="F9124" t="str">
            <v>Drugs/Other</v>
          </cell>
          <cell r="G9124" t="str">
            <v/>
          </cell>
          <cell r="H9124" t="str">
            <v/>
          </cell>
          <cell r="I9124">
            <v>9</v>
          </cell>
        </row>
        <row r="9125">
          <cell r="A9125">
            <v>5603492</v>
          </cell>
          <cell r="B9125" t="str">
            <v>D5W 0.2%NS 500 ML</v>
          </cell>
          <cell r="C9125" t="str">
            <v>CDM Code</v>
          </cell>
          <cell r="D9125" t="str">
            <v>IP/OP</v>
          </cell>
          <cell r="E9125">
            <v>259</v>
          </cell>
          <cell r="F9125" t="str">
            <v>Drugs/Other</v>
          </cell>
          <cell r="G9125" t="str">
            <v/>
          </cell>
          <cell r="H9125" t="str">
            <v/>
          </cell>
          <cell r="I9125">
            <v>12</v>
          </cell>
        </row>
        <row r="9126">
          <cell r="A9126">
            <v>5603493</v>
          </cell>
          <cell r="B9126" t="str">
            <v>levoFLOXACIN 500 MG TAB</v>
          </cell>
          <cell r="C9126" t="str">
            <v>CDM Code</v>
          </cell>
          <cell r="D9126" t="str">
            <v>IP/OP</v>
          </cell>
          <cell r="E9126">
            <v>259</v>
          </cell>
          <cell r="F9126" t="str">
            <v>Drugs/Other</v>
          </cell>
          <cell r="G9126" t="str">
            <v/>
          </cell>
          <cell r="H9126" t="str">
            <v/>
          </cell>
          <cell r="I9126">
            <v>1</v>
          </cell>
        </row>
        <row r="9127">
          <cell r="A9127">
            <v>5603494</v>
          </cell>
          <cell r="B9127" t="str">
            <v>levoFLOXACIN 500 MG/100 ML BAG</v>
          </cell>
          <cell r="C9127" t="str">
            <v>CDM Code</v>
          </cell>
          <cell r="D9127" t="str">
            <v>IP/OP</v>
          </cell>
          <cell r="E9127">
            <v>636</v>
          </cell>
          <cell r="F9127" t="str">
            <v>Drug/Detail Code</v>
          </cell>
          <cell r="G9127" t="str">
            <v>J1956</v>
          </cell>
          <cell r="H9127" t="str">
            <v>LEVOFLOXACIN INJECTION</v>
          </cell>
          <cell r="I9127">
            <v>58</v>
          </cell>
        </row>
        <row r="9128">
          <cell r="A9128">
            <v>5603495</v>
          </cell>
          <cell r="B9128" t="str">
            <v>levoFLOXACIN 250 MG/50 ML</v>
          </cell>
          <cell r="C9128" t="str">
            <v>CDM Code</v>
          </cell>
          <cell r="D9128" t="str">
            <v>IP/OP</v>
          </cell>
          <cell r="E9128">
            <v>636</v>
          </cell>
          <cell r="F9128" t="str">
            <v>Drug/Detail Code</v>
          </cell>
          <cell r="G9128" t="str">
            <v>J1956</v>
          </cell>
          <cell r="H9128" t="str">
            <v>LEVOFLOXACIN INJECTION</v>
          </cell>
          <cell r="I9128">
            <v>9</v>
          </cell>
        </row>
        <row r="9129">
          <cell r="A9129">
            <v>5603496</v>
          </cell>
          <cell r="B9129" t="str">
            <v>LEVOCARNITINE 1 GRAM/5 ML VIAL</v>
          </cell>
          <cell r="C9129" t="str">
            <v>CDM Code</v>
          </cell>
          <cell r="D9129" t="str">
            <v>IP/OP</v>
          </cell>
          <cell r="E9129">
            <v>636</v>
          </cell>
          <cell r="F9129" t="str">
            <v>Drug/Detail Code</v>
          </cell>
          <cell r="G9129" t="str">
            <v>J1955</v>
          </cell>
          <cell r="H9129" t="str">
            <v>INJ LEVOCARNITINE PER 1 GM</v>
          </cell>
          <cell r="I9129">
            <v>29</v>
          </cell>
        </row>
        <row r="9130">
          <cell r="A9130">
            <v>5603497</v>
          </cell>
          <cell r="B9130" t="str">
            <v>ACETAZOLAMIDE 250 MG TABLET (NF)</v>
          </cell>
          <cell r="C9130" t="str">
            <v>CDM Code</v>
          </cell>
          <cell r="D9130" t="str">
            <v>IP/OP</v>
          </cell>
          <cell r="E9130">
            <v>259</v>
          </cell>
          <cell r="F9130" t="str">
            <v>Drugs/Other</v>
          </cell>
          <cell r="G9130" t="str">
            <v/>
          </cell>
          <cell r="H9130" t="str">
            <v/>
          </cell>
          <cell r="I9130">
            <v>1</v>
          </cell>
        </row>
        <row r="9131">
          <cell r="A9131">
            <v>5603498</v>
          </cell>
          <cell r="B9131" t="str">
            <v>D5-1/2NS W/ 10 mEq KCL/500 ML-RX TO SUPP</v>
          </cell>
          <cell r="C9131" t="str">
            <v>CDM Code</v>
          </cell>
          <cell r="D9131" t="str">
            <v>IP/OP</v>
          </cell>
          <cell r="E9131">
            <v>259</v>
          </cell>
          <cell r="F9131" t="str">
            <v>Drugs/Other</v>
          </cell>
          <cell r="G9131" t="str">
            <v/>
          </cell>
          <cell r="H9131" t="str">
            <v/>
          </cell>
          <cell r="I9131">
            <v>11</v>
          </cell>
        </row>
        <row r="9132">
          <cell r="A9132">
            <v>5603499</v>
          </cell>
          <cell r="B9132" t="str">
            <v>D5-1/2 NS (0.45%) 500 ML</v>
          </cell>
          <cell r="C9132" t="str">
            <v>CDM Code</v>
          </cell>
          <cell r="D9132" t="str">
            <v>IP/OP</v>
          </cell>
          <cell r="E9132">
            <v>259</v>
          </cell>
          <cell r="F9132" t="str">
            <v>Drugs/Other</v>
          </cell>
          <cell r="G9132" t="str">
            <v/>
          </cell>
          <cell r="H9132" t="str">
            <v/>
          </cell>
          <cell r="I9132">
            <v>11</v>
          </cell>
        </row>
        <row r="9133">
          <cell r="A9133">
            <v>5603500</v>
          </cell>
          <cell r="B9133" t="str">
            <v>MIDAZOLAM 50MG/10ML VIAL (RX USE ONLY)</v>
          </cell>
          <cell r="C9133" t="str">
            <v>CDM Code</v>
          </cell>
          <cell r="D9133" t="str">
            <v>IP/OP</v>
          </cell>
          <cell r="E9133">
            <v>259</v>
          </cell>
          <cell r="F9133" t="str">
            <v>Drugs/Other</v>
          </cell>
          <cell r="G9133" t="str">
            <v/>
          </cell>
          <cell r="H9133" t="str">
            <v/>
          </cell>
          <cell r="I9133">
            <v>7</v>
          </cell>
        </row>
        <row r="9134">
          <cell r="A9134">
            <v>5603501</v>
          </cell>
          <cell r="B9134" t="str">
            <v>CHOLESTYRAMINE POWDER 4 gram PACKS - NF</v>
          </cell>
          <cell r="C9134" t="str">
            <v>CDM Code</v>
          </cell>
          <cell r="D9134" t="str">
            <v>IP/OP</v>
          </cell>
          <cell r="E9134">
            <v>250</v>
          </cell>
          <cell r="F9134" t="str">
            <v>Pharmacy</v>
          </cell>
          <cell r="G9134" t="str">
            <v/>
          </cell>
          <cell r="H9134" t="str">
            <v/>
          </cell>
          <cell r="I9134">
            <v>6</v>
          </cell>
        </row>
        <row r="9135">
          <cell r="A9135">
            <v>5603503</v>
          </cell>
          <cell r="B9135" t="str">
            <v>EPInephrine 1-1000 INJ 1MG/1ML</v>
          </cell>
          <cell r="C9135" t="str">
            <v>CDM Code</v>
          </cell>
          <cell r="D9135" t="str">
            <v>IP/OP</v>
          </cell>
          <cell r="E9135">
            <v>636</v>
          </cell>
          <cell r="F9135" t="str">
            <v>Drug/Detail Code</v>
          </cell>
          <cell r="G9135" t="str">
            <v>J0171</v>
          </cell>
          <cell r="H9135" t="str">
            <v>ADRENALIN EPINEPHRINE INJECT</v>
          </cell>
          <cell r="I9135">
            <v>60</v>
          </cell>
        </row>
        <row r="9136">
          <cell r="A9136">
            <v>5603504</v>
          </cell>
          <cell r="B9136" t="str">
            <v>EPInephrine 0.3 MG AUTOINJECTOR</v>
          </cell>
          <cell r="C9136" t="str">
            <v>CDM Code</v>
          </cell>
          <cell r="D9136" t="str">
            <v>IP/OP</v>
          </cell>
          <cell r="E9136">
            <v>636</v>
          </cell>
          <cell r="F9136" t="str">
            <v>Drug/Detail Code</v>
          </cell>
          <cell r="G9136" t="str">
            <v>J0171</v>
          </cell>
          <cell r="H9136" t="str">
            <v>ADRENALIN EPINEPHRINE INJECT</v>
          </cell>
          <cell r="I9136">
            <v>342</v>
          </cell>
        </row>
        <row r="9137">
          <cell r="A9137">
            <v>5603505</v>
          </cell>
          <cell r="B9137" t="str">
            <v>CISPLATIN VIAL (CHEMO): 50MG</v>
          </cell>
          <cell r="C9137" t="str">
            <v>CDM Code</v>
          </cell>
          <cell r="D9137" t="str">
            <v>IP/OP</v>
          </cell>
          <cell r="E9137">
            <v>636</v>
          </cell>
          <cell r="F9137" t="str">
            <v>Drug/Detail Code</v>
          </cell>
          <cell r="G9137" t="str">
            <v>J9060</v>
          </cell>
          <cell r="H9137" t="str">
            <v>CISPLATIN 10 MG INJECTION</v>
          </cell>
          <cell r="I9137">
            <v>37</v>
          </cell>
        </row>
        <row r="9138">
          <cell r="A9138">
            <v>5603507</v>
          </cell>
          <cell r="B9138" t="str">
            <v>CYCLOPHOSPHAMIDE(CYTOXAN)1000 MG (CHEMO)</v>
          </cell>
          <cell r="C9138" t="str">
            <v>CDM Code</v>
          </cell>
          <cell r="D9138" t="str">
            <v>IP/OP</v>
          </cell>
          <cell r="E9138">
            <v>636</v>
          </cell>
          <cell r="F9138" t="str">
            <v>Drug/Detail Code</v>
          </cell>
          <cell r="G9138" t="str">
            <v>J9070</v>
          </cell>
          <cell r="H9138" t="str">
            <v>CYCLOPHOSPHAMIDE 100 MG INJ</v>
          </cell>
          <cell r="I9138">
            <v>759</v>
          </cell>
        </row>
        <row r="9139">
          <cell r="A9139">
            <v>5603508</v>
          </cell>
          <cell r="B9139" t="str">
            <v>CYTARABINE VIAL : 1 GM (CHEMO)</v>
          </cell>
          <cell r="C9139" t="str">
            <v>CDM Code</v>
          </cell>
          <cell r="D9139" t="str">
            <v>IP/OP</v>
          </cell>
          <cell r="E9139">
            <v>636</v>
          </cell>
          <cell r="F9139" t="str">
            <v>Drug/Detail Code</v>
          </cell>
          <cell r="G9139" t="str">
            <v>J9100</v>
          </cell>
          <cell r="H9139" t="str">
            <v>CYTARABINE HCL 100 MG INJ</v>
          </cell>
          <cell r="I9139">
            <v>59</v>
          </cell>
        </row>
        <row r="9140">
          <cell r="A9140">
            <v>5603509</v>
          </cell>
          <cell r="B9140" t="str">
            <v>DACARBAZINE (CHEMO) 200 MG VIAL</v>
          </cell>
          <cell r="C9140" t="str">
            <v>CDM Code</v>
          </cell>
          <cell r="D9140" t="str">
            <v>IP/OP</v>
          </cell>
          <cell r="E9140">
            <v>636</v>
          </cell>
          <cell r="F9140" t="str">
            <v>Drug/Detail Code</v>
          </cell>
          <cell r="G9140" t="str">
            <v>J9130</v>
          </cell>
          <cell r="H9140" t="str">
            <v>DACARBAZINE 100 MG INJ</v>
          </cell>
          <cell r="I9140">
            <v>30</v>
          </cell>
        </row>
        <row r="9141">
          <cell r="A9141">
            <v>5603510</v>
          </cell>
          <cell r="B9141" t="str">
            <v>TOPOTECAN HCL VIAL : 4 MG (CHEMO)</v>
          </cell>
          <cell r="C9141" t="str">
            <v>CDM Code</v>
          </cell>
          <cell r="D9141" t="str">
            <v>IP/OP</v>
          </cell>
          <cell r="E9141">
            <v>636</v>
          </cell>
          <cell r="F9141" t="str">
            <v>Drug/Detail Code</v>
          </cell>
          <cell r="G9141" t="str">
            <v>J9351</v>
          </cell>
          <cell r="H9141" t="str">
            <v>TOPOTECAN INJECTION</v>
          </cell>
          <cell r="I9141">
            <v>1578</v>
          </cell>
        </row>
        <row r="9142">
          <cell r="A9142">
            <v>5603511</v>
          </cell>
          <cell r="B9142" t="str">
            <v>VINCRISTINE VIAL : 2 MG/2 ML (CHEMO)</v>
          </cell>
          <cell r="C9142" t="str">
            <v>CDM Code</v>
          </cell>
          <cell r="D9142" t="str">
            <v>IP/OP</v>
          </cell>
          <cell r="E9142">
            <v>636</v>
          </cell>
          <cell r="F9142" t="str">
            <v>Drug/Detail Code</v>
          </cell>
          <cell r="G9142" t="str">
            <v>J9370</v>
          </cell>
          <cell r="H9142" t="str">
            <v>VINCRISTINE SULFATE 1 MG INJ</v>
          </cell>
          <cell r="I9142">
            <v>25</v>
          </cell>
        </row>
        <row r="9143">
          <cell r="A9143">
            <v>5603512</v>
          </cell>
          <cell r="B9143" t="str">
            <v>METRONIDAZOLE (FLAGYL) TAB 500 MG</v>
          </cell>
          <cell r="C9143" t="str">
            <v>CDM Code</v>
          </cell>
          <cell r="D9143" t="str">
            <v>IP/OP</v>
          </cell>
          <cell r="E9143">
            <v>259</v>
          </cell>
          <cell r="F9143" t="str">
            <v>Drugs/Other</v>
          </cell>
          <cell r="G9143" t="str">
            <v/>
          </cell>
          <cell r="H9143" t="str">
            <v/>
          </cell>
          <cell r="I9143">
            <v>2</v>
          </cell>
        </row>
        <row r="9144">
          <cell r="A9144">
            <v>5603513</v>
          </cell>
          <cell r="B9144" t="str">
            <v>NORepinephrine DRIP</v>
          </cell>
          <cell r="C9144" t="str">
            <v>CDM Code</v>
          </cell>
          <cell r="D9144" t="str">
            <v>IP/OP</v>
          </cell>
          <cell r="E9144">
            <v>259</v>
          </cell>
          <cell r="F9144" t="str">
            <v>Drugs/Other</v>
          </cell>
          <cell r="G9144" t="str">
            <v/>
          </cell>
          <cell r="H9144" t="str">
            <v/>
          </cell>
          <cell r="I9144">
            <v>15</v>
          </cell>
        </row>
        <row r="9145">
          <cell r="A9145">
            <v>5603514</v>
          </cell>
          <cell r="B9145" t="str">
            <v>MEMANTINE 5 MG TAB - NF</v>
          </cell>
          <cell r="C9145" t="str">
            <v>CDM Code</v>
          </cell>
          <cell r="D9145" t="str">
            <v>IP/OP</v>
          </cell>
          <cell r="E9145">
            <v>250</v>
          </cell>
          <cell r="F9145" t="str">
            <v>Pharmacy</v>
          </cell>
          <cell r="G9145" t="str">
            <v/>
          </cell>
          <cell r="H9145" t="str">
            <v/>
          </cell>
          <cell r="I9145">
            <v>18</v>
          </cell>
        </row>
        <row r="9146">
          <cell r="A9146">
            <v>5603515</v>
          </cell>
          <cell r="B9146" t="str">
            <v>PHENTOLAMINE 5MG VIAL</v>
          </cell>
          <cell r="C9146" t="str">
            <v>CDM Code</v>
          </cell>
          <cell r="D9146" t="str">
            <v>IP/OP</v>
          </cell>
          <cell r="E9146">
            <v>636</v>
          </cell>
          <cell r="F9146" t="str">
            <v>Drug/Detail Code</v>
          </cell>
          <cell r="G9146" t="str">
            <v>J2760</v>
          </cell>
          <cell r="H9146" t="str">
            <v>PHENTOLAINE MESYLATE INJ</v>
          </cell>
          <cell r="I9146">
            <v>364</v>
          </cell>
        </row>
        <row r="9147">
          <cell r="A9147">
            <v>5603516</v>
          </cell>
          <cell r="B9147" t="str">
            <v>PREGABALIN 50 MG CAPSULE</v>
          </cell>
          <cell r="C9147" t="str">
            <v>CDM Code</v>
          </cell>
          <cell r="D9147" t="str">
            <v>IP/OP</v>
          </cell>
          <cell r="E9147">
            <v>250</v>
          </cell>
          <cell r="F9147" t="str">
            <v>Pharmacy</v>
          </cell>
          <cell r="G9147" t="str">
            <v/>
          </cell>
          <cell r="H9147" t="str">
            <v/>
          </cell>
          <cell r="I9147">
            <v>1</v>
          </cell>
        </row>
        <row r="9148">
          <cell r="A9148">
            <v>5603517</v>
          </cell>
          <cell r="B9148" t="str">
            <v>HEPARIN 100 UNITS/ML 5ML SYRINGE</v>
          </cell>
          <cell r="C9148" t="str">
            <v>CDM Code</v>
          </cell>
          <cell r="D9148" t="str">
            <v>IP/OP</v>
          </cell>
          <cell r="E9148">
            <v>636</v>
          </cell>
          <cell r="F9148" t="str">
            <v>Drug/Detail Code</v>
          </cell>
          <cell r="G9148" t="str">
            <v>J1642</v>
          </cell>
          <cell r="H9148" t="str">
            <v>INJ HEPARIN SODIUM PER 10 U</v>
          </cell>
          <cell r="I9148">
            <v>5</v>
          </cell>
        </row>
        <row r="9149">
          <cell r="A9149">
            <v>5603518</v>
          </cell>
          <cell r="B9149" t="str">
            <v>HYPERTONIC 3% SALINE FOR NEBULIZATION</v>
          </cell>
          <cell r="C9149" t="str">
            <v>CDM Code</v>
          </cell>
          <cell r="D9149" t="str">
            <v>IP/OP</v>
          </cell>
          <cell r="E9149">
            <v>259</v>
          </cell>
          <cell r="F9149" t="str">
            <v>Drugs/Other</v>
          </cell>
          <cell r="G9149" t="str">
            <v/>
          </cell>
          <cell r="H9149" t="str">
            <v/>
          </cell>
          <cell r="I9149">
            <v>4</v>
          </cell>
        </row>
        <row r="9150">
          <cell r="A9150">
            <v>5603519</v>
          </cell>
          <cell r="B9150" t="str">
            <v>VENLAFAXINE EXTEN RELEASE 75 MG CAPSULE</v>
          </cell>
          <cell r="C9150" t="str">
            <v>CDM Code</v>
          </cell>
          <cell r="D9150" t="str">
            <v>IP/OP</v>
          </cell>
          <cell r="E9150">
            <v>250</v>
          </cell>
          <cell r="F9150" t="str">
            <v>Pharmacy</v>
          </cell>
          <cell r="G9150" t="str">
            <v/>
          </cell>
          <cell r="H9150" t="str">
            <v/>
          </cell>
          <cell r="I9150">
            <v>2</v>
          </cell>
        </row>
        <row r="9151">
          <cell r="A9151">
            <v>5603520</v>
          </cell>
          <cell r="B9151" t="str">
            <v>METOPROLOL TARTRATE *IR* TAB 25 MG</v>
          </cell>
          <cell r="C9151" t="str">
            <v>CDM Code</v>
          </cell>
          <cell r="D9151" t="str">
            <v>IP/OP</v>
          </cell>
          <cell r="E9151">
            <v>250</v>
          </cell>
          <cell r="F9151" t="str">
            <v>Pharmacy</v>
          </cell>
          <cell r="G9151" t="str">
            <v/>
          </cell>
          <cell r="H9151" t="str">
            <v/>
          </cell>
          <cell r="I9151">
            <v>2</v>
          </cell>
        </row>
        <row r="9152">
          <cell r="A9152">
            <v>5603522</v>
          </cell>
          <cell r="B9152" t="str">
            <v>DORIPENEM 250 MG VIAL - NF</v>
          </cell>
          <cell r="C9152" t="str">
            <v>CDM Code</v>
          </cell>
          <cell r="D9152" t="str">
            <v>IP/OP</v>
          </cell>
          <cell r="E9152">
            <v>636</v>
          </cell>
          <cell r="F9152" t="str">
            <v>Drug/Detail Code</v>
          </cell>
          <cell r="G9152" t="str">
            <v>J1267</v>
          </cell>
          <cell r="H9152" t="str">
            <v>DORIPENEM INJECTION</v>
          </cell>
          <cell r="I9152">
            <v>64</v>
          </cell>
        </row>
        <row r="9153">
          <cell r="A9153">
            <v>5603523</v>
          </cell>
          <cell r="B9153" t="str">
            <v>BACITRACIN OPHT OINT STARTER PACK</v>
          </cell>
          <cell r="C9153" t="str">
            <v>CDM Code</v>
          </cell>
          <cell r="D9153" t="str">
            <v>IP/OP</v>
          </cell>
          <cell r="E9153">
            <v>259</v>
          </cell>
          <cell r="F9153" t="str">
            <v>Drugs/Other</v>
          </cell>
          <cell r="G9153" t="str">
            <v/>
          </cell>
          <cell r="H9153" t="str">
            <v/>
          </cell>
          <cell r="I9153">
            <v>207</v>
          </cell>
        </row>
        <row r="9154">
          <cell r="A9154">
            <v>5603524</v>
          </cell>
          <cell r="B9154" t="str">
            <v>CARBIDOPA 25 MG TABLET (NF)</v>
          </cell>
          <cell r="C9154" t="str">
            <v>CDM Code</v>
          </cell>
          <cell r="D9154" t="str">
            <v>IP/OP</v>
          </cell>
          <cell r="E9154">
            <v>250</v>
          </cell>
          <cell r="F9154" t="str">
            <v>Pharmacy</v>
          </cell>
          <cell r="G9154" t="str">
            <v/>
          </cell>
          <cell r="H9154" t="str">
            <v/>
          </cell>
          <cell r="I9154">
            <v>11</v>
          </cell>
        </row>
        <row r="9155">
          <cell r="A9155">
            <v>5603525</v>
          </cell>
          <cell r="B9155" t="str">
            <v>LIDOCAINE VISCOUS FLAVORED 2% SOLN:20 ML</v>
          </cell>
          <cell r="C9155" t="str">
            <v>CDM Code</v>
          </cell>
          <cell r="D9155" t="str">
            <v>IP/OP</v>
          </cell>
          <cell r="E9155">
            <v>259</v>
          </cell>
          <cell r="F9155" t="str">
            <v>Drugs/Other</v>
          </cell>
          <cell r="G9155" t="str">
            <v/>
          </cell>
          <cell r="H9155" t="str">
            <v/>
          </cell>
          <cell r="I9155">
            <v>12</v>
          </cell>
        </row>
        <row r="9156">
          <cell r="A9156">
            <v>5603526</v>
          </cell>
          <cell r="B9156" t="str">
            <v>PRAMIPEXOLE 0.125 MG TABS</v>
          </cell>
          <cell r="C9156" t="str">
            <v>CDM Code</v>
          </cell>
          <cell r="D9156" t="str">
            <v>IP/OP</v>
          </cell>
          <cell r="E9156">
            <v>250</v>
          </cell>
          <cell r="F9156" t="str">
            <v>Pharmacy</v>
          </cell>
          <cell r="G9156" t="str">
            <v/>
          </cell>
          <cell r="H9156" t="str">
            <v/>
          </cell>
          <cell r="I9156">
            <v>1</v>
          </cell>
        </row>
        <row r="9157">
          <cell r="A9157">
            <v>5603527</v>
          </cell>
          <cell r="B9157" t="str">
            <v>levoFLOXACIN 750 MG/150 ML BAG</v>
          </cell>
          <cell r="C9157" t="str">
            <v>CDM Code</v>
          </cell>
          <cell r="D9157" t="str">
            <v>IP/OP</v>
          </cell>
          <cell r="E9157">
            <v>636</v>
          </cell>
          <cell r="F9157" t="str">
            <v>Drug/Detail Code</v>
          </cell>
          <cell r="G9157" t="str">
            <v>J1956</v>
          </cell>
          <cell r="H9157" t="str">
            <v>LEVOFLOXACIN INJECTION</v>
          </cell>
          <cell r="I9157">
            <v>8</v>
          </cell>
        </row>
        <row r="9158">
          <cell r="A9158">
            <v>5603528</v>
          </cell>
          <cell r="B9158" t="str">
            <v>Daptomycin - Rx To Supply</v>
          </cell>
          <cell r="C9158" t="str">
            <v>CDM Code</v>
          </cell>
          <cell r="D9158" t="str">
            <v>IP/OP</v>
          </cell>
          <cell r="E9158">
            <v>636</v>
          </cell>
          <cell r="F9158" t="str">
            <v>Drug/Detail Code</v>
          </cell>
          <cell r="G9158" t="str">
            <v>J0878</v>
          </cell>
          <cell r="H9158" t="str">
            <v>DAPTOMYCIN INJECTION</v>
          </cell>
          <cell r="I9158">
            <v>119</v>
          </cell>
        </row>
        <row r="9159">
          <cell r="A9159">
            <v>5603529</v>
          </cell>
          <cell r="B9159" t="str">
            <v>AMINOCAPROIC ACID VIAL 5 GM/20 ML</v>
          </cell>
          <cell r="C9159" t="str">
            <v>CDM Code</v>
          </cell>
          <cell r="D9159" t="str">
            <v>IP/OP</v>
          </cell>
          <cell r="E9159">
            <v>250</v>
          </cell>
          <cell r="F9159" t="str">
            <v>Pharmacy</v>
          </cell>
          <cell r="G9159" t="str">
            <v>S0017</v>
          </cell>
          <cell r="H9159" t="str">
            <v>INJECT AMINOCAPROIC ACID</v>
          </cell>
          <cell r="I9159">
            <v>23</v>
          </cell>
        </row>
        <row r="9160">
          <cell r="A9160">
            <v>5603530</v>
          </cell>
          <cell r="B9160" t="str">
            <v>PALONOSETRON 250 MCG/5 ML VIAL</v>
          </cell>
          <cell r="C9160" t="str">
            <v>CDM Code</v>
          </cell>
          <cell r="D9160" t="str">
            <v>IP/OP</v>
          </cell>
          <cell r="E9160">
            <v>636</v>
          </cell>
          <cell r="F9160" t="str">
            <v>Drug/Detail Code</v>
          </cell>
          <cell r="G9160" t="str">
            <v>J2469</v>
          </cell>
          <cell r="H9160" t="str">
            <v>PALONOSETRON HCL</v>
          </cell>
          <cell r="I9160">
            <v>26</v>
          </cell>
        </row>
        <row r="9161">
          <cell r="A9161">
            <v>5603531</v>
          </cell>
          <cell r="B9161" t="str">
            <v>DORIPENEM 500 MG VIAL - NF</v>
          </cell>
          <cell r="C9161" t="str">
            <v>CDM Code</v>
          </cell>
          <cell r="D9161" t="str">
            <v>IP/OP</v>
          </cell>
          <cell r="E9161">
            <v>636</v>
          </cell>
          <cell r="F9161" t="str">
            <v>Drug/Detail Code</v>
          </cell>
          <cell r="G9161" t="str">
            <v>J1267</v>
          </cell>
          <cell r="H9161" t="str">
            <v>DORIPENEM INJECTION</v>
          </cell>
          <cell r="I9161">
            <v>117</v>
          </cell>
        </row>
        <row r="9162">
          <cell r="A9162">
            <v>5603532</v>
          </cell>
          <cell r="B9162" t="str">
            <v>LORAZEPAM 20MG/10ML VIAL (RX USE ONLY)NF</v>
          </cell>
          <cell r="C9162" t="str">
            <v>CDM Code</v>
          </cell>
          <cell r="D9162" t="str">
            <v>IP/OP</v>
          </cell>
          <cell r="E9162">
            <v>259</v>
          </cell>
          <cell r="F9162" t="str">
            <v>Drugs/Other</v>
          </cell>
          <cell r="G9162" t="str">
            <v/>
          </cell>
          <cell r="H9162" t="str">
            <v/>
          </cell>
          <cell r="I9162">
            <v>32</v>
          </cell>
        </row>
        <row r="9163">
          <cell r="A9163">
            <v>5603533</v>
          </cell>
          <cell r="B9163" t="str">
            <v>HYDROMORPHONE AMPULE 2 MG/ML 1ML</v>
          </cell>
          <cell r="C9163" t="str">
            <v>CDM Code</v>
          </cell>
          <cell r="D9163" t="str">
            <v>IP/OP</v>
          </cell>
          <cell r="E9163">
            <v>636</v>
          </cell>
          <cell r="F9163" t="str">
            <v>Drug/Detail Code</v>
          </cell>
          <cell r="G9163" t="str">
            <v>J1170</v>
          </cell>
          <cell r="H9163" t="str">
            <v>HYDROMORPHONE INJECTION</v>
          </cell>
          <cell r="I9163">
            <v>4</v>
          </cell>
        </row>
        <row r="9164">
          <cell r="A9164">
            <v>5603534</v>
          </cell>
          <cell r="B9164" t="str">
            <v>ATROPINE VIAL/SYRINGE 1 MG/1 ML</v>
          </cell>
          <cell r="C9164" t="str">
            <v>CDM Code</v>
          </cell>
          <cell r="D9164" t="str">
            <v>IP/OP</v>
          </cell>
          <cell r="E9164">
            <v>250</v>
          </cell>
          <cell r="F9164" t="str">
            <v>Pharmacy</v>
          </cell>
          <cell r="G9164" t="str">
            <v/>
          </cell>
          <cell r="H9164" t="str">
            <v/>
          </cell>
          <cell r="I9164">
            <v>35</v>
          </cell>
        </row>
        <row r="9165">
          <cell r="A9165">
            <v>5603535</v>
          </cell>
          <cell r="B9165" t="str">
            <v>TETRACAINE INJECTION 1% 2ML AMP - NF</v>
          </cell>
          <cell r="C9165" t="str">
            <v>CDM Code</v>
          </cell>
          <cell r="D9165" t="str">
            <v>IP/OP</v>
          </cell>
          <cell r="E9165">
            <v>259</v>
          </cell>
          <cell r="F9165" t="str">
            <v>Drugs/Other</v>
          </cell>
          <cell r="G9165" t="str">
            <v/>
          </cell>
          <cell r="H9165" t="str">
            <v/>
          </cell>
          <cell r="I9165">
            <v>144</v>
          </cell>
        </row>
        <row r="9166">
          <cell r="A9166">
            <v>5603536</v>
          </cell>
          <cell r="B9166" t="str">
            <v>BUPIVacaine MPF0.25% W EPI 1:200000 30ML</v>
          </cell>
          <cell r="C9166" t="str">
            <v>CDM Code</v>
          </cell>
          <cell r="D9166" t="str">
            <v>IP/OP</v>
          </cell>
          <cell r="E9166">
            <v>250</v>
          </cell>
          <cell r="F9166" t="str">
            <v>Pharmacy</v>
          </cell>
          <cell r="G9166" t="str">
            <v/>
          </cell>
          <cell r="H9166" t="str">
            <v/>
          </cell>
          <cell r="I9166">
            <v>36</v>
          </cell>
        </row>
        <row r="9167">
          <cell r="A9167">
            <v>5603537</v>
          </cell>
          <cell r="B9167" t="str">
            <v>CLADRIBINE 10 MG VIAL (CHEMO)</v>
          </cell>
          <cell r="C9167" t="str">
            <v>CDM Code</v>
          </cell>
          <cell r="D9167" t="str">
            <v>IP/OP</v>
          </cell>
          <cell r="E9167">
            <v>636</v>
          </cell>
          <cell r="F9167" t="str">
            <v>Drug/Detail Code</v>
          </cell>
          <cell r="G9167" t="str">
            <v>J9065</v>
          </cell>
          <cell r="H9167" t="str">
            <v>INJ CLADRIBINE PER 1 MG</v>
          </cell>
          <cell r="I9167">
            <v>668</v>
          </cell>
        </row>
        <row r="9168">
          <cell r="A9168">
            <v>5603538</v>
          </cell>
          <cell r="B9168" t="str">
            <v>INFLUENZA INTRADERMAL</v>
          </cell>
          <cell r="C9168" t="str">
            <v>CDM Code</v>
          </cell>
          <cell r="D9168" t="str">
            <v>IP/OP</v>
          </cell>
          <cell r="E9168">
            <v>636</v>
          </cell>
          <cell r="F9168" t="str">
            <v>Drug/Detail Code</v>
          </cell>
          <cell r="G9168">
            <v>90654</v>
          </cell>
          <cell r="H9168" t="str">
            <v>FLU VACC IIV3 NO PRESERV ID</v>
          </cell>
          <cell r="I9168">
            <v>69</v>
          </cell>
        </row>
        <row r="9169">
          <cell r="A9169">
            <v>5603539</v>
          </cell>
          <cell r="B9169" t="str">
            <v>ABATACEPT (ORENCIA) 250 MG VIAL</v>
          </cell>
          <cell r="C9169" t="str">
            <v>CDM Code</v>
          </cell>
          <cell r="D9169" t="str">
            <v>IP/OP</v>
          </cell>
          <cell r="E9169">
            <v>636</v>
          </cell>
          <cell r="F9169" t="str">
            <v>Drug/Detail Code</v>
          </cell>
          <cell r="G9169" t="str">
            <v>J0129</v>
          </cell>
          <cell r="H9169" t="str">
            <v>ABATACEPT INJECTION</v>
          </cell>
          <cell r="I9169">
            <v>2671</v>
          </cell>
        </row>
        <row r="9170">
          <cell r="A9170">
            <v>5603540</v>
          </cell>
          <cell r="B9170" t="str">
            <v>ALFENTANIL 1000MCG/2ML AMP</v>
          </cell>
          <cell r="C9170" t="str">
            <v>CDM Code</v>
          </cell>
          <cell r="D9170" t="str">
            <v>IP/OP</v>
          </cell>
          <cell r="E9170">
            <v>259</v>
          </cell>
          <cell r="F9170" t="str">
            <v>Drugs/Other</v>
          </cell>
          <cell r="G9170" t="str">
            <v/>
          </cell>
          <cell r="H9170" t="str">
            <v/>
          </cell>
          <cell r="I9170">
            <v>12</v>
          </cell>
        </row>
        <row r="9171">
          <cell r="A9171">
            <v>5603541</v>
          </cell>
          <cell r="B9171" t="str">
            <v>clonAZEPAM (KLONIPIN) TAB 0.25 MG</v>
          </cell>
          <cell r="C9171" t="str">
            <v>CDM Code</v>
          </cell>
          <cell r="D9171" t="str">
            <v>IP/OP</v>
          </cell>
          <cell r="E9171">
            <v>259</v>
          </cell>
          <cell r="F9171" t="str">
            <v>Drugs/Other</v>
          </cell>
          <cell r="G9171" t="str">
            <v/>
          </cell>
          <cell r="H9171" t="str">
            <v/>
          </cell>
          <cell r="I9171">
            <v>2</v>
          </cell>
        </row>
        <row r="9172">
          <cell r="A9172">
            <v>5603542</v>
          </cell>
          <cell r="B9172" t="str">
            <v>ORPHENADRINE 60 MG VIAL (NF)</v>
          </cell>
          <cell r="C9172" t="str">
            <v>CDM Code</v>
          </cell>
          <cell r="D9172" t="str">
            <v>IP/OP</v>
          </cell>
          <cell r="E9172">
            <v>636</v>
          </cell>
          <cell r="F9172" t="str">
            <v>Drug/Detail Code</v>
          </cell>
          <cell r="G9172" t="str">
            <v>J2360</v>
          </cell>
          <cell r="H9172" t="str">
            <v>ORPHENADRINE INJECTION</v>
          </cell>
          <cell r="I9172">
            <v>19</v>
          </cell>
        </row>
        <row r="9173">
          <cell r="A9173">
            <v>5603543</v>
          </cell>
          <cell r="B9173" t="str">
            <v>FENTANYL 250 MCG/5 ML AMP - ANES ONLY</v>
          </cell>
          <cell r="C9173" t="str">
            <v>CDM Code</v>
          </cell>
          <cell r="D9173" t="str">
            <v>IP/OP</v>
          </cell>
          <cell r="E9173">
            <v>250</v>
          </cell>
          <cell r="F9173" t="str">
            <v>Pharmacy</v>
          </cell>
          <cell r="G9173" t="str">
            <v/>
          </cell>
          <cell r="H9173" t="str">
            <v/>
          </cell>
          <cell r="I9173">
            <v>2</v>
          </cell>
        </row>
        <row r="9174">
          <cell r="A9174">
            <v>5603544</v>
          </cell>
          <cell r="B9174" t="str">
            <v>ACYCLOVIR (ZOVIRAX) 800 MG TAB (NF)</v>
          </cell>
          <cell r="C9174" t="str">
            <v>CDM Code</v>
          </cell>
          <cell r="D9174" t="str">
            <v>IP/OP</v>
          </cell>
          <cell r="E9174">
            <v>636</v>
          </cell>
          <cell r="F9174" t="str">
            <v>Drug/Detail Code</v>
          </cell>
          <cell r="G9174" t="str">
            <v>J8499</v>
          </cell>
          <cell r="H9174" t="str">
            <v>ORAL PRESCRIP DRUG NON CHEMO</v>
          </cell>
          <cell r="I9174">
            <v>5</v>
          </cell>
        </row>
        <row r="9175">
          <cell r="A9175">
            <v>5603546</v>
          </cell>
          <cell r="B9175" t="str">
            <v>DOXYLamine 25 MG TABLET - NF</v>
          </cell>
          <cell r="C9175" t="str">
            <v>CDM Code</v>
          </cell>
          <cell r="D9175" t="str">
            <v>IP/OP</v>
          </cell>
          <cell r="E9175">
            <v>250</v>
          </cell>
          <cell r="F9175" t="str">
            <v>Pharmacy</v>
          </cell>
          <cell r="G9175" t="str">
            <v/>
          </cell>
          <cell r="H9175" t="str">
            <v/>
          </cell>
          <cell r="I9175">
            <v>1</v>
          </cell>
        </row>
        <row r="9176">
          <cell r="A9176">
            <v>5603547</v>
          </cell>
          <cell r="B9176" t="str">
            <v>ATROPINE DROPS 1% OS - COMFORT CARE</v>
          </cell>
          <cell r="C9176" t="str">
            <v>CDM Code</v>
          </cell>
          <cell r="D9176" t="str">
            <v>IP/OP</v>
          </cell>
          <cell r="E9176">
            <v>250</v>
          </cell>
          <cell r="F9176" t="str">
            <v>Pharmacy</v>
          </cell>
          <cell r="G9176" t="str">
            <v/>
          </cell>
          <cell r="H9176" t="str">
            <v/>
          </cell>
          <cell r="I9176">
            <v>142</v>
          </cell>
        </row>
        <row r="9177">
          <cell r="A9177">
            <v>5603548</v>
          </cell>
          <cell r="B9177" t="str">
            <v>BORTEZOMIB 3.5 MG VIAL (BRAND VELCADE)</v>
          </cell>
          <cell r="C9177" t="str">
            <v>CDM Code</v>
          </cell>
          <cell r="D9177" t="str">
            <v>IP/OP</v>
          </cell>
          <cell r="E9177">
            <v>636</v>
          </cell>
          <cell r="F9177" t="str">
            <v>Drug/Detail Code</v>
          </cell>
          <cell r="G9177" t="str">
            <v>J9041</v>
          </cell>
          <cell r="H9177" t="str">
            <v>INJECTION, BORTEZOMIB, 0.1MG</v>
          </cell>
          <cell r="I9177">
            <v>3365</v>
          </cell>
        </row>
        <row r="9178">
          <cell r="A9178">
            <v>5603549</v>
          </cell>
          <cell r="B9178" t="str">
            <v>ONDANSETRON ODT (DISINTEGRATING TAB)4MG</v>
          </cell>
          <cell r="C9178" t="str">
            <v>CDM Code</v>
          </cell>
          <cell r="D9178" t="str">
            <v>IP/OP</v>
          </cell>
          <cell r="E9178">
            <v>636</v>
          </cell>
          <cell r="F9178" t="str">
            <v>Drug/Detail Code</v>
          </cell>
          <cell r="G9178" t="str">
            <v>Q0162</v>
          </cell>
          <cell r="H9178" t="str">
            <v>ONDANSETRON ORAL</v>
          </cell>
          <cell r="I9178">
            <v>1</v>
          </cell>
        </row>
        <row r="9179">
          <cell r="A9179">
            <v>5603550</v>
          </cell>
          <cell r="B9179" t="str">
            <v>ETOPOSIDE VIAL 100MG 5ML (CHEMO)</v>
          </cell>
          <cell r="C9179" t="str">
            <v>CDM Code</v>
          </cell>
          <cell r="D9179" t="str">
            <v>IP/OP</v>
          </cell>
          <cell r="E9179">
            <v>636</v>
          </cell>
          <cell r="F9179" t="str">
            <v>Drug/Detail Code</v>
          </cell>
          <cell r="G9179" t="str">
            <v>J9181</v>
          </cell>
          <cell r="H9179" t="str">
            <v>ETOPOSIDE INJECTION</v>
          </cell>
          <cell r="I9179">
            <v>17</v>
          </cell>
        </row>
        <row r="9180">
          <cell r="A9180">
            <v>5603553</v>
          </cell>
          <cell r="B9180" t="str">
            <v>ESTRADIOL PATCH 0.05MG/DAY</v>
          </cell>
          <cell r="C9180" t="str">
            <v>CDM Code</v>
          </cell>
          <cell r="D9180" t="str">
            <v>IP/OP</v>
          </cell>
          <cell r="E9180">
            <v>250</v>
          </cell>
          <cell r="F9180" t="str">
            <v>Pharmacy</v>
          </cell>
          <cell r="G9180" t="str">
            <v/>
          </cell>
          <cell r="H9180" t="str">
            <v/>
          </cell>
          <cell r="I9180">
            <v>32</v>
          </cell>
        </row>
        <row r="9181">
          <cell r="A9181">
            <v>5603554</v>
          </cell>
          <cell r="B9181" t="str">
            <v>NS 250 MG IVPB PVC &amp; DEHP FREE</v>
          </cell>
          <cell r="C9181" t="str">
            <v>CDM Code</v>
          </cell>
          <cell r="D9181" t="str">
            <v>IP/OP</v>
          </cell>
          <cell r="E9181">
            <v>250</v>
          </cell>
          <cell r="F9181" t="str">
            <v>Pharmacy</v>
          </cell>
          <cell r="G9181" t="str">
            <v/>
          </cell>
          <cell r="H9181" t="str">
            <v/>
          </cell>
          <cell r="I9181">
            <v>8</v>
          </cell>
        </row>
        <row r="9182">
          <cell r="A9182">
            <v>5603555</v>
          </cell>
          <cell r="B9182" t="str">
            <v>NORETHINDR/ETHINYL ESTRADIO 1/35 TAB-NF</v>
          </cell>
          <cell r="C9182" t="str">
            <v>CDM Code</v>
          </cell>
          <cell r="D9182" t="str">
            <v>IP/OP</v>
          </cell>
          <cell r="E9182">
            <v>250</v>
          </cell>
          <cell r="F9182" t="str">
            <v>Pharmacy</v>
          </cell>
          <cell r="G9182" t="str">
            <v/>
          </cell>
          <cell r="H9182" t="str">
            <v/>
          </cell>
          <cell r="I9182">
            <v>75</v>
          </cell>
        </row>
        <row r="9183">
          <cell r="A9183">
            <v>5603556</v>
          </cell>
          <cell r="B9183" t="str">
            <v>MITOMYCIN 20 MG VIAL (CHEMO)</v>
          </cell>
          <cell r="C9183" t="str">
            <v>CDM Code</v>
          </cell>
          <cell r="D9183" t="str">
            <v>IP/OP</v>
          </cell>
          <cell r="E9183">
            <v>636</v>
          </cell>
          <cell r="F9183" t="str">
            <v>Drug/Detail Code</v>
          </cell>
          <cell r="G9183" t="str">
            <v>J9280</v>
          </cell>
          <cell r="H9183" t="str">
            <v>MITOMYCIN INJECTION</v>
          </cell>
          <cell r="I9183">
            <v>1246</v>
          </cell>
        </row>
        <row r="9184">
          <cell r="A9184">
            <v>5603558</v>
          </cell>
          <cell r="B9184" t="str">
            <v>ERIBULIN (HALAVEN) 1MG/2ML (CHEMO)</v>
          </cell>
          <cell r="C9184" t="str">
            <v>CDM Code</v>
          </cell>
          <cell r="D9184" t="str">
            <v>IP/OP</v>
          </cell>
          <cell r="E9184">
            <v>636</v>
          </cell>
          <cell r="F9184" t="str">
            <v>Drug/Detail Code</v>
          </cell>
          <cell r="G9184" t="str">
            <v>J9179</v>
          </cell>
          <cell r="H9184" t="str">
            <v>ERIBULIN MESYLATE INJECTION</v>
          </cell>
          <cell r="I9184">
            <v>2360</v>
          </cell>
        </row>
        <row r="9185">
          <cell r="A9185">
            <v>5603559</v>
          </cell>
          <cell r="B9185" t="str">
            <v>DENOSUMAB (XGEVA) 70 MG/ML 1.7 ML VIAL</v>
          </cell>
          <cell r="C9185" t="str">
            <v>CDM Code</v>
          </cell>
          <cell r="D9185" t="str">
            <v>IP/OP</v>
          </cell>
          <cell r="E9185">
            <v>636</v>
          </cell>
          <cell r="F9185" t="str">
            <v>Drug/Detail Code</v>
          </cell>
          <cell r="G9185" t="str">
            <v>J0897</v>
          </cell>
          <cell r="H9185" t="str">
            <v>DENOSUMAB INJECTION</v>
          </cell>
          <cell r="I9185">
            <v>5559</v>
          </cell>
        </row>
        <row r="9186">
          <cell r="A9186">
            <v>5603560</v>
          </cell>
          <cell r="B9186" t="str">
            <v>MISOPROSTOL 1000MCG 10 TAB PACK (OB USE)</v>
          </cell>
          <cell r="C9186" t="str">
            <v>CDM Code</v>
          </cell>
          <cell r="D9186" t="str">
            <v>IP/OP</v>
          </cell>
          <cell r="E9186">
            <v>250</v>
          </cell>
          <cell r="F9186" t="str">
            <v>Pharmacy</v>
          </cell>
          <cell r="G9186" t="str">
            <v/>
          </cell>
          <cell r="H9186" t="str">
            <v/>
          </cell>
          <cell r="I9186">
            <v>17</v>
          </cell>
        </row>
        <row r="9187">
          <cell r="A9187">
            <v>5603561</v>
          </cell>
          <cell r="B9187" t="str">
            <v>CEFTAZIDIME VIAL 2 GM</v>
          </cell>
          <cell r="C9187" t="str">
            <v>CDM Code</v>
          </cell>
          <cell r="D9187" t="str">
            <v>IP/OP</v>
          </cell>
          <cell r="E9187">
            <v>636</v>
          </cell>
          <cell r="F9187" t="str">
            <v>Drug/Detail Code</v>
          </cell>
          <cell r="G9187" t="str">
            <v>J0713</v>
          </cell>
          <cell r="H9187" t="str">
            <v>INJ CEFTAZIDIME PER 500 MG</v>
          </cell>
          <cell r="I9187">
            <v>22</v>
          </cell>
        </row>
        <row r="9188">
          <cell r="A9188">
            <v>5603562</v>
          </cell>
          <cell r="B9188" t="str">
            <v>CEFAZOLIN 2 GRAM/50 ML DUPLEX BAG</v>
          </cell>
          <cell r="C9188" t="str">
            <v>CDM Code</v>
          </cell>
          <cell r="D9188" t="str">
            <v>IP/OP</v>
          </cell>
          <cell r="E9188">
            <v>636</v>
          </cell>
          <cell r="F9188" t="str">
            <v>Drug/Detail Code</v>
          </cell>
          <cell r="G9188" t="str">
            <v>J0690</v>
          </cell>
          <cell r="H9188" t="str">
            <v>CEFAZOLIN SODIUM INJECTION</v>
          </cell>
          <cell r="I9188">
            <v>38</v>
          </cell>
        </row>
        <row r="9189">
          <cell r="A9189">
            <v>5603563</v>
          </cell>
          <cell r="B9189" t="str">
            <v>acetylCYSTEINE INJ (ACETADOTE) 200 MG</v>
          </cell>
          <cell r="C9189" t="str">
            <v>CDM Code</v>
          </cell>
          <cell r="D9189" t="str">
            <v>IP/OP</v>
          </cell>
          <cell r="E9189">
            <v>250</v>
          </cell>
          <cell r="F9189" t="str">
            <v>Pharmacy</v>
          </cell>
          <cell r="G9189" t="str">
            <v/>
          </cell>
          <cell r="H9189" t="str">
            <v/>
          </cell>
          <cell r="I9189">
            <v>156</v>
          </cell>
        </row>
        <row r="9190">
          <cell r="A9190">
            <v>5603564</v>
          </cell>
          <cell r="B9190" t="str">
            <v>NITROGLYCERIN 25 MG/250 ML D5W</v>
          </cell>
          <cell r="C9190" t="str">
            <v>CDM Code</v>
          </cell>
          <cell r="D9190" t="str">
            <v>IP/OP</v>
          </cell>
          <cell r="E9190">
            <v>250</v>
          </cell>
          <cell r="F9190" t="str">
            <v>Pharmacy</v>
          </cell>
          <cell r="G9190" t="str">
            <v/>
          </cell>
          <cell r="H9190" t="str">
            <v/>
          </cell>
          <cell r="I9190">
            <v>37</v>
          </cell>
        </row>
        <row r="9191">
          <cell r="A9191">
            <v>5603565</v>
          </cell>
          <cell r="B9191" t="str">
            <v>SUMATRIPTAN 50 MG TAB</v>
          </cell>
          <cell r="C9191" t="str">
            <v>CDM Code</v>
          </cell>
          <cell r="D9191" t="str">
            <v>IP/OP</v>
          </cell>
          <cell r="E9191">
            <v>250</v>
          </cell>
          <cell r="F9191" t="str">
            <v>Pharmacy</v>
          </cell>
          <cell r="G9191" t="str">
            <v/>
          </cell>
          <cell r="H9191" t="str">
            <v/>
          </cell>
          <cell r="I9191">
            <v>3</v>
          </cell>
        </row>
        <row r="9192">
          <cell r="A9192">
            <v>5603566</v>
          </cell>
          <cell r="B9192" t="str">
            <v>LIDOCAINE MPF 1% EPI 1:200000 30 ML</v>
          </cell>
          <cell r="C9192" t="str">
            <v>CDM Code</v>
          </cell>
          <cell r="D9192" t="str">
            <v>IP/OP</v>
          </cell>
          <cell r="E9192">
            <v>250</v>
          </cell>
          <cell r="F9192" t="str">
            <v>Pharmacy</v>
          </cell>
          <cell r="G9192" t="str">
            <v/>
          </cell>
          <cell r="H9192" t="str">
            <v/>
          </cell>
          <cell r="I9192">
            <v>44</v>
          </cell>
        </row>
        <row r="9193">
          <cell r="A9193">
            <v>5603567</v>
          </cell>
          <cell r="B9193" t="str">
            <v>VENLAFAXINE XR : 37.5 MG CAP (NF)</v>
          </cell>
          <cell r="C9193" t="str">
            <v>CDM Code</v>
          </cell>
          <cell r="D9193" t="str">
            <v>IP/OP</v>
          </cell>
          <cell r="E9193">
            <v>250</v>
          </cell>
          <cell r="F9193" t="str">
            <v>Pharmacy</v>
          </cell>
          <cell r="G9193" t="str">
            <v/>
          </cell>
          <cell r="H9193" t="str">
            <v/>
          </cell>
          <cell r="I9193">
            <v>1</v>
          </cell>
        </row>
        <row r="9194">
          <cell r="A9194">
            <v>5603568</v>
          </cell>
          <cell r="B9194" t="str">
            <v>TIGECYCLINE 50 MG VIAL</v>
          </cell>
          <cell r="C9194" t="str">
            <v>CDM Code</v>
          </cell>
          <cell r="D9194" t="str">
            <v>IP/OP</v>
          </cell>
          <cell r="E9194">
            <v>636</v>
          </cell>
          <cell r="F9194" t="str">
            <v>Drug/Detail Code</v>
          </cell>
          <cell r="G9194" t="str">
            <v>J3243</v>
          </cell>
          <cell r="H9194" t="str">
            <v>TIGECYCLINE INJECTION</v>
          </cell>
          <cell r="I9194">
            <v>307</v>
          </cell>
        </row>
        <row r="9195">
          <cell r="A9195">
            <v>5603569</v>
          </cell>
          <cell r="B9195" t="str">
            <v>IDARUBICIN 5 MG/5 ML VIAL (CHEMO)</v>
          </cell>
          <cell r="C9195" t="str">
            <v>CDM Code</v>
          </cell>
          <cell r="D9195" t="str">
            <v>IP/OP</v>
          </cell>
          <cell r="E9195">
            <v>636</v>
          </cell>
          <cell r="F9195" t="str">
            <v>Drug/Detail Code</v>
          </cell>
          <cell r="G9195" t="str">
            <v>J9211</v>
          </cell>
          <cell r="H9195" t="str">
            <v>IDARUBICIN HCL INJECTION</v>
          </cell>
          <cell r="I9195">
            <v>165</v>
          </cell>
        </row>
        <row r="9196">
          <cell r="A9196">
            <v>5603570</v>
          </cell>
          <cell r="B9196" t="str">
            <v>MICAFUNGIN 100 MG VIAL</v>
          </cell>
          <cell r="C9196" t="str">
            <v>CDM Code</v>
          </cell>
          <cell r="D9196" t="str">
            <v>IP/OP</v>
          </cell>
          <cell r="E9196">
            <v>636</v>
          </cell>
          <cell r="F9196" t="str">
            <v>Drug/Detail Code</v>
          </cell>
          <cell r="G9196" t="str">
            <v>J2248</v>
          </cell>
          <cell r="H9196" t="str">
            <v>MICAFUNGIN SODIUM INJECTION</v>
          </cell>
          <cell r="I9196">
            <v>333</v>
          </cell>
        </row>
        <row r="9197">
          <cell r="A9197">
            <v>5603571</v>
          </cell>
          <cell r="B9197" t="str">
            <v>FOSAPREPITANT (EMEND) 150MG</v>
          </cell>
          <cell r="C9197" t="str">
            <v>CDM Code</v>
          </cell>
          <cell r="D9197" t="str">
            <v>IP/OP</v>
          </cell>
          <cell r="E9197">
            <v>636</v>
          </cell>
          <cell r="F9197" t="str">
            <v>Drug/Detail Code</v>
          </cell>
          <cell r="G9197" t="str">
            <v>J1453</v>
          </cell>
          <cell r="H9197" t="str">
            <v>FOSAPREPITANT INJECTION</v>
          </cell>
          <cell r="I9197">
            <v>1001</v>
          </cell>
        </row>
        <row r="9198">
          <cell r="A9198">
            <v>5603572</v>
          </cell>
          <cell r="B9198" t="str">
            <v>hydroCODONE-APAP 5/325 (VICODIN) TAB</v>
          </cell>
          <cell r="C9198" t="str">
            <v>CDM Code</v>
          </cell>
          <cell r="D9198" t="str">
            <v>IP/OP</v>
          </cell>
          <cell r="E9198">
            <v>250</v>
          </cell>
          <cell r="F9198" t="str">
            <v>Pharmacy</v>
          </cell>
          <cell r="G9198" t="str">
            <v/>
          </cell>
          <cell r="H9198" t="str">
            <v/>
          </cell>
          <cell r="I9198">
            <v>1</v>
          </cell>
        </row>
        <row r="9199">
          <cell r="A9199">
            <v>5603573</v>
          </cell>
          <cell r="B9199" t="str">
            <v>hydroCODONE W APAP 5/325 (VICODIN) SP</v>
          </cell>
          <cell r="C9199" t="str">
            <v>CDM Code</v>
          </cell>
          <cell r="D9199" t="str">
            <v>IP/OP</v>
          </cell>
          <cell r="E9199">
            <v>250</v>
          </cell>
          <cell r="F9199" t="str">
            <v>Pharmacy</v>
          </cell>
          <cell r="G9199" t="str">
            <v/>
          </cell>
          <cell r="H9199" t="str">
            <v/>
          </cell>
          <cell r="I9199">
            <v>12</v>
          </cell>
        </row>
        <row r="9200">
          <cell r="A9200">
            <v>5603574</v>
          </cell>
          <cell r="B9200" t="str">
            <v>CEFEPIME 2 GRAM VIAL</v>
          </cell>
          <cell r="C9200" t="str">
            <v>CDM Code</v>
          </cell>
          <cell r="D9200" t="str">
            <v>IP/OP</v>
          </cell>
          <cell r="E9200">
            <v>636</v>
          </cell>
          <cell r="F9200" t="str">
            <v>Drug/Detail Code</v>
          </cell>
          <cell r="G9200" t="str">
            <v>J0692</v>
          </cell>
          <cell r="H9200" t="str">
            <v>CEFEPIME HCL FOR INJECTION</v>
          </cell>
          <cell r="I9200">
            <v>18</v>
          </cell>
        </row>
        <row r="9201">
          <cell r="A9201">
            <v>5603575</v>
          </cell>
          <cell r="B9201" t="str">
            <v>NYSTATIN 500,000 UNITS/5 ML UD CUP -  NF</v>
          </cell>
          <cell r="C9201" t="str">
            <v>CDM Code</v>
          </cell>
          <cell r="D9201" t="str">
            <v>IP/OP</v>
          </cell>
          <cell r="E9201">
            <v>250</v>
          </cell>
          <cell r="F9201" t="str">
            <v>Pharmacy</v>
          </cell>
          <cell r="G9201" t="str">
            <v/>
          </cell>
          <cell r="H9201" t="str">
            <v/>
          </cell>
          <cell r="I9201">
            <v>4</v>
          </cell>
        </row>
        <row r="9202">
          <cell r="A9202">
            <v>5603576</v>
          </cell>
          <cell r="B9202" t="str">
            <v>NS 10ML VIAL TO USE FOR DRUG DILUTION</v>
          </cell>
          <cell r="C9202" t="str">
            <v>CDM Code</v>
          </cell>
          <cell r="D9202" t="str">
            <v>IP/OP</v>
          </cell>
          <cell r="E9202">
            <v>259</v>
          </cell>
          <cell r="F9202" t="str">
            <v>Drugs/Other</v>
          </cell>
          <cell r="G9202" t="str">
            <v/>
          </cell>
          <cell r="H9202" t="str">
            <v/>
          </cell>
          <cell r="I9202">
            <v>3</v>
          </cell>
        </row>
        <row r="9203">
          <cell r="A9203">
            <v>5603577</v>
          </cell>
          <cell r="B9203" t="str">
            <v>NICOTINE INHALER 10 MG/CARTRIDGE</v>
          </cell>
          <cell r="C9203" t="str">
            <v>CDM Code</v>
          </cell>
          <cell r="D9203" t="str">
            <v>IP/OP</v>
          </cell>
          <cell r="E9203">
            <v>250</v>
          </cell>
          <cell r="F9203" t="str">
            <v>Pharmacy</v>
          </cell>
          <cell r="G9203" t="str">
            <v/>
          </cell>
          <cell r="H9203" t="str">
            <v/>
          </cell>
          <cell r="I9203">
            <v>215</v>
          </cell>
        </row>
        <row r="9204">
          <cell r="A9204">
            <v>5603578</v>
          </cell>
          <cell r="B9204" t="str">
            <v>LIDOCAINE MPF 2% EPI 1:200,000 20 ML</v>
          </cell>
          <cell r="C9204" t="str">
            <v>CDM Code</v>
          </cell>
          <cell r="D9204" t="str">
            <v>IP/OP</v>
          </cell>
          <cell r="E9204">
            <v>250</v>
          </cell>
          <cell r="F9204" t="str">
            <v>Pharmacy</v>
          </cell>
          <cell r="G9204" t="str">
            <v/>
          </cell>
          <cell r="H9204" t="str">
            <v/>
          </cell>
          <cell r="I9204">
            <v>58</v>
          </cell>
        </row>
        <row r="9205">
          <cell r="A9205">
            <v>5603579</v>
          </cell>
          <cell r="B9205" t="str">
            <v>ROPIVACAINE 0.2% 20 ML SDV</v>
          </cell>
          <cell r="C9205" t="str">
            <v>CDM Code</v>
          </cell>
          <cell r="D9205" t="str">
            <v>IP/OP</v>
          </cell>
          <cell r="E9205">
            <v>636</v>
          </cell>
          <cell r="F9205" t="str">
            <v>Drug/Detail Code</v>
          </cell>
          <cell r="G9205" t="str">
            <v>J2795</v>
          </cell>
          <cell r="H9205" t="str">
            <v>ROPIVACAINE HCL INJECTION</v>
          </cell>
          <cell r="I9205">
            <v>36</v>
          </cell>
        </row>
        <row r="9206">
          <cell r="A9206">
            <v>5603580</v>
          </cell>
          <cell r="B9206" t="str">
            <v>ROPIVACAINE 0.2% **200 ML** SDV</v>
          </cell>
          <cell r="C9206" t="str">
            <v>CDM Code</v>
          </cell>
          <cell r="D9206" t="str">
            <v>IP/OP</v>
          </cell>
          <cell r="E9206">
            <v>636</v>
          </cell>
          <cell r="F9206" t="str">
            <v>Drug/Detail Code</v>
          </cell>
          <cell r="G9206" t="str">
            <v>J2795</v>
          </cell>
          <cell r="H9206" t="str">
            <v>ROPIVACAINE HCL INJECTION</v>
          </cell>
          <cell r="I9206">
            <v>160</v>
          </cell>
        </row>
        <row r="9207">
          <cell r="A9207">
            <v>5603581</v>
          </cell>
          <cell r="B9207" t="str">
            <v>NICOTINE 2 MG GUM</v>
          </cell>
          <cell r="C9207" t="str">
            <v>CDM Code</v>
          </cell>
          <cell r="D9207" t="str">
            <v>IP/OP</v>
          </cell>
          <cell r="E9207">
            <v>250</v>
          </cell>
          <cell r="F9207" t="str">
            <v>Pharmacy</v>
          </cell>
          <cell r="G9207" t="str">
            <v/>
          </cell>
          <cell r="H9207" t="str">
            <v/>
          </cell>
          <cell r="I9207">
            <v>1</v>
          </cell>
        </row>
        <row r="9208">
          <cell r="A9208">
            <v>5603582</v>
          </cell>
          <cell r="B9208" t="str">
            <v>ROPIVacaine PLAIN Epidu 250ML-Pharmedium</v>
          </cell>
          <cell r="C9208" t="str">
            <v>CDM Code</v>
          </cell>
          <cell r="D9208" t="str">
            <v>IP/OP</v>
          </cell>
          <cell r="E9208">
            <v>250</v>
          </cell>
          <cell r="F9208" t="str">
            <v>Pharmacy</v>
          </cell>
          <cell r="G9208" t="str">
            <v/>
          </cell>
          <cell r="H9208" t="str">
            <v/>
          </cell>
          <cell r="I9208">
            <v>276</v>
          </cell>
        </row>
        <row r="9209">
          <cell r="A9209">
            <v>5603583</v>
          </cell>
          <cell r="B9209" t="str">
            <v>ROPIVacaine/FENT Epidu 250ml-Pharmedium</v>
          </cell>
          <cell r="C9209" t="str">
            <v>CDM Code</v>
          </cell>
          <cell r="D9209" t="str">
            <v>IP/OP</v>
          </cell>
          <cell r="E9209">
            <v>250</v>
          </cell>
          <cell r="F9209" t="str">
            <v>Pharmacy</v>
          </cell>
          <cell r="G9209" t="str">
            <v/>
          </cell>
          <cell r="H9209" t="str">
            <v/>
          </cell>
          <cell r="I9209">
            <v>367</v>
          </cell>
        </row>
        <row r="9210">
          <cell r="A9210">
            <v>5603585</v>
          </cell>
          <cell r="B9210" t="str">
            <v>NEOSTIGMINE 1 MG/1 ML 10 ML VIAL(1:1000)</v>
          </cell>
          <cell r="C9210" t="str">
            <v>CDM Code</v>
          </cell>
          <cell r="D9210" t="str">
            <v>IP/OP</v>
          </cell>
          <cell r="E9210">
            <v>250</v>
          </cell>
          <cell r="F9210" t="str">
            <v>Pharmacy</v>
          </cell>
          <cell r="G9210" t="str">
            <v/>
          </cell>
          <cell r="H9210" t="str">
            <v/>
          </cell>
          <cell r="I9210">
            <v>31</v>
          </cell>
        </row>
        <row r="9211">
          <cell r="A9211">
            <v>5603586</v>
          </cell>
          <cell r="B9211" t="str">
            <v>BUPRENORPHINE 8 MG TAB (Subutex)</v>
          </cell>
          <cell r="C9211" t="str">
            <v>CDM Code</v>
          </cell>
          <cell r="D9211" t="str">
            <v>IP/OP</v>
          </cell>
          <cell r="E9211">
            <v>250</v>
          </cell>
          <cell r="F9211" t="str">
            <v>Pharmacy</v>
          </cell>
          <cell r="G9211" t="str">
            <v/>
          </cell>
          <cell r="H9211" t="str">
            <v/>
          </cell>
          <cell r="I9211">
            <v>2</v>
          </cell>
        </row>
        <row r="9212">
          <cell r="A9212">
            <v>5603587</v>
          </cell>
          <cell r="B9212" t="str">
            <v>BUMETANIDE 2.5 MG/10 ML VIAL</v>
          </cell>
          <cell r="C9212" t="str">
            <v>CDM Code</v>
          </cell>
          <cell r="D9212" t="str">
            <v>IP/OP</v>
          </cell>
          <cell r="E9212">
            <v>250</v>
          </cell>
          <cell r="F9212" t="str">
            <v>Pharmacy</v>
          </cell>
          <cell r="G9212" t="str">
            <v/>
          </cell>
          <cell r="H9212" t="str">
            <v/>
          </cell>
          <cell r="I9212">
            <v>8</v>
          </cell>
        </row>
        <row r="9213">
          <cell r="A9213">
            <v>5603588</v>
          </cell>
          <cell r="B9213" t="str">
            <v>TALC FOR PLEURODESIS</v>
          </cell>
          <cell r="C9213" t="str">
            <v>CDM Code</v>
          </cell>
          <cell r="D9213" t="str">
            <v>IP/OP</v>
          </cell>
          <cell r="E9213">
            <v>250</v>
          </cell>
          <cell r="F9213" t="str">
            <v>Pharmacy</v>
          </cell>
          <cell r="G9213" t="str">
            <v/>
          </cell>
          <cell r="H9213" t="str">
            <v/>
          </cell>
          <cell r="I9213">
            <v>395</v>
          </cell>
        </row>
        <row r="9214">
          <cell r="A9214">
            <v>5603589</v>
          </cell>
          <cell r="B9214" t="str">
            <v>MISOPROSTOL 1000 MCG SUPPOSITORY</v>
          </cell>
          <cell r="C9214" t="str">
            <v>CDM Code</v>
          </cell>
          <cell r="D9214" t="str">
            <v>IP/OP</v>
          </cell>
          <cell r="E9214">
            <v>250</v>
          </cell>
          <cell r="F9214" t="str">
            <v>Pharmacy</v>
          </cell>
          <cell r="G9214" t="str">
            <v/>
          </cell>
          <cell r="H9214" t="str">
            <v/>
          </cell>
          <cell r="I9214">
            <v>142</v>
          </cell>
        </row>
        <row r="9215">
          <cell r="A9215">
            <v>5603590</v>
          </cell>
          <cell r="B9215" t="str">
            <v>LATANOPROST 0.005% EYE DROP</v>
          </cell>
          <cell r="C9215" t="str">
            <v>CDM Code</v>
          </cell>
          <cell r="D9215" t="str">
            <v>IP/OP</v>
          </cell>
          <cell r="E9215">
            <v>250</v>
          </cell>
          <cell r="F9215" t="str">
            <v>Pharmacy</v>
          </cell>
          <cell r="G9215" t="str">
            <v/>
          </cell>
          <cell r="H9215" t="str">
            <v/>
          </cell>
          <cell r="I9215">
            <v>33</v>
          </cell>
        </row>
        <row r="9216">
          <cell r="A9216">
            <v>5603592</v>
          </cell>
          <cell r="B9216" t="str">
            <v>hydrOXYZINE HCL *100 MG/2 ML* (NF)</v>
          </cell>
          <cell r="C9216" t="str">
            <v>CDM Code</v>
          </cell>
          <cell r="D9216" t="str">
            <v>IP/OP</v>
          </cell>
          <cell r="E9216">
            <v>250</v>
          </cell>
          <cell r="F9216" t="str">
            <v>Pharmacy</v>
          </cell>
          <cell r="G9216" t="str">
            <v/>
          </cell>
          <cell r="H9216" t="str">
            <v/>
          </cell>
          <cell r="I9216">
            <v>14</v>
          </cell>
        </row>
        <row r="9217">
          <cell r="A9217">
            <v>5603593</v>
          </cell>
          <cell r="B9217" t="str">
            <v>MANNITOL 20% BAG (100 GRAMS/500 ML)</v>
          </cell>
          <cell r="C9217" t="str">
            <v>CDM Code</v>
          </cell>
          <cell r="D9217" t="str">
            <v>IP/OP</v>
          </cell>
          <cell r="E9217">
            <v>259</v>
          </cell>
          <cell r="F9217" t="str">
            <v>Drugs/Other</v>
          </cell>
          <cell r="G9217" t="str">
            <v/>
          </cell>
          <cell r="H9217" t="str">
            <v/>
          </cell>
          <cell r="I9217">
            <v>84</v>
          </cell>
        </row>
        <row r="9218">
          <cell r="A9218">
            <v>5603594</v>
          </cell>
          <cell r="B9218" t="str">
            <v>DOCUSATE 100 MG/10 ML UD CUP</v>
          </cell>
          <cell r="C9218" t="str">
            <v>CDM Code</v>
          </cell>
          <cell r="D9218" t="str">
            <v>IP/OP</v>
          </cell>
          <cell r="E9218">
            <v>250</v>
          </cell>
          <cell r="F9218" t="str">
            <v>Pharmacy</v>
          </cell>
          <cell r="G9218" t="str">
            <v/>
          </cell>
          <cell r="H9218" t="str">
            <v/>
          </cell>
          <cell r="I9218">
            <v>4</v>
          </cell>
        </row>
        <row r="9219">
          <cell r="A9219">
            <v>5603595</v>
          </cell>
          <cell r="B9219" t="str">
            <v>MOISTURIZING MOUTH SPRAY</v>
          </cell>
          <cell r="C9219" t="str">
            <v>CDM Code</v>
          </cell>
          <cell r="D9219" t="str">
            <v>IP/OP</v>
          </cell>
          <cell r="E9219">
            <v>250</v>
          </cell>
          <cell r="F9219" t="str">
            <v>Pharmacy</v>
          </cell>
          <cell r="G9219" t="str">
            <v/>
          </cell>
          <cell r="H9219" t="str">
            <v/>
          </cell>
          <cell r="I9219">
            <v>25</v>
          </cell>
        </row>
        <row r="9220">
          <cell r="A9220">
            <v>5603596</v>
          </cell>
          <cell r="B9220" t="str">
            <v>BUPRENORP/NALOX 2MG/0.5MG FILM -Suboxone</v>
          </cell>
          <cell r="C9220" t="str">
            <v>CDM Code</v>
          </cell>
          <cell r="D9220" t="str">
            <v>IP/OP</v>
          </cell>
          <cell r="E9220">
            <v>250</v>
          </cell>
          <cell r="F9220" t="str">
            <v>Pharmacy</v>
          </cell>
          <cell r="G9220" t="str">
            <v/>
          </cell>
          <cell r="H9220" t="str">
            <v/>
          </cell>
          <cell r="I9220">
            <v>8</v>
          </cell>
        </row>
        <row r="9221">
          <cell r="A9221">
            <v>5603598</v>
          </cell>
          <cell r="B9221" t="str">
            <v>PIPERACILLIN-TAZOBAC (ZOSYN) 4.5 GM VIAL</v>
          </cell>
          <cell r="C9221" t="str">
            <v>CDM Code</v>
          </cell>
          <cell r="D9221" t="str">
            <v>IP/OP</v>
          </cell>
          <cell r="E9221">
            <v>636</v>
          </cell>
          <cell r="F9221" t="str">
            <v>Drug/Detail Code</v>
          </cell>
          <cell r="G9221" t="str">
            <v>J2543</v>
          </cell>
          <cell r="H9221" t="str">
            <v>PIPERACILLIN/TAZOBACTAM</v>
          </cell>
          <cell r="I9221">
            <v>17</v>
          </cell>
        </row>
        <row r="9222">
          <cell r="A9222">
            <v>5603599</v>
          </cell>
          <cell r="B9222" t="str">
            <v>CASPOFUNGIN 50 MG (NF)</v>
          </cell>
          <cell r="C9222" t="str">
            <v>CDM Code</v>
          </cell>
          <cell r="D9222" t="str">
            <v>IP/OP</v>
          </cell>
          <cell r="E9222">
            <v>636</v>
          </cell>
          <cell r="F9222" t="str">
            <v>Drug/Detail Code</v>
          </cell>
          <cell r="G9222" t="str">
            <v>J0637</v>
          </cell>
          <cell r="H9222" t="str">
            <v>CASPOFUNGIN ACETATE</v>
          </cell>
          <cell r="I9222">
            <v>1047</v>
          </cell>
        </row>
        <row r="9223">
          <cell r="A9223">
            <v>5603600</v>
          </cell>
          <cell r="B9223" t="str">
            <v>AMOX/CLAV (AUGM) 600MG/42.9MG/5ML PO SUS</v>
          </cell>
          <cell r="C9223" t="str">
            <v>CDM Code</v>
          </cell>
          <cell r="D9223" t="str">
            <v>IP/OP</v>
          </cell>
          <cell r="E9223">
            <v>250</v>
          </cell>
          <cell r="F9223" t="str">
            <v>Pharmacy</v>
          </cell>
          <cell r="G9223" t="str">
            <v/>
          </cell>
          <cell r="H9223" t="str">
            <v/>
          </cell>
          <cell r="I9223">
            <v>32</v>
          </cell>
        </row>
        <row r="9224">
          <cell r="A9224">
            <v>5603601</v>
          </cell>
          <cell r="B9224" t="str">
            <v>AMOX/CLAV (AUGM) 600MG/42.9MG/5ML *SP*</v>
          </cell>
          <cell r="C9224" t="str">
            <v>CDM Code</v>
          </cell>
          <cell r="D9224" t="str">
            <v>IP/OP</v>
          </cell>
          <cell r="E9224">
            <v>250</v>
          </cell>
          <cell r="F9224" t="str">
            <v>Pharmacy</v>
          </cell>
          <cell r="G9224" t="str">
            <v/>
          </cell>
          <cell r="H9224" t="str">
            <v/>
          </cell>
          <cell r="I9224">
            <v>52</v>
          </cell>
        </row>
        <row r="9225">
          <cell r="A9225">
            <v>5603602</v>
          </cell>
          <cell r="B9225" t="str">
            <v>LIDOCAINE 5% OINTMENT - NF</v>
          </cell>
          <cell r="C9225" t="str">
            <v>CDM Code</v>
          </cell>
          <cell r="D9225" t="str">
            <v>IP/OP</v>
          </cell>
          <cell r="E9225">
            <v>250</v>
          </cell>
          <cell r="F9225" t="str">
            <v>Pharmacy</v>
          </cell>
          <cell r="G9225" t="str">
            <v/>
          </cell>
          <cell r="H9225" t="str">
            <v/>
          </cell>
          <cell r="I9225">
            <v>226</v>
          </cell>
        </row>
        <row r="9226">
          <cell r="A9226">
            <v>5603603</v>
          </cell>
          <cell r="B9226" t="str">
            <v>KETAMINE 50 MG/1 ML SYRINGE - NF</v>
          </cell>
          <cell r="C9226" t="str">
            <v>CDM Code</v>
          </cell>
          <cell r="D9226" t="str">
            <v>IP/OP</v>
          </cell>
          <cell r="E9226">
            <v>259</v>
          </cell>
          <cell r="F9226" t="str">
            <v>Drugs/Other</v>
          </cell>
          <cell r="G9226" t="str">
            <v/>
          </cell>
          <cell r="H9226" t="str">
            <v/>
          </cell>
          <cell r="I9226">
            <v>20</v>
          </cell>
        </row>
        <row r="9227">
          <cell r="A9227">
            <v>5603604</v>
          </cell>
          <cell r="B9227" t="str">
            <v>DEXTROSE (Glutose) 40% ORAL GEL 15 GRAMS</v>
          </cell>
          <cell r="C9227" t="str">
            <v>CDM Code</v>
          </cell>
          <cell r="D9227" t="str">
            <v>IP/OP</v>
          </cell>
          <cell r="E9227">
            <v>250</v>
          </cell>
          <cell r="F9227" t="str">
            <v>Pharmacy</v>
          </cell>
          <cell r="G9227" t="str">
            <v/>
          </cell>
          <cell r="H9227" t="str">
            <v/>
          </cell>
          <cell r="I9227">
            <v>12</v>
          </cell>
        </row>
        <row r="9228">
          <cell r="A9228">
            <v>5603605</v>
          </cell>
          <cell r="B9228" t="str">
            <v>LEVALBUTEROL (XOPENEX)1.25 MG NEBS (NF)</v>
          </cell>
          <cell r="C9228" t="str">
            <v>CDM Code</v>
          </cell>
          <cell r="D9228" t="str">
            <v>IP/OP</v>
          </cell>
          <cell r="E9228">
            <v>636</v>
          </cell>
          <cell r="F9228" t="str">
            <v>Drug/Detail Code</v>
          </cell>
          <cell r="G9228" t="str">
            <v>J7614</v>
          </cell>
          <cell r="H9228" t="str">
            <v>LEVALBUTEROL NON-COMP UNIT</v>
          </cell>
          <cell r="I9228">
            <v>25</v>
          </cell>
        </row>
        <row r="9229">
          <cell r="A9229">
            <v>5603606</v>
          </cell>
          <cell r="B9229" t="str">
            <v>ROPIV 0.125%/FENT Epidu 100ml-Pharmedium</v>
          </cell>
          <cell r="C9229" t="str">
            <v>CDM Code</v>
          </cell>
          <cell r="D9229" t="str">
            <v>IP/OP</v>
          </cell>
          <cell r="E9229">
            <v>250</v>
          </cell>
          <cell r="F9229" t="str">
            <v>Pharmacy</v>
          </cell>
          <cell r="G9229" t="str">
            <v/>
          </cell>
          <cell r="H9229" t="str">
            <v/>
          </cell>
          <cell r="I9229">
            <v>190</v>
          </cell>
        </row>
        <row r="9230">
          <cell r="A9230">
            <v>5603607</v>
          </cell>
          <cell r="B9230" t="str">
            <v>PROPARACAINE 0.5% OPTH SOLN 15 ML</v>
          </cell>
          <cell r="C9230" t="str">
            <v>CDM Code</v>
          </cell>
          <cell r="D9230" t="str">
            <v>IP/OP</v>
          </cell>
          <cell r="E9230">
            <v>250</v>
          </cell>
          <cell r="F9230" t="str">
            <v>Pharmacy</v>
          </cell>
          <cell r="G9230" t="str">
            <v/>
          </cell>
          <cell r="H9230" t="str">
            <v/>
          </cell>
          <cell r="I9230">
            <v>108</v>
          </cell>
        </row>
        <row r="9231">
          <cell r="A9231">
            <v>5603608</v>
          </cell>
          <cell r="B9231" t="str">
            <v>VITAMIN D 1000 IU TAB (1000 iu = 25 mcg)</v>
          </cell>
          <cell r="C9231" t="str">
            <v>CDM Code</v>
          </cell>
          <cell r="D9231" t="str">
            <v>IP/OP</v>
          </cell>
          <cell r="E9231">
            <v>250</v>
          </cell>
          <cell r="F9231" t="str">
            <v>Pharmacy</v>
          </cell>
          <cell r="G9231" t="str">
            <v/>
          </cell>
          <cell r="H9231" t="str">
            <v/>
          </cell>
          <cell r="I9231">
            <v>1</v>
          </cell>
        </row>
        <row r="9232">
          <cell r="A9232">
            <v>5603609</v>
          </cell>
          <cell r="B9232" t="str">
            <v>TRANEXAMIC ACID 1000MG/10ML VIAL</v>
          </cell>
          <cell r="C9232" t="str">
            <v>CDM Code</v>
          </cell>
          <cell r="D9232" t="str">
            <v>IP/OP</v>
          </cell>
          <cell r="E9232">
            <v>250</v>
          </cell>
          <cell r="F9232" t="str">
            <v>Pharmacy</v>
          </cell>
          <cell r="G9232" t="str">
            <v/>
          </cell>
          <cell r="H9232" t="str">
            <v/>
          </cell>
          <cell r="I9232">
            <v>15</v>
          </cell>
        </row>
        <row r="9233">
          <cell r="A9233">
            <v>5603610</v>
          </cell>
          <cell r="B9233" t="str">
            <v>BUPIVACAINE ***LIPOSOMAL*** 20 ML VIAL</v>
          </cell>
          <cell r="C9233" t="str">
            <v>CDM Code</v>
          </cell>
          <cell r="D9233" t="str">
            <v>IP/OP</v>
          </cell>
          <cell r="E9233">
            <v>636</v>
          </cell>
          <cell r="F9233" t="str">
            <v>Drug/Detail Code</v>
          </cell>
          <cell r="G9233" t="str">
            <v>C9290</v>
          </cell>
          <cell r="H9233" t="str">
            <v>INJ, BUPIVACAINE LIPOSOME</v>
          </cell>
          <cell r="I9233">
            <v>1064</v>
          </cell>
        </row>
        <row r="9234">
          <cell r="A9234">
            <v>5603611</v>
          </cell>
          <cell r="B9234" t="str">
            <v>FILGRASTIM VIAL  300MCG/ML 1ML</v>
          </cell>
          <cell r="C9234" t="str">
            <v>CDM Code</v>
          </cell>
          <cell r="D9234" t="str">
            <v>IP/OP</v>
          </cell>
          <cell r="E9234">
            <v>636</v>
          </cell>
          <cell r="F9234" t="str">
            <v>Drug/Detail Code</v>
          </cell>
          <cell r="G9234" t="str">
            <v>J1442</v>
          </cell>
          <cell r="H9234" t="str">
            <v>INJ FILGRASTIM EXCL BIOSIMIL</v>
          </cell>
          <cell r="I9234">
            <v>962</v>
          </cell>
        </row>
        <row r="9235">
          <cell r="A9235">
            <v>5603612</v>
          </cell>
          <cell r="B9235" t="str">
            <v>ZOLEDRONIC ACID (ZOMETA) 4 MG INFUSION</v>
          </cell>
          <cell r="C9235" t="str">
            <v>CDM Code</v>
          </cell>
          <cell r="D9235" t="str">
            <v>IP/OP</v>
          </cell>
          <cell r="E9235">
            <v>636</v>
          </cell>
          <cell r="F9235" t="str">
            <v>Drug/Detail Code</v>
          </cell>
          <cell r="G9235" t="str">
            <v>J3489</v>
          </cell>
          <cell r="H9235" t="str">
            <v>ZOLEDRONIC ACID 1MG</v>
          </cell>
          <cell r="I9235">
            <v>101</v>
          </cell>
        </row>
        <row r="9236">
          <cell r="A9236">
            <v>5603615</v>
          </cell>
          <cell r="B9236" t="str">
            <v>ZOLEDRONIC ACID (RECLAST) 5 MG INFUSION</v>
          </cell>
          <cell r="C9236" t="str">
            <v>CDM Code</v>
          </cell>
          <cell r="D9236" t="str">
            <v>IP/OP</v>
          </cell>
          <cell r="E9236">
            <v>636</v>
          </cell>
          <cell r="F9236" t="str">
            <v>Drug/Detail Code</v>
          </cell>
          <cell r="G9236" t="str">
            <v>J3489</v>
          </cell>
          <cell r="H9236" t="str">
            <v>ZOLEDRONIC ACID 1MG</v>
          </cell>
          <cell r="I9236">
            <v>435</v>
          </cell>
        </row>
        <row r="9237">
          <cell r="A9237">
            <v>5603616</v>
          </cell>
          <cell r="B9237" t="str">
            <v>PERTUZUMAB (PERJETA) 420 MG VIAL</v>
          </cell>
          <cell r="C9237" t="str">
            <v>CDM Code</v>
          </cell>
          <cell r="D9237" t="str">
            <v>IP/OP</v>
          </cell>
          <cell r="E9237">
            <v>636</v>
          </cell>
          <cell r="F9237" t="str">
            <v>Drug/Detail Code</v>
          </cell>
          <cell r="G9237" t="str">
            <v>J9306</v>
          </cell>
          <cell r="H9237" t="str">
            <v>INJECTION, PERTUZUMAB, 1 MG</v>
          </cell>
          <cell r="I9237">
            <v>12673</v>
          </cell>
        </row>
        <row r="9238">
          <cell r="A9238">
            <v>5603619</v>
          </cell>
          <cell r="B9238" t="str">
            <v>PROBIOTIC - SACCHAROMYCES (FLORASTOR)</v>
          </cell>
          <cell r="C9238" t="str">
            <v>CDM Code</v>
          </cell>
          <cell r="D9238" t="str">
            <v>IP/OP</v>
          </cell>
          <cell r="E9238">
            <v>250</v>
          </cell>
          <cell r="F9238" t="str">
            <v>Pharmacy</v>
          </cell>
          <cell r="G9238" t="str">
            <v/>
          </cell>
          <cell r="H9238" t="str">
            <v/>
          </cell>
          <cell r="I9238">
            <v>3</v>
          </cell>
        </row>
        <row r="9239">
          <cell r="A9239">
            <v>5603620</v>
          </cell>
          <cell r="B9239" t="str">
            <v>TRAMADOL 50 MG STARTER PACK</v>
          </cell>
          <cell r="C9239" t="str">
            <v>CDM Code</v>
          </cell>
          <cell r="D9239" t="str">
            <v>IP/OP</v>
          </cell>
          <cell r="E9239">
            <v>250</v>
          </cell>
          <cell r="F9239" t="str">
            <v>Pharmacy</v>
          </cell>
          <cell r="G9239" t="str">
            <v/>
          </cell>
          <cell r="H9239" t="str">
            <v/>
          </cell>
          <cell r="I9239">
            <v>3</v>
          </cell>
        </row>
        <row r="9240">
          <cell r="A9240">
            <v>5603621</v>
          </cell>
          <cell r="B9240" t="str">
            <v>ACETAMINOPHEN *IV* 1000 MG/100 ML</v>
          </cell>
          <cell r="C9240" t="str">
            <v>CDM Code</v>
          </cell>
          <cell r="D9240" t="str">
            <v>IP/OP</v>
          </cell>
          <cell r="E9240">
            <v>636</v>
          </cell>
          <cell r="F9240" t="str">
            <v>Drug/Detail Code</v>
          </cell>
          <cell r="G9240" t="str">
            <v>J0131</v>
          </cell>
          <cell r="H9240" t="str">
            <v>INJ, ACETAMINOPHEN (NOS)</v>
          </cell>
          <cell r="I9240">
            <v>30</v>
          </cell>
        </row>
        <row r="9241">
          <cell r="A9241">
            <v>5603622</v>
          </cell>
          <cell r="B9241" t="str">
            <v>LIDOCAINE 5% &amp; DEXTROSE 7.5% 2 ML AMP-NF</v>
          </cell>
          <cell r="C9241" t="str">
            <v>CDM Code</v>
          </cell>
          <cell r="D9241" t="str">
            <v>IP/OP</v>
          </cell>
          <cell r="E9241">
            <v>259</v>
          </cell>
          <cell r="F9241" t="str">
            <v>Drugs/Other</v>
          </cell>
          <cell r="G9241" t="str">
            <v/>
          </cell>
          <cell r="H9241" t="str">
            <v/>
          </cell>
          <cell r="I9241">
            <v>26</v>
          </cell>
        </row>
        <row r="9242">
          <cell r="A9242">
            <v>5603623</v>
          </cell>
          <cell r="B9242" t="str">
            <v>FILGRASTIM SYR 480 MCG/0.8 ML (NF)</v>
          </cell>
          <cell r="C9242" t="str">
            <v>CDM Code</v>
          </cell>
          <cell r="D9242" t="str">
            <v>IP/OP</v>
          </cell>
          <cell r="E9242">
            <v>636</v>
          </cell>
          <cell r="F9242" t="str">
            <v>Drug/Detail Code</v>
          </cell>
          <cell r="G9242" t="str">
            <v>J1442</v>
          </cell>
          <cell r="H9242" t="str">
            <v>INJ FILGRASTIM EXCL BIOSIMIL</v>
          </cell>
          <cell r="I9242">
            <v>1082</v>
          </cell>
        </row>
        <row r="9243">
          <cell r="A9243">
            <v>5603624</v>
          </cell>
          <cell r="B9243" t="str">
            <v>CEFTRIAXONE 2 GRAMS/50 ML DUPLEX BAG</v>
          </cell>
          <cell r="C9243" t="str">
            <v>CDM Code</v>
          </cell>
          <cell r="D9243" t="str">
            <v>IP/OP</v>
          </cell>
          <cell r="E9243">
            <v>636</v>
          </cell>
          <cell r="F9243" t="str">
            <v>Drug/Detail Code</v>
          </cell>
          <cell r="G9243" t="str">
            <v>J0696</v>
          </cell>
          <cell r="H9243" t="str">
            <v>CEFTRIAXONE SODIUM INJECTION</v>
          </cell>
          <cell r="I9243">
            <v>75</v>
          </cell>
        </row>
        <row r="9244">
          <cell r="A9244">
            <v>5603625</v>
          </cell>
          <cell r="B9244" t="str">
            <v>DARBOPOETIN 25 MCG PFS</v>
          </cell>
          <cell r="C9244" t="str">
            <v>CDM Code</v>
          </cell>
          <cell r="D9244" t="str">
            <v>IP/OP</v>
          </cell>
          <cell r="E9244">
            <v>636</v>
          </cell>
          <cell r="F9244" t="str">
            <v>Drug/Detail Code</v>
          </cell>
          <cell r="G9244" t="str">
            <v>J0881</v>
          </cell>
          <cell r="H9244" t="str">
            <v>DARBEPOETIN ALFA, NON-ESRD</v>
          </cell>
          <cell r="I9244">
            <v>323</v>
          </cell>
        </row>
        <row r="9245">
          <cell r="A9245">
            <v>5603626</v>
          </cell>
          <cell r="B9245" t="str">
            <v>IPILIMUMAB (YERVOY - CHEMO) 200 MG VIAL</v>
          </cell>
          <cell r="C9245" t="str">
            <v>CDM Code</v>
          </cell>
          <cell r="D9245" t="str">
            <v>IP/OP</v>
          </cell>
          <cell r="E9245">
            <v>636</v>
          </cell>
          <cell r="F9245" t="str">
            <v>Drug/Detail Code</v>
          </cell>
          <cell r="G9245" t="str">
            <v>J9228</v>
          </cell>
          <cell r="H9245" t="str">
            <v>IPILIMUMAB INJECTION</v>
          </cell>
          <cell r="I9245">
            <v>54664</v>
          </cell>
        </row>
        <row r="9246">
          <cell r="A9246">
            <v>5603627</v>
          </cell>
          <cell r="B9246" t="str">
            <v>VALACYCLOVIR 500 MG TABLET</v>
          </cell>
          <cell r="C9246" t="str">
            <v>CDM Code</v>
          </cell>
          <cell r="D9246" t="str">
            <v>IP/OP</v>
          </cell>
          <cell r="E9246">
            <v>250</v>
          </cell>
          <cell r="F9246" t="str">
            <v>Pharmacy</v>
          </cell>
          <cell r="G9246" t="str">
            <v/>
          </cell>
          <cell r="H9246" t="str">
            <v/>
          </cell>
          <cell r="I9246">
            <v>2</v>
          </cell>
        </row>
        <row r="9247">
          <cell r="A9247">
            <v>5603628</v>
          </cell>
          <cell r="B9247" t="str">
            <v>ENTACAPONE 200 MG TAB</v>
          </cell>
          <cell r="C9247" t="str">
            <v>CDM Code</v>
          </cell>
          <cell r="D9247" t="str">
            <v>IP/OP</v>
          </cell>
          <cell r="E9247">
            <v>250</v>
          </cell>
          <cell r="F9247" t="str">
            <v>Pharmacy</v>
          </cell>
          <cell r="G9247" t="str">
            <v/>
          </cell>
          <cell r="H9247" t="str">
            <v/>
          </cell>
          <cell r="I9247">
            <v>2</v>
          </cell>
        </row>
        <row r="9248">
          <cell r="A9248">
            <v>5603629</v>
          </cell>
          <cell r="B9248" t="str">
            <v>CARBI-LEVO (SINEMET) 10-100 IR TAB - NF</v>
          </cell>
          <cell r="C9248" t="str">
            <v>CDM Code</v>
          </cell>
          <cell r="D9248" t="str">
            <v>IP/OP</v>
          </cell>
          <cell r="E9248">
            <v>250</v>
          </cell>
          <cell r="F9248" t="str">
            <v>Pharmacy</v>
          </cell>
          <cell r="G9248" t="str">
            <v/>
          </cell>
          <cell r="H9248" t="str">
            <v/>
          </cell>
          <cell r="I9248">
            <v>1</v>
          </cell>
        </row>
        <row r="9249">
          <cell r="A9249">
            <v>5603630</v>
          </cell>
          <cell r="B9249" t="str">
            <v>LIDOCAINE OPTH GEL 3.5% 1ML - NF</v>
          </cell>
          <cell r="C9249" t="str">
            <v>CDM Code</v>
          </cell>
          <cell r="D9249" t="str">
            <v>IP/OP</v>
          </cell>
          <cell r="E9249">
            <v>250</v>
          </cell>
          <cell r="F9249" t="str">
            <v>Pharmacy</v>
          </cell>
          <cell r="G9249" t="str">
            <v/>
          </cell>
          <cell r="H9249" t="str">
            <v/>
          </cell>
          <cell r="I9249">
            <v>80</v>
          </cell>
        </row>
        <row r="9250">
          <cell r="A9250">
            <v>5603631</v>
          </cell>
          <cell r="B9250" t="str">
            <v>TRIMETHOPRIM/POLYMIXIN B OPTH SOLN SP-NF</v>
          </cell>
          <cell r="C9250" t="str">
            <v>CDM Code</v>
          </cell>
          <cell r="D9250" t="str">
            <v>IP/OP</v>
          </cell>
          <cell r="E9250">
            <v>250</v>
          </cell>
          <cell r="F9250" t="str">
            <v>Pharmacy</v>
          </cell>
          <cell r="G9250" t="str">
            <v/>
          </cell>
          <cell r="H9250" t="str">
            <v/>
          </cell>
          <cell r="I9250">
            <v>21</v>
          </cell>
        </row>
        <row r="9251">
          <cell r="A9251">
            <v>5603632</v>
          </cell>
          <cell r="B9251" t="str">
            <v>PHENYTOIN 100 MG/2 ML VIAL</v>
          </cell>
          <cell r="C9251" t="str">
            <v>CDM Code</v>
          </cell>
          <cell r="D9251" t="str">
            <v>IP/OP</v>
          </cell>
          <cell r="E9251">
            <v>636</v>
          </cell>
          <cell r="F9251" t="str">
            <v>Drug/Detail Code</v>
          </cell>
          <cell r="G9251" t="str">
            <v>J1165</v>
          </cell>
          <cell r="H9251" t="str">
            <v>PHENYTOIN SODIUM INJECTION</v>
          </cell>
          <cell r="I9251">
            <v>4</v>
          </cell>
        </row>
        <row r="9252">
          <cell r="A9252">
            <v>5603633</v>
          </cell>
          <cell r="B9252" t="str">
            <v>TRIAMCINOLONE-EUCERIN 1:1 CREAM</v>
          </cell>
          <cell r="C9252" t="str">
            <v>CDM Code</v>
          </cell>
          <cell r="D9252" t="str">
            <v>IP/OP</v>
          </cell>
          <cell r="E9252">
            <v>250</v>
          </cell>
          <cell r="F9252" t="str">
            <v>Pharmacy</v>
          </cell>
          <cell r="G9252" t="str">
            <v/>
          </cell>
          <cell r="H9252" t="str">
            <v/>
          </cell>
          <cell r="I9252">
            <v>30</v>
          </cell>
        </row>
        <row r="9253">
          <cell r="A9253">
            <v>5603634</v>
          </cell>
          <cell r="B9253" t="str">
            <v>DULOXETINE 30 MG CAPSULE</v>
          </cell>
          <cell r="C9253" t="str">
            <v>CDM Code</v>
          </cell>
          <cell r="D9253" t="str">
            <v>IP/OP</v>
          </cell>
          <cell r="E9253">
            <v>259</v>
          </cell>
          <cell r="F9253" t="str">
            <v>Drugs/Other</v>
          </cell>
          <cell r="G9253" t="str">
            <v/>
          </cell>
          <cell r="H9253" t="str">
            <v/>
          </cell>
          <cell r="I9253">
            <v>3</v>
          </cell>
        </row>
        <row r="9254">
          <cell r="A9254">
            <v>5603636</v>
          </cell>
          <cell r="B9254" t="str">
            <v>amiKACIN (aminoglycoside abx)-RX TO SUPP</v>
          </cell>
          <cell r="C9254" t="str">
            <v>CDM Code</v>
          </cell>
          <cell r="D9254" t="str">
            <v>IP/OP</v>
          </cell>
          <cell r="E9254">
            <v>636</v>
          </cell>
          <cell r="F9254" t="str">
            <v>Drug/Detail Code</v>
          </cell>
          <cell r="G9254" t="str">
            <v>J0278</v>
          </cell>
          <cell r="H9254" t="str">
            <v>AMIKACIN SULFATE INJECTION</v>
          </cell>
          <cell r="I9254">
            <v>19</v>
          </cell>
        </row>
        <row r="9255">
          <cell r="A9255">
            <v>5603637</v>
          </cell>
          <cell r="B9255" t="str">
            <v>CLINIMIX E 4.25/10 2000ML</v>
          </cell>
          <cell r="C9255" t="str">
            <v>CDM Code</v>
          </cell>
          <cell r="D9255" t="str">
            <v>IP/OP</v>
          </cell>
          <cell r="E9255">
            <v>259</v>
          </cell>
          <cell r="F9255" t="str">
            <v>Drugs/Other</v>
          </cell>
          <cell r="G9255" t="str">
            <v/>
          </cell>
          <cell r="H9255" t="str">
            <v/>
          </cell>
          <cell r="I9255">
            <v>233</v>
          </cell>
        </row>
        <row r="9256">
          <cell r="A9256">
            <v>5603638</v>
          </cell>
          <cell r="B9256" t="str">
            <v>MAGNESIUM SULF 2 GRAM/50 ML PREMIX BAG</v>
          </cell>
          <cell r="C9256" t="str">
            <v>CDM Code</v>
          </cell>
          <cell r="D9256" t="str">
            <v>IP/OP</v>
          </cell>
          <cell r="E9256">
            <v>259</v>
          </cell>
          <cell r="F9256" t="str">
            <v>Drugs/Other</v>
          </cell>
          <cell r="G9256" t="str">
            <v/>
          </cell>
          <cell r="H9256" t="str">
            <v/>
          </cell>
          <cell r="I9256">
            <v>15</v>
          </cell>
        </row>
        <row r="9257">
          <cell r="A9257">
            <v>5603639</v>
          </cell>
          <cell r="B9257" t="str">
            <v>COLISTIMETHATE 150MG BOLUS-RX TO SUPPLY</v>
          </cell>
          <cell r="C9257" t="str">
            <v>CDM Code</v>
          </cell>
          <cell r="D9257" t="str">
            <v>IP/OP</v>
          </cell>
          <cell r="E9257">
            <v>636</v>
          </cell>
          <cell r="F9257" t="str">
            <v>Drug/Detail Code</v>
          </cell>
          <cell r="G9257" t="str">
            <v>J0770</v>
          </cell>
          <cell r="H9257" t="str">
            <v>COLISTIMETHATE SODIUM INJ</v>
          </cell>
          <cell r="I9257">
            <v>34</v>
          </cell>
        </row>
        <row r="9258">
          <cell r="A9258">
            <v>5603642</v>
          </cell>
          <cell r="B9258" t="str">
            <v>TRIAMCINOLONE 0.1% OINTMENT</v>
          </cell>
          <cell r="C9258" t="str">
            <v>CDM Code</v>
          </cell>
          <cell r="D9258" t="str">
            <v>IP/OP</v>
          </cell>
          <cell r="E9258">
            <v>259</v>
          </cell>
          <cell r="F9258" t="str">
            <v>Drugs/Other</v>
          </cell>
          <cell r="G9258" t="str">
            <v/>
          </cell>
          <cell r="H9258" t="str">
            <v/>
          </cell>
          <cell r="I9258">
            <v>17</v>
          </cell>
        </row>
        <row r="9259">
          <cell r="A9259">
            <v>5603643</v>
          </cell>
          <cell r="B9259" t="str">
            <v>MOMETASONE (ASMANEX) INH (PER PUFF)</v>
          </cell>
          <cell r="C9259" t="str">
            <v>CDM Code</v>
          </cell>
          <cell r="D9259" t="str">
            <v>IP/OP</v>
          </cell>
          <cell r="E9259">
            <v>250</v>
          </cell>
          <cell r="F9259" t="str">
            <v>Pharmacy</v>
          </cell>
          <cell r="G9259" t="str">
            <v/>
          </cell>
          <cell r="H9259" t="str">
            <v/>
          </cell>
          <cell r="I9259">
            <v>5</v>
          </cell>
        </row>
        <row r="9260">
          <cell r="A9260">
            <v>5603644</v>
          </cell>
          <cell r="B9260" t="str">
            <v>PACLITAXEL (TAXOL) 300 MG (CHEMO)</v>
          </cell>
          <cell r="C9260" t="str">
            <v>CDM Code</v>
          </cell>
          <cell r="D9260" t="str">
            <v>IP/OP</v>
          </cell>
          <cell r="E9260">
            <v>636</v>
          </cell>
          <cell r="F9260" t="str">
            <v>Drug/Detail Code</v>
          </cell>
          <cell r="G9260" t="str">
            <v>J9267</v>
          </cell>
          <cell r="H9260" t="str">
            <v>PACLITAXEL INJECTION</v>
          </cell>
          <cell r="I9260">
            <v>69</v>
          </cell>
        </row>
        <row r="9261">
          <cell r="A9261">
            <v>5603645</v>
          </cell>
          <cell r="B9261" t="str">
            <v>DARBOPOETIN 40 MCG PFS</v>
          </cell>
          <cell r="C9261" t="str">
            <v>CDM Code</v>
          </cell>
          <cell r="D9261" t="str">
            <v>IP/OP</v>
          </cell>
          <cell r="E9261">
            <v>636</v>
          </cell>
          <cell r="F9261" t="str">
            <v>Drug/Detail Code</v>
          </cell>
          <cell r="G9261" t="str">
            <v>J0881</v>
          </cell>
          <cell r="H9261" t="str">
            <v>DARBEPOETIN ALFA, NON-ESRD</v>
          </cell>
          <cell r="I9261">
            <v>480</v>
          </cell>
        </row>
        <row r="9262">
          <cell r="A9262">
            <v>5603646</v>
          </cell>
          <cell r="B9262" t="str">
            <v>DOCUSATE LIQUID FOR EAR CLEANING</v>
          </cell>
          <cell r="C9262" t="str">
            <v>CDM Code</v>
          </cell>
          <cell r="D9262" t="str">
            <v>IP/OP</v>
          </cell>
          <cell r="E9262">
            <v>250</v>
          </cell>
          <cell r="F9262" t="str">
            <v>Pharmacy</v>
          </cell>
          <cell r="G9262" t="str">
            <v/>
          </cell>
          <cell r="H9262" t="str">
            <v/>
          </cell>
          <cell r="I9262">
            <v>13</v>
          </cell>
        </row>
        <row r="9263">
          <cell r="A9263">
            <v>5603647</v>
          </cell>
          <cell r="B9263" t="str">
            <v>OBINUTUZUMAB 1000 MG/40 ML VIAL (CHEMO)</v>
          </cell>
          <cell r="C9263" t="str">
            <v>CDM Code</v>
          </cell>
          <cell r="D9263" t="str">
            <v>IP/OP</v>
          </cell>
          <cell r="E9263">
            <v>636</v>
          </cell>
          <cell r="F9263" t="str">
            <v>Drug/Detail Code</v>
          </cell>
          <cell r="G9263" t="str">
            <v>J9301</v>
          </cell>
          <cell r="H9263" t="str">
            <v>OBINUTUZUMAB INJ</v>
          </cell>
          <cell r="I9263">
            <v>11378</v>
          </cell>
        </row>
        <row r="9264">
          <cell r="A9264">
            <v>5603648</v>
          </cell>
          <cell r="B9264" t="str">
            <v>DABIGATRAN 75 MG CAP - NF</v>
          </cell>
          <cell r="C9264" t="str">
            <v>CDM Code</v>
          </cell>
          <cell r="D9264" t="str">
            <v>IP/OP</v>
          </cell>
          <cell r="E9264">
            <v>250</v>
          </cell>
          <cell r="F9264" t="str">
            <v>Pharmacy</v>
          </cell>
          <cell r="G9264" t="str">
            <v/>
          </cell>
          <cell r="H9264" t="str">
            <v/>
          </cell>
          <cell r="I9264">
            <v>20</v>
          </cell>
        </row>
        <row r="9265">
          <cell r="A9265">
            <v>5603649</v>
          </cell>
          <cell r="B9265" t="str">
            <v>MELATONIN TAB 3MG</v>
          </cell>
          <cell r="C9265" t="str">
            <v>CDM Code</v>
          </cell>
          <cell r="D9265" t="str">
            <v>IP/OP</v>
          </cell>
          <cell r="E9265">
            <v>250</v>
          </cell>
          <cell r="F9265" t="str">
            <v>Pharmacy</v>
          </cell>
          <cell r="G9265" t="str">
            <v/>
          </cell>
          <cell r="H9265" t="str">
            <v/>
          </cell>
          <cell r="I9265">
            <v>1</v>
          </cell>
        </row>
        <row r="9266">
          <cell r="A9266">
            <v>5603651</v>
          </cell>
          <cell r="B9266" t="str">
            <v>MELOXICAM 7.5MG TABLET - NF</v>
          </cell>
          <cell r="C9266" t="str">
            <v>CDM Code</v>
          </cell>
          <cell r="D9266" t="str">
            <v>IP/OP</v>
          </cell>
          <cell r="E9266">
            <v>259</v>
          </cell>
          <cell r="F9266" t="str">
            <v>Drugs/Other</v>
          </cell>
          <cell r="G9266" t="str">
            <v/>
          </cell>
          <cell r="H9266" t="str">
            <v/>
          </cell>
          <cell r="I9266">
            <v>4</v>
          </cell>
        </row>
        <row r="9267">
          <cell r="A9267">
            <v>5603652</v>
          </cell>
          <cell r="B9267" t="str">
            <v>ADENOSINE VIAL 6 MG/2 ML (6MG X1 DOSE)</v>
          </cell>
          <cell r="C9267" t="str">
            <v>CDM Code</v>
          </cell>
          <cell r="D9267" t="str">
            <v>IP/OP</v>
          </cell>
          <cell r="E9267">
            <v>636</v>
          </cell>
          <cell r="F9267" t="str">
            <v>Drug/Detail Code</v>
          </cell>
          <cell r="G9267" t="str">
            <v>J0153</v>
          </cell>
          <cell r="H9267" t="str">
            <v>ADENOSINE INJ 1MG</v>
          </cell>
          <cell r="I9267">
            <v>7</v>
          </cell>
        </row>
        <row r="9268">
          <cell r="A9268">
            <v>5603654</v>
          </cell>
          <cell r="B9268" t="str">
            <v>CETUXIMAB 200 MG VIAL (CHEMO)</v>
          </cell>
          <cell r="C9268" t="str">
            <v>CDM Code</v>
          </cell>
          <cell r="D9268" t="str">
            <v>IP/OP</v>
          </cell>
          <cell r="E9268">
            <v>636</v>
          </cell>
          <cell r="F9268" t="str">
            <v>Drug/Detail Code</v>
          </cell>
          <cell r="G9268" t="str">
            <v>J9055</v>
          </cell>
          <cell r="H9268" t="str">
            <v>CETUXIMAB INJECTION</v>
          </cell>
          <cell r="I9268">
            <v>2900</v>
          </cell>
        </row>
        <row r="9269">
          <cell r="A9269">
            <v>5603655</v>
          </cell>
          <cell r="B9269" t="str">
            <v>TOBRAMYCIN 1.2G PWD (OR BEAD USE ONLY)</v>
          </cell>
          <cell r="C9269" t="str">
            <v>CDM Code</v>
          </cell>
          <cell r="D9269" t="str">
            <v>IP/OP</v>
          </cell>
          <cell r="E9269">
            <v>250</v>
          </cell>
          <cell r="F9269" t="str">
            <v>Pharmacy</v>
          </cell>
          <cell r="G9269" t="str">
            <v/>
          </cell>
          <cell r="H9269" t="str">
            <v/>
          </cell>
          <cell r="I9269">
            <v>279</v>
          </cell>
        </row>
        <row r="9270">
          <cell r="A9270">
            <v>5603656</v>
          </cell>
          <cell r="B9270" t="str">
            <v>MICONAZOLE VAGINAL SUPPS 100 MG - NF</v>
          </cell>
          <cell r="C9270" t="str">
            <v>CDM Code</v>
          </cell>
          <cell r="D9270" t="str">
            <v>IP/OP</v>
          </cell>
          <cell r="E9270">
            <v>259</v>
          </cell>
          <cell r="F9270" t="str">
            <v>Drugs/Other</v>
          </cell>
          <cell r="G9270" t="str">
            <v/>
          </cell>
          <cell r="H9270" t="str">
            <v/>
          </cell>
          <cell r="I9270">
            <v>2</v>
          </cell>
        </row>
        <row r="9271">
          <cell r="A9271">
            <v>5603657</v>
          </cell>
          <cell r="B9271" t="str">
            <v>AMPHOTERICIN B 50MG VIAL (NF)</v>
          </cell>
          <cell r="C9271" t="str">
            <v>CDM Code</v>
          </cell>
          <cell r="D9271" t="str">
            <v>IP/OP</v>
          </cell>
          <cell r="E9271">
            <v>636</v>
          </cell>
          <cell r="F9271" t="str">
            <v>Drug/Detail Code</v>
          </cell>
          <cell r="G9271" t="str">
            <v>J0285</v>
          </cell>
          <cell r="H9271" t="str">
            <v>AMPHOTERICIN B</v>
          </cell>
          <cell r="I9271">
            <v>93</v>
          </cell>
        </row>
        <row r="9272">
          <cell r="A9272">
            <v>5603658</v>
          </cell>
          <cell r="B9272" t="str">
            <v>CEFTAZIDIME 1 GM DUPLEX BAG - NF</v>
          </cell>
          <cell r="C9272" t="str">
            <v>CDM Code</v>
          </cell>
          <cell r="D9272" t="str">
            <v>IP/OP</v>
          </cell>
          <cell r="E9272">
            <v>636</v>
          </cell>
          <cell r="F9272" t="str">
            <v>Drug/Detail Code</v>
          </cell>
          <cell r="G9272" t="str">
            <v>J0713</v>
          </cell>
          <cell r="H9272" t="str">
            <v>INJ CEFTAZIDIME PER 500 MG</v>
          </cell>
          <cell r="I9272">
            <v>40</v>
          </cell>
        </row>
        <row r="9273">
          <cell r="A9273">
            <v>5603659</v>
          </cell>
          <cell r="B9273" t="str">
            <v>ATORVASTATIN 40 MG TAB</v>
          </cell>
          <cell r="C9273" t="str">
            <v>CDM Code</v>
          </cell>
          <cell r="D9273" t="str">
            <v>IP/OP</v>
          </cell>
          <cell r="E9273">
            <v>259</v>
          </cell>
          <cell r="F9273" t="str">
            <v>Drugs/Other</v>
          </cell>
          <cell r="G9273" t="str">
            <v/>
          </cell>
          <cell r="H9273" t="str">
            <v/>
          </cell>
          <cell r="I9273">
            <v>1</v>
          </cell>
        </row>
        <row r="9274">
          <cell r="A9274">
            <v>5603661</v>
          </cell>
          <cell r="B9274" t="str">
            <v>FERRIC CARBOXYMALTOSE 750MG/15ML</v>
          </cell>
          <cell r="C9274" t="str">
            <v>CDM Code</v>
          </cell>
          <cell r="D9274" t="str">
            <v>IP/OP</v>
          </cell>
          <cell r="E9274">
            <v>636</v>
          </cell>
          <cell r="F9274" t="str">
            <v>Drug/Detail Code</v>
          </cell>
          <cell r="G9274" t="str">
            <v>J1439</v>
          </cell>
          <cell r="H9274" t="str">
            <v>INJ FERRIC CARBOXYMALTOS 1MG</v>
          </cell>
          <cell r="I9274">
            <v>1544</v>
          </cell>
        </row>
        <row r="9275">
          <cell r="A9275">
            <v>5603662</v>
          </cell>
          <cell r="B9275" t="str">
            <v>PREDNISOLONE EYE DROP STARTER PACK</v>
          </cell>
          <cell r="C9275" t="str">
            <v>CDM Code</v>
          </cell>
          <cell r="D9275" t="str">
            <v>IP/OP</v>
          </cell>
          <cell r="E9275">
            <v>259</v>
          </cell>
          <cell r="F9275" t="str">
            <v>Drugs/Other</v>
          </cell>
          <cell r="G9275" t="str">
            <v/>
          </cell>
          <cell r="H9275" t="str">
            <v/>
          </cell>
          <cell r="I9275">
            <v>190</v>
          </cell>
        </row>
        <row r="9276">
          <cell r="A9276">
            <v>5603663</v>
          </cell>
          <cell r="B9276" t="str">
            <v>FLUCONAZOLE 400 MG/200 ML IVPB (NF)</v>
          </cell>
          <cell r="C9276" t="str">
            <v>CDM Code</v>
          </cell>
          <cell r="D9276" t="str">
            <v>IP/OP</v>
          </cell>
          <cell r="E9276">
            <v>250</v>
          </cell>
          <cell r="F9276" t="str">
            <v>Pharmacy</v>
          </cell>
          <cell r="G9276" t="str">
            <v/>
          </cell>
          <cell r="H9276" t="str">
            <v/>
          </cell>
          <cell r="I9276">
            <v>15</v>
          </cell>
        </row>
        <row r="9277">
          <cell r="A9277">
            <v>5603664</v>
          </cell>
          <cell r="B9277" t="str">
            <v>VANCOMYCIN HCL VIAL : 1 GM (RX USE ONLY)</v>
          </cell>
          <cell r="C9277" t="str">
            <v>CDM Code</v>
          </cell>
          <cell r="D9277" t="str">
            <v>IP/OP</v>
          </cell>
          <cell r="E9277">
            <v>636</v>
          </cell>
          <cell r="F9277" t="str">
            <v>Drug/Detail Code</v>
          </cell>
          <cell r="G9277" t="str">
            <v>J3370</v>
          </cell>
          <cell r="H9277" t="str">
            <v>VANCOMYCIN HCL INJECTION</v>
          </cell>
          <cell r="I9277">
            <v>16</v>
          </cell>
        </row>
        <row r="9278">
          <cell r="A9278">
            <v>5603665</v>
          </cell>
          <cell r="B9278" t="str">
            <v>AMPICILLIN/SULB 1.5 GM VIAL -RX USE ONLY</v>
          </cell>
          <cell r="C9278" t="str">
            <v>CDM Code</v>
          </cell>
          <cell r="D9278" t="str">
            <v>IP/OP</v>
          </cell>
          <cell r="E9278">
            <v>636</v>
          </cell>
          <cell r="F9278" t="str">
            <v>Drug/Detail Code</v>
          </cell>
          <cell r="G9278" t="str">
            <v>J0295</v>
          </cell>
          <cell r="H9278" t="str">
            <v>AMPICILLIN SULBACTAM 1.5 GM</v>
          </cell>
          <cell r="I9278">
            <v>15</v>
          </cell>
        </row>
        <row r="9279">
          <cell r="A9279">
            <v>5603667</v>
          </cell>
          <cell r="B9279" t="str">
            <v>ARANESP 150 MCG PFS</v>
          </cell>
          <cell r="C9279" t="str">
            <v>CDM Code</v>
          </cell>
          <cell r="D9279" t="str">
            <v>IP/OP</v>
          </cell>
          <cell r="E9279">
            <v>636</v>
          </cell>
          <cell r="F9279" t="str">
            <v>Drug/Detail Code</v>
          </cell>
          <cell r="G9279" t="str">
            <v>J0881</v>
          </cell>
          <cell r="H9279" t="str">
            <v>DARBEPOETIN ALFA, NON-ESRD</v>
          </cell>
          <cell r="I9279">
            <v>1198</v>
          </cell>
        </row>
        <row r="9280">
          <cell r="A9280">
            <v>5603668</v>
          </cell>
          <cell r="B9280" t="str">
            <v>DONEPEZIL (ARICEPT) TAB 10 MG</v>
          </cell>
          <cell r="C9280" t="str">
            <v>CDM Code</v>
          </cell>
          <cell r="D9280" t="str">
            <v>IP/OP</v>
          </cell>
          <cell r="E9280">
            <v>259</v>
          </cell>
          <cell r="F9280" t="str">
            <v>Drugs/Other</v>
          </cell>
          <cell r="G9280" t="str">
            <v/>
          </cell>
          <cell r="H9280" t="str">
            <v/>
          </cell>
          <cell r="I9280">
            <v>4</v>
          </cell>
        </row>
        <row r="9281">
          <cell r="A9281">
            <v>5603669</v>
          </cell>
          <cell r="B9281" t="str">
            <v>VANCOMYCIN ORAL SUSP FOR C-DIFF 150 ML</v>
          </cell>
          <cell r="C9281" t="str">
            <v>CDM Code</v>
          </cell>
          <cell r="D9281" t="str">
            <v>IP/OP</v>
          </cell>
          <cell r="E9281">
            <v>259</v>
          </cell>
          <cell r="F9281" t="str">
            <v>Drugs/Other</v>
          </cell>
          <cell r="G9281" t="str">
            <v/>
          </cell>
          <cell r="H9281" t="str">
            <v/>
          </cell>
          <cell r="I9281">
            <v>411</v>
          </cell>
        </row>
        <row r="9282">
          <cell r="A9282">
            <v>5603670</v>
          </cell>
          <cell r="B9282" t="str">
            <v>PIP-TAZO 2.25G VIAL-(RX USE ONLY)</v>
          </cell>
          <cell r="C9282" t="str">
            <v>CDM Code</v>
          </cell>
          <cell r="D9282" t="str">
            <v>IP/OP</v>
          </cell>
          <cell r="E9282">
            <v>250</v>
          </cell>
          <cell r="F9282" t="str">
            <v>Pharmacy</v>
          </cell>
          <cell r="G9282" t="str">
            <v/>
          </cell>
          <cell r="H9282" t="str">
            <v/>
          </cell>
          <cell r="I9282">
            <v>15</v>
          </cell>
        </row>
        <row r="9283">
          <cell r="A9283">
            <v>5603671</v>
          </cell>
          <cell r="B9283" t="str">
            <v>GANCICLOVIR 500 MG VIAL - NF</v>
          </cell>
          <cell r="C9283" t="str">
            <v>CDM Code</v>
          </cell>
          <cell r="D9283" t="str">
            <v>IP/OP</v>
          </cell>
          <cell r="E9283">
            <v>636</v>
          </cell>
          <cell r="F9283" t="str">
            <v>Drug/Detail Code</v>
          </cell>
          <cell r="G9283" t="str">
            <v>J1570</v>
          </cell>
          <cell r="H9283" t="str">
            <v>GANCICLOVIR SODIUM INJECTION</v>
          </cell>
          <cell r="I9283">
            <v>291</v>
          </cell>
        </row>
        <row r="9284">
          <cell r="A9284">
            <v>5603672</v>
          </cell>
          <cell r="B9284" t="str">
            <v>PROPOFOL (DIPRIVAN) VIAL 10MG/ML 10ML</v>
          </cell>
          <cell r="C9284" t="str">
            <v>CDM Code</v>
          </cell>
          <cell r="D9284" t="str">
            <v>IP/OP</v>
          </cell>
          <cell r="E9284">
            <v>636</v>
          </cell>
          <cell r="F9284" t="str">
            <v>Drug/Detail Code</v>
          </cell>
          <cell r="G9284" t="str">
            <v>J2704</v>
          </cell>
          <cell r="H9284" t="str">
            <v>INJ, PROPOFOL, 10 MG</v>
          </cell>
          <cell r="I9284">
            <v>4</v>
          </cell>
        </row>
        <row r="9285">
          <cell r="A9285">
            <v>5603673</v>
          </cell>
          <cell r="B9285" t="str">
            <v>EPInephrine 0.3 mg autoinjector *SP*</v>
          </cell>
          <cell r="C9285" t="str">
            <v>CDM Code</v>
          </cell>
          <cell r="D9285" t="str">
            <v>IP/OP</v>
          </cell>
          <cell r="E9285">
            <v>636</v>
          </cell>
          <cell r="F9285" t="str">
            <v>Drug/Detail Code</v>
          </cell>
          <cell r="G9285" t="str">
            <v>J0171</v>
          </cell>
          <cell r="H9285" t="str">
            <v>ADRENALIN EPINEPHRINE INJECT</v>
          </cell>
          <cell r="I9285">
            <v>342</v>
          </cell>
        </row>
        <row r="9286">
          <cell r="A9286">
            <v>5603674</v>
          </cell>
          <cell r="B9286" t="str">
            <v>NITROFURANTOIN (MACROBID) 100MG SP</v>
          </cell>
          <cell r="C9286" t="str">
            <v>CDM Code</v>
          </cell>
          <cell r="D9286" t="str">
            <v>IP/OP</v>
          </cell>
          <cell r="E9286">
            <v>259</v>
          </cell>
          <cell r="F9286" t="str">
            <v>Drugs/Other</v>
          </cell>
          <cell r="G9286" t="str">
            <v/>
          </cell>
          <cell r="H9286" t="str">
            <v/>
          </cell>
          <cell r="I9286">
            <v>2</v>
          </cell>
        </row>
        <row r="9287">
          <cell r="A9287">
            <v>5603675</v>
          </cell>
          <cell r="B9287" t="str">
            <v>CALCIUM GLUC PO ADMIN 1 GRAM</v>
          </cell>
          <cell r="C9287" t="str">
            <v>CDM Code</v>
          </cell>
          <cell r="D9287" t="str">
            <v>IP/OP</v>
          </cell>
          <cell r="E9287">
            <v>259</v>
          </cell>
          <cell r="F9287" t="str">
            <v>Drugs/Other</v>
          </cell>
          <cell r="G9287" t="str">
            <v/>
          </cell>
          <cell r="H9287" t="str">
            <v/>
          </cell>
          <cell r="I9287">
            <v>35</v>
          </cell>
        </row>
        <row r="9288">
          <cell r="A9288">
            <v>5603676</v>
          </cell>
          <cell r="B9288" t="str">
            <v>RIVAROXABAN (XARELTO) 10 MG TAB</v>
          </cell>
          <cell r="C9288" t="str">
            <v>CDM Code</v>
          </cell>
          <cell r="D9288" t="str">
            <v>IP/OP</v>
          </cell>
          <cell r="E9288">
            <v>259</v>
          </cell>
          <cell r="F9288" t="str">
            <v>Drugs/Other</v>
          </cell>
          <cell r="G9288" t="str">
            <v/>
          </cell>
          <cell r="H9288" t="str">
            <v/>
          </cell>
          <cell r="I9288">
            <v>48</v>
          </cell>
        </row>
        <row r="9289">
          <cell r="A9289">
            <v>5603677</v>
          </cell>
          <cell r="B9289" t="str">
            <v>CELECOXIB (CELEBREX) 100 MG CAP - NF</v>
          </cell>
          <cell r="C9289" t="str">
            <v>CDM Code</v>
          </cell>
          <cell r="D9289" t="str">
            <v>IP/OP</v>
          </cell>
          <cell r="E9289">
            <v>259</v>
          </cell>
          <cell r="F9289" t="str">
            <v>Drugs/Other</v>
          </cell>
          <cell r="G9289" t="str">
            <v/>
          </cell>
          <cell r="H9289" t="str">
            <v/>
          </cell>
          <cell r="I9289">
            <v>4</v>
          </cell>
        </row>
        <row r="9290">
          <cell r="A9290">
            <v>5603678</v>
          </cell>
          <cell r="B9290" t="str">
            <v>GENTAMICIN 80 MG/NS *50 ML* PREMIX</v>
          </cell>
          <cell r="C9290" t="str">
            <v>CDM Code</v>
          </cell>
          <cell r="D9290" t="str">
            <v>IP/OP</v>
          </cell>
          <cell r="E9290">
            <v>250</v>
          </cell>
          <cell r="F9290" t="str">
            <v>Pharmacy</v>
          </cell>
          <cell r="G9290" t="str">
            <v/>
          </cell>
          <cell r="H9290" t="str">
            <v/>
          </cell>
          <cell r="I9290">
            <v>6</v>
          </cell>
        </row>
        <row r="9291">
          <cell r="A9291">
            <v>5603679</v>
          </cell>
          <cell r="B9291" t="str">
            <v>GRANISETRON 1MG/ML</v>
          </cell>
          <cell r="C9291" t="str">
            <v>CDM Code</v>
          </cell>
          <cell r="D9291" t="str">
            <v>IP/OP</v>
          </cell>
          <cell r="E9291">
            <v>636</v>
          </cell>
          <cell r="F9291" t="str">
            <v>Drug/Detail Code</v>
          </cell>
          <cell r="G9291" t="str">
            <v>J1626</v>
          </cell>
          <cell r="H9291" t="str">
            <v>GRANISETRON HCL INJECTION</v>
          </cell>
          <cell r="I9291">
            <v>37</v>
          </cell>
        </row>
        <row r="9292">
          <cell r="A9292">
            <v>5603680</v>
          </cell>
          <cell r="B9292" t="str">
            <v>GENTAMICIN 120 MG/NS 100 ML OB KIT-NF</v>
          </cell>
          <cell r="C9292" t="str">
            <v>CDM Code</v>
          </cell>
          <cell r="D9292" t="str">
            <v>IP/OP</v>
          </cell>
          <cell r="E9292">
            <v>250</v>
          </cell>
          <cell r="F9292" t="str">
            <v>Pharmacy</v>
          </cell>
          <cell r="G9292" t="str">
            <v/>
          </cell>
          <cell r="H9292" t="str">
            <v/>
          </cell>
          <cell r="I9292">
            <v>12</v>
          </cell>
        </row>
        <row r="9293">
          <cell r="A9293">
            <v>5603681</v>
          </cell>
          <cell r="B9293" t="str">
            <v>EPINEPHRINE 30 MG/30 ML MDV</v>
          </cell>
          <cell r="C9293" t="str">
            <v>CDM Code</v>
          </cell>
          <cell r="D9293" t="str">
            <v>IP/OP</v>
          </cell>
          <cell r="E9293">
            <v>250</v>
          </cell>
          <cell r="F9293" t="str">
            <v>Pharmacy</v>
          </cell>
          <cell r="G9293" t="str">
            <v/>
          </cell>
          <cell r="H9293" t="str">
            <v/>
          </cell>
          <cell r="I9293">
            <v>473</v>
          </cell>
        </row>
        <row r="9294">
          <cell r="A9294">
            <v>5603682</v>
          </cell>
          <cell r="B9294" t="str">
            <v>BUTORPHANOL (STADOL) **4 MG/2 ML** (NF)</v>
          </cell>
          <cell r="C9294" t="str">
            <v>CDM Code</v>
          </cell>
          <cell r="D9294" t="str">
            <v>IP/OP</v>
          </cell>
          <cell r="E9294">
            <v>636</v>
          </cell>
          <cell r="F9294" t="str">
            <v>Drug/Detail Code</v>
          </cell>
          <cell r="G9294" t="str">
            <v>J0595</v>
          </cell>
          <cell r="H9294" t="str">
            <v>BUTORPHANOL TARTRATE 1 MG</v>
          </cell>
          <cell r="I9294">
            <v>25</v>
          </cell>
        </row>
        <row r="9295">
          <cell r="A9295">
            <v>5603683</v>
          </cell>
          <cell r="B9295" t="str">
            <v>KCENTRA (4 FACTOR PCC) 1000 U</v>
          </cell>
          <cell r="C9295" t="str">
            <v>CDM Code</v>
          </cell>
          <cell r="D9295" t="str">
            <v>IP/OP</v>
          </cell>
          <cell r="E9295">
            <v>636</v>
          </cell>
          <cell r="F9295" t="str">
            <v>Drug/Detail Code</v>
          </cell>
          <cell r="G9295" t="str">
            <v>J7168</v>
          </cell>
          <cell r="H9295" t="str">
            <v>PROTHROMBIN COMPLEX KCENTRA</v>
          </cell>
          <cell r="I9295">
            <v>4195</v>
          </cell>
        </row>
        <row r="9296">
          <cell r="A9296">
            <v>5603684</v>
          </cell>
          <cell r="B9296" t="str">
            <v>KCENTRA (4 FACTOR PCC) 500 U</v>
          </cell>
          <cell r="C9296" t="str">
            <v>CDM Code</v>
          </cell>
          <cell r="D9296" t="str">
            <v>IP/OP</v>
          </cell>
          <cell r="E9296">
            <v>636</v>
          </cell>
          <cell r="F9296" t="str">
            <v>Drug/Detail Code</v>
          </cell>
          <cell r="G9296" t="str">
            <v>J7168</v>
          </cell>
          <cell r="H9296" t="str">
            <v>PROTHROMBIN COMPLEX KCENTRA</v>
          </cell>
          <cell r="I9296">
            <v>1899</v>
          </cell>
        </row>
        <row r="9297">
          <cell r="A9297">
            <v>5603685</v>
          </cell>
          <cell r="B9297" t="str">
            <v>IDARUCIZUMAB (PRAXBIND) 2500 MG/VIAL-NF</v>
          </cell>
          <cell r="C9297" t="str">
            <v>CDM Code</v>
          </cell>
          <cell r="D9297" t="str">
            <v>IP/OP</v>
          </cell>
          <cell r="E9297">
            <v>636</v>
          </cell>
          <cell r="F9297" t="str">
            <v>Drug/Detail Code</v>
          </cell>
          <cell r="G9297" t="str">
            <v>J3590</v>
          </cell>
          <cell r="H9297" t="str">
            <v>UNCLASSIFIED BIOLOGICS</v>
          </cell>
          <cell r="I9297">
            <v>2886</v>
          </cell>
        </row>
        <row r="9298">
          <cell r="A9298">
            <v>5603687</v>
          </cell>
          <cell r="B9298" t="str">
            <v>APIXABAN (ELIQUIS) 5 MG TAB</v>
          </cell>
          <cell r="C9298" t="str">
            <v>CDM Code</v>
          </cell>
          <cell r="D9298" t="str">
            <v>IP/OP</v>
          </cell>
          <cell r="E9298">
            <v>259</v>
          </cell>
          <cell r="F9298" t="str">
            <v>Drugs/Other</v>
          </cell>
          <cell r="G9298" t="str">
            <v/>
          </cell>
          <cell r="H9298" t="str">
            <v/>
          </cell>
          <cell r="I9298">
            <v>26</v>
          </cell>
        </row>
        <row r="9299">
          <cell r="A9299">
            <v>5603688</v>
          </cell>
          <cell r="B9299" t="str">
            <v>ALBUMIN 12.5 GM - 50 ML VIAL</v>
          </cell>
          <cell r="C9299" t="str">
            <v>CDM Code</v>
          </cell>
          <cell r="D9299" t="str">
            <v>IP/OP</v>
          </cell>
          <cell r="E9299">
            <v>250</v>
          </cell>
          <cell r="F9299" t="str">
            <v>Pharmacy</v>
          </cell>
          <cell r="G9299" t="str">
            <v/>
          </cell>
          <cell r="H9299" t="str">
            <v/>
          </cell>
          <cell r="I9299">
            <v>133</v>
          </cell>
        </row>
        <row r="9300">
          <cell r="A9300">
            <v>5603689</v>
          </cell>
          <cell r="B9300" t="str">
            <v>MAGNESIUM SULF 4 GM/100 ML PREMIX BAG</v>
          </cell>
          <cell r="C9300" t="str">
            <v>CDM Code</v>
          </cell>
          <cell r="D9300" t="str">
            <v>IP/OP</v>
          </cell>
          <cell r="E9300">
            <v>259</v>
          </cell>
          <cell r="F9300" t="str">
            <v>Drugs/Other</v>
          </cell>
          <cell r="G9300" t="str">
            <v/>
          </cell>
          <cell r="H9300" t="str">
            <v/>
          </cell>
          <cell r="I9300">
            <v>13</v>
          </cell>
        </row>
        <row r="9301">
          <cell r="A9301">
            <v>5603690</v>
          </cell>
          <cell r="B9301" t="str">
            <v>MORPHINE DRIP VIAL 50MG/ML 10 ML</v>
          </cell>
          <cell r="C9301" t="str">
            <v>CDM Code</v>
          </cell>
          <cell r="D9301" t="str">
            <v>IP/OP</v>
          </cell>
          <cell r="E9301">
            <v>250</v>
          </cell>
          <cell r="F9301" t="str">
            <v>Pharmacy</v>
          </cell>
          <cell r="G9301" t="str">
            <v/>
          </cell>
          <cell r="H9301" t="str">
            <v/>
          </cell>
          <cell r="I9301">
            <v>43</v>
          </cell>
        </row>
        <row r="9302">
          <cell r="A9302">
            <v>5603691</v>
          </cell>
          <cell r="B9302" t="str">
            <v>SUCCINYLCHOLINE SYRINGE 140 MG/7 ML</v>
          </cell>
          <cell r="C9302" t="str">
            <v>CDM Code</v>
          </cell>
          <cell r="D9302" t="str">
            <v>IP/OP</v>
          </cell>
          <cell r="E9302">
            <v>636</v>
          </cell>
          <cell r="F9302" t="str">
            <v>Drug/Detail Code</v>
          </cell>
          <cell r="G9302" t="str">
            <v>J0330</v>
          </cell>
          <cell r="H9302" t="str">
            <v>SUCCINYCHOLINE CHLORIDE INJ</v>
          </cell>
          <cell r="I9302">
            <v>67</v>
          </cell>
        </row>
        <row r="9303">
          <cell r="A9303">
            <v>5603692</v>
          </cell>
          <cell r="B9303" t="str">
            <v>NEOSTIGMINE 1 MG/1 ML 5 ML SYR (1:1000)</v>
          </cell>
          <cell r="C9303" t="str">
            <v>CDM Code</v>
          </cell>
          <cell r="D9303" t="str">
            <v>IP/OP</v>
          </cell>
          <cell r="E9303">
            <v>250</v>
          </cell>
          <cell r="F9303" t="str">
            <v>Pharmacy</v>
          </cell>
          <cell r="G9303" t="str">
            <v/>
          </cell>
          <cell r="H9303" t="str">
            <v/>
          </cell>
          <cell r="I9303">
            <v>91</v>
          </cell>
        </row>
        <row r="9304">
          <cell r="A9304">
            <v>5603693</v>
          </cell>
          <cell r="B9304" t="str">
            <v>INFLUENZA VACCINE *HIGH DOSE* 65YO+ ONLY</v>
          </cell>
          <cell r="C9304" t="str">
            <v>CDM Code</v>
          </cell>
          <cell r="D9304" t="str">
            <v>IP/OP</v>
          </cell>
          <cell r="E9304">
            <v>636</v>
          </cell>
          <cell r="F9304" t="str">
            <v>Drug/Detail Code</v>
          </cell>
          <cell r="G9304">
            <v>90662</v>
          </cell>
          <cell r="H9304" t="str">
            <v>IIV NO PRSV INCREASED AG IM</v>
          </cell>
          <cell r="I9304">
            <v>235</v>
          </cell>
        </row>
        <row r="9305">
          <cell r="A9305">
            <v>5603694</v>
          </cell>
          <cell r="B9305" t="str">
            <v>TBO-FILGRASTIM 480 MCG</v>
          </cell>
          <cell r="C9305" t="str">
            <v>CDM Code</v>
          </cell>
          <cell r="D9305" t="str">
            <v>IP/OP</v>
          </cell>
          <cell r="E9305">
            <v>636</v>
          </cell>
          <cell r="F9305" t="str">
            <v>Drug/Detail Code</v>
          </cell>
          <cell r="G9305" t="str">
            <v>J1447</v>
          </cell>
          <cell r="H9305" t="str">
            <v>INJ TBO FILGRASTIM 1 MICROG</v>
          </cell>
          <cell r="I9305">
            <v>818</v>
          </cell>
        </row>
        <row r="9306">
          <cell r="A9306">
            <v>5603695</v>
          </cell>
          <cell r="B9306" t="str">
            <v>PNEUMONIA VACCINE (PREVNAR 13)</v>
          </cell>
          <cell r="C9306" t="str">
            <v>CDM Code</v>
          </cell>
          <cell r="D9306" t="str">
            <v>IP/OP</v>
          </cell>
          <cell r="E9306">
            <v>636</v>
          </cell>
          <cell r="F9306" t="str">
            <v>Drug/Detail Code</v>
          </cell>
          <cell r="G9306">
            <v>90670</v>
          </cell>
          <cell r="H9306" t="str">
            <v>PCV13 VACCINE IM</v>
          </cell>
          <cell r="I9306">
            <v>560</v>
          </cell>
        </row>
        <row r="9307">
          <cell r="A9307">
            <v>5603696</v>
          </cell>
          <cell r="B9307" t="str">
            <v>PHENYLEPHRINE 40MCG/ML 5 ML SYR (ANES)</v>
          </cell>
          <cell r="C9307" t="str">
            <v>CDM Code</v>
          </cell>
          <cell r="D9307" t="str">
            <v>IP/OP</v>
          </cell>
          <cell r="E9307">
            <v>636</v>
          </cell>
          <cell r="F9307" t="str">
            <v>Drug/Detail Code</v>
          </cell>
          <cell r="G9307" t="str">
            <v>J2370</v>
          </cell>
          <cell r="H9307" t="str">
            <v>PHENYLEPHRINE HCL INJECTION</v>
          </cell>
          <cell r="I9307">
            <v>17</v>
          </cell>
        </row>
        <row r="9308">
          <cell r="A9308">
            <v>5603697</v>
          </cell>
          <cell r="B9308" t="str">
            <v>PHENYLEPHRINE 5 MG/50 ML SYR  **ANES**</v>
          </cell>
          <cell r="C9308" t="str">
            <v>CDM Code</v>
          </cell>
          <cell r="D9308" t="str">
            <v>IP/OP</v>
          </cell>
          <cell r="E9308">
            <v>636</v>
          </cell>
          <cell r="F9308" t="str">
            <v>Drug/Detail Code</v>
          </cell>
          <cell r="G9308" t="str">
            <v>J2370</v>
          </cell>
          <cell r="H9308" t="str">
            <v>PHENYLEPHRINE HCL INJECTION</v>
          </cell>
          <cell r="I9308">
            <v>52</v>
          </cell>
        </row>
        <row r="9309">
          <cell r="A9309">
            <v>5603698</v>
          </cell>
          <cell r="B9309" t="str">
            <v>D5-1/2NS-40MEQ KCL/1000ML</v>
          </cell>
          <cell r="C9309" t="str">
            <v>CDM Code</v>
          </cell>
          <cell r="D9309" t="str">
            <v>IP/OP</v>
          </cell>
          <cell r="E9309">
            <v>250</v>
          </cell>
          <cell r="F9309" t="str">
            <v>Pharmacy</v>
          </cell>
          <cell r="G9309" t="str">
            <v/>
          </cell>
          <cell r="H9309" t="str">
            <v/>
          </cell>
          <cell r="I9309">
            <v>12</v>
          </cell>
        </row>
        <row r="9310">
          <cell r="A9310">
            <v>5603699</v>
          </cell>
          <cell r="B9310" t="str">
            <v>DARATUMUMAB 100MG/5ML VIAL</v>
          </cell>
          <cell r="C9310" t="str">
            <v>CDM Code</v>
          </cell>
          <cell r="D9310" t="str">
            <v>IP/OP</v>
          </cell>
          <cell r="E9310">
            <v>636</v>
          </cell>
          <cell r="F9310" t="str">
            <v>Drug/Detail Code</v>
          </cell>
          <cell r="G9310" t="str">
            <v>J9145</v>
          </cell>
          <cell r="H9310" t="str">
            <v>INJECTION, DARATUMUMAB 10 MG</v>
          </cell>
          <cell r="I9310">
            <v>1557</v>
          </cell>
        </row>
        <row r="9311">
          <cell r="A9311">
            <v>5603700</v>
          </cell>
          <cell r="B9311" t="str">
            <v>MORPHINE PCA 30MG FOR NON PCA USE</v>
          </cell>
          <cell r="C9311" t="str">
            <v>CDM Code</v>
          </cell>
          <cell r="D9311" t="str">
            <v>IP/OP</v>
          </cell>
          <cell r="E9311">
            <v>250</v>
          </cell>
          <cell r="F9311" t="str">
            <v>Pharmacy</v>
          </cell>
          <cell r="G9311" t="str">
            <v>J2270</v>
          </cell>
          <cell r="H9311" t="str">
            <v>MORPHINE SULFATE INJECTION</v>
          </cell>
          <cell r="I9311">
            <v>37</v>
          </cell>
        </row>
        <row r="9312">
          <cell r="A9312">
            <v>5603701</v>
          </cell>
          <cell r="B9312" t="str">
            <v>LAMOTRIGINE ORAL TABLET 100MG</v>
          </cell>
          <cell r="C9312" t="str">
            <v>CDM Code</v>
          </cell>
          <cell r="D9312" t="str">
            <v>IP/OP</v>
          </cell>
          <cell r="E9312">
            <v>250</v>
          </cell>
          <cell r="F9312" t="str">
            <v>Pharmacy</v>
          </cell>
          <cell r="G9312" t="str">
            <v/>
          </cell>
          <cell r="H9312" t="str">
            <v/>
          </cell>
          <cell r="I9312">
            <v>1</v>
          </cell>
        </row>
        <row r="9313">
          <cell r="A9313">
            <v>5603702</v>
          </cell>
          <cell r="B9313" t="str">
            <v>TRIAM-EUCERIN-CAMPHOR 1:1:1 (NF)</v>
          </cell>
          <cell r="C9313" t="str">
            <v>CDM Code</v>
          </cell>
          <cell r="D9313" t="str">
            <v>IP/OP</v>
          </cell>
          <cell r="E9313">
            <v>250</v>
          </cell>
          <cell r="F9313" t="str">
            <v>Pharmacy</v>
          </cell>
          <cell r="G9313" t="str">
            <v/>
          </cell>
          <cell r="H9313" t="str">
            <v/>
          </cell>
          <cell r="I9313">
            <v>45</v>
          </cell>
        </row>
        <row r="9314">
          <cell r="A9314">
            <v>5603703</v>
          </cell>
          <cell r="B9314" t="str">
            <v>PANTOPRAZOLE (PROTONIX) 40 MG IVP</v>
          </cell>
          <cell r="C9314" t="str">
            <v>CDM Code</v>
          </cell>
          <cell r="D9314" t="str">
            <v>IP/OP</v>
          </cell>
          <cell r="E9314">
            <v>250</v>
          </cell>
          <cell r="F9314" t="str">
            <v>Pharmacy</v>
          </cell>
          <cell r="G9314" t="str">
            <v/>
          </cell>
          <cell r="H9314" t="str">
            <v/>
          </cell>
          <cell r="I9314">
            <v>13</v>
          </cell>
        </row>
        <row r="9315">
          <cell r="A9315">
            <v>5603704</v>
          </cell>
          <cell r="B9315" t="str">
            <v>NALOXONE 4MG NASAL SPRAY</v>
          </cell>
          <cell r="C9315" t="str">
            <v>CDM Code</v>
          </cell>
          <cell r="D9315" t="str">
            <v>IP/OP</v>
          </cell>
          <cell r="E9315">
            <v>250</v>
          </cell>
          <cell r="F9315" t="str">
            <v>Pharmacy</v>
          </cell>
          <cell r="G9315" t="str">
            <v/>
          </cell>
          <cell r="H9315" t="str">
            <v/>
          </cell>
          <cell r="I9315">
            <v>113</v>
          </cell>
        </row>
        <row r="9316">
          <cell r="A9316">
            <v>5603705</v>
          </cell>
          <cell r="B9316" t="str">
            <v>NS *20*ML VIAL TO USE FOR DRUG DILUTION</v>
          </cell>
          <cell r="C9316" t="str">
            <v>CDM Code</v>
          </cell>
          <cell r="D9316" t="str">
            <v>IP/OP</v>
          </cell>
          <cell r="E9316">
            <v>259</v>
          </cell>
          <cell r="F9316" t="str">
            <v>Drugs/Other</v>
          </cell>
          <cell r="G9316" t="str">
            <v/>
          </cell>
          <cell r="H9316" t="str">
            <v/>
          </cell>
          <cell r="I9316">
            <v>4</v>
          </cell>
        </row>
        <row r="9317">
          <cell r="A9317">
            <v>5603706</v>
          </cell>
          <cell r="B9317" t="str">
            <v>GOLIMUMAB (SIMPONI) 50MG/4ML</v>
          </cell>
          <cell r="C9317" t="str">
            <v>CDM Code</v>
          </cell>
          <cell r="D9317" t="str">
            <v>IP/OP</v>
          </cell>
          <cell r="E9317">
            <v>636</v>
          </cell>
          <cell r="F9317" t="str">
            <v>Drug/Detail Code</v>
          </cell>
          <cell r="G9317" t="str">
            <v>J1602</v>
          </cell>
          <cell r="H9317" t="str">
            <v>GOLIMUMAB FOR IV USE 1MG</v>
          </cell>
          <cell r="I9317">
            <v>3861</v>
          </cell>
        </row>
        <row r="9318">
          <cell r="A9318">
            <v>5603707</v>
          </cell>
          <cell r="B9318" t="str">
            <v>MORPHINE ORAL 15 MG 2 TAB STARTER PACK</v>
          </cell>
          <cell r="C9318" t="str">
            <v>CDM Code</v>
          </cell>
          <cell r="D9318" t="str">
            <v>IP/OP</v>
          </cell>
          <cell r="E9318">
            <v>259</v>
          </cell>
          <cell r="F9318" t="str">
            <v>Drugs/Other</v>
          </cell>
          <cell r="G9318" t="str">
            <v/>
          </cell>
          <cell r="H9318" t="str">
            <v/>
          </cell>
          <cell r="I9318">
            <v>26</v>
          </cell>
        </row>
        <row r="9319">
          <cell r="A9319">
            <v>5603708</v>
          </cell>
          <cell r="B9319" t="str">
            <v>GENTAMICIN 100 MG/NS 100 ML PREMIX-NF</v>
          </cell>
          <cell r="C9319" t="str">
            <v>CDM Code</v>
          </cell>
          <cell r="D9319" t="str">
            <v>IP/OP</v>
          </cell>
          <cell r="E9319">
            <v>250</v>
          </cell>
          <cell r="F9319" t="str">
            <v>Pharmacy</v>
          </cell>
          <cell r="G9319" t="str">
            <v/>
          </cell>
          <cell r="H9319" t="str">
            <v/>
          </cell>
          <cell r="I9319">
            <v>8</v>
          </cell>
        </row>
        <row r="9320">
          <cell r="A9320">
            <v>5603709</v>
          </cell>
          <cell r="B9320" t="str">
            <v>TRASTUZUMAB VIAL 150MG SDV (CHEMO)</v>
          </cell>
          <cell r="C9320" t="str">
            <v>CDM Code</v>
          </cell>
          <cell r="D9320" t="str">
            <v>IP/OP</v>
          </cell>
          <cell r="E9320">
            <v>636</v>
          </cell>
          <cell r="F9320" t="str">
            <v>Drug/Detail Code</v>
          </cell>
          <cell r="G9320" t="str">
            <v>J9355</v>
          </cell>
          <cell r="H9320" t="str">
            <v>INJ TRASTUZUMAB EXCL BIOSIMI</v>
          </cell>
          <cell r="I9320">
            <v>3350</v>
          </cell>
        </row>
        <row r="9321">
          <cell r="A9321">
            <v>5603710</v>
          </cell>
          <cell r="B9321" t="str">
            <v>APIXABAN (ELIQUIS) *2.5* MG TAB</v>
          </cell>
          <cell r="C9321" t="str">
            <v>CDM Code</v>
          </cell>
          <cell r="D9321" t="str">
            <v>IP/OP</v>
          </cell>
          <cell r="E9321">
            <v>259</v>
          </cell>
          <cell r="F9321" t="str">
            <v>Drugs/Other</v>
          </cell>
          <cell r="G9321" t="str">
            <v/>
          </cell>
          <cell r="H9321" t="str">
            <v/>
          </cell>
          <cell r="I9321">
            <v>24</v>
          </cell>
        </row>
        <row r="9322">
          <cell r="A9322">
            <v>5603711</v>
          </cell>
          <cell r="B9322" t="str">
            <v>NS FOR IRRIGATION 2L - NOT FOR IV USE</v>
          </cell>
          <cell r="C9322" t="str">
            <v>CDM Code</v>
          </cell>
          <cell r="D9322" t="str">
            <v>IP/OP</v>
          </cell>
          <cell r="E9322">
            <v>259</v>
          </cell>
          <cell r="F9322" t="str">
            <v>Drugs/Other</v>
          </cell>
          <cell r="G9322" t="str">
            <v/>
          </cell>
          <cell r="H9322" t="str">
            <v/>
          </cell>
          <cell r="I9322">
            <v>19</v>
          </cell>
        </row>
        <row r="9323">
          <cell r="A9323">
            <v>5603712</v>
          </cell>
          <cell r="B9323" t="str">
            <v>HYDROMORPHONE 10 MG/ML **RX USE ONLY**</v>
          </cell>
          <cell r="C9323" t="str">
            <v>CDM Code</v>
          </cell>
          <cell r="D9323" t="str">
            <v>IP/OP</v>
          </cell>
          <cell r="E9323">
            <v>636</v>
          </cell>
          <cell r="F9323" t="str">
            <v>Drug/Detail Code</v>
          </cell>
          <cell r="G9323" t="str">
            <v>J1170</v>
          </cell>
          <cell r="H9323" t="str">
            <v>HYDROMORPHONE INJECTION</v>
          </cell>
          <cell r="I9323">
            <v>257</v>
          </cell>
        </row>
        <row r="9324">
          <cell r="A9324">
            <v>5603713</v>
          </cell>
          <cell r="B9324" t="str">
            <v>TRIAZOLAM (HALCION) TAB 0.125 MG - NF</v>
          </cell>
          <cell r="C9324" t="str">
            <v>CDM Code</v>
          </cell>
          <cell r="D9324" t="str">
            <v>IP/OP</v>
          </cell>
          <cell r="E9324">
            <v>259</v>
          </cell>
          <cell r="F9324" t="str">
            <v>Drugs/Other</v>
          </cell>
          <cell r="G9324" t="str">
            <v/>
          </cell>
          <cell r="H9324" t="str">
            <v/>
          </cell>
          <cell r="I9324">
            <v>5</v>
          </cell>
        </row>
        <row r="9325">
          <cell r="A9325">
            <v>5603714</v>
          </cell>
          <cell r="B9325" t="str">
            <v>BUPIVacaine MPF0.25% W EPI 1:200000 10ML</v>
          </cell>
          <cell r="C9325" t="str">
            <v>CDM Code</v>
          </cell>
          <cell r="D9325" t="str">
            <v>IP/OP</v>
          </cell>
          <cell r="E9325">
            <v>250</v>
          </cell>
          <cell r="F9325" t="str">
            <v>Pharmacy</v>
          </cell>
          <cell r="G9325" t="str">
            <v/>
          </cell>
          <cell r="H9325" t="str">
            <v/>
          </cell>
          <cell r="I9325">
            <v>14</v>
          </cell>
        </row>
        <row r="9326">
          <cell r="A9326">
            <v>5603715</v>
          </cell>
          <cell r="B9326" t="str">
            <v>DEXAMETHASONE SOD PHOS VIAL 10MG/ML 1ML</v>
          </cell>
          <cell r="C9326" t="str">
            <v>CDM Code</v>
          </cell>
          <cell r="D9326" t="str">
            <v>IP/OP</v>
          </cell>
          <cell r="E9326">
            <v>636</v>
          </cell>
          <cell r="F9326" t="str">
            <v>Drug/Detail Code</v>
          </cell>
          <cell r="G9326" t="str">
            <v>J1100</v>
          </cell>
          <cell r="H9326" t="str">
            <v>DEXAMETHASONE SODIUM PHOS</v>
          </cell>
          <cell r="I9326">
            <v>10</v>
          </cell>
        </row>
        <row r="9327">
          <cell r="A9327">
            <v>5603716</v>
          </cell>
          <cell r="B9327" t="str">
            <v>SODIUM BICARBONATE 650 MG TABLET</v>
          </cell>
          <cell r="C9327" t="str">
            <v>CDM Code</v>
          </cell>
          <cell r="D9327" t="str">
            <v>IP/OP</v>
          </cell>
          <cell r="E9327">
            <v>259</v>
          </cell>
          <cell r="F9327" t="str">
            <v>Drugs/Other</v>
          </cell>
          <cell r="G9327" t="str">
            <v/>
          </cell>
          <cell r="H9327" t="str">
            <v/>
          </cell>
          <cell r="I9327">
            <v>1</v>
          </cell>
        </row>
        <row r="9328">
          <cell r="A9328">
            <v>5603717</v>
          </cell>
          <cell r="B9328" t="str">
            <v>HYPERTONIC 3% SALINE 500 ML PREMADE</v>
          </cell>
          <cell r="C9328" t="str">
            <v>CDM Code</v>
          </cell>
          <cell r="D9328" t="str">
            <v>IP/OP</v>
          </cell>
          <cell r="E9328">
            <v>259</v>
          </cell>
          <cell r="F9328" t="str">
            <v>Drugs/Other</v>
          </cell>
          <cell r="G9328" t="str">
            <v/>
          </cell>
          <cell r="H9328" t="str">
            <v/>
          </cell>
          <cell r="I9328">
            <v>8</v>
          </cell>
        </row>
        <row r="9329">
          <cell r="A9329">
            <v>5603718</v>
          </cell>
          <cell r="B9329" t="str">
            <v>CLOZAPINE 100 MG TAB</v>
          </cell>
          <cell r="C9329" t="str">
            <v>CDM Code</v>
          </cell>
          <cell r="D9329" t="str">
            <v>IP/OP</v>
          </cell>
          <cell r="E9329">
            <v>636</v>
          </cell>
          <cell r="F9329" t="str">
            <v>Drug/Detail Code</v>
          </cell>
          <cell r="G9329" t="str">
            <v>S0136</v>
          </cell>
          <cell r="H9329" t="str">
            <v>CLOZAPINE, 25 MG</v>
          </cell>
          <cell r="I9329">
            <v>2</v>
          </cell>
        </row>
        <row r="9330">
          <cell r="A9330">
            <v>5603719</v>
          </cell>
          <cell r="B9330" t="str">
            <v>SUCCINYLCHOLINE SYRINGE 100 MG/5 ML</v>
          </cell>
          <cell r="C9330" t="str">
            <v>CDM Code</v>
          </cell>
          <cell r="D9330" t="str">
            <v>IP/OP</v>
          </cell>
          <cell r="E9330">
            <v>636</v>
          </cell>
          <cell r="F9330" t="str">
            <v>Drug/Detail Code</v>
          </cell>
          <cell r="G9330" t="str">
            <v>J0330</v>
          </cell>
          <cell r="H9330" t="str">
            <v>SUCCINYCHOLINE CHLORIDE INJ</v>
          </cell>
          <cell r="I9330">
            <v>67</v>
          </cell>
        </row>
        <row r="9331">
          <cell r="A9331">
            <v>5603721</v>
          </cell>
          <cell r="B9331" t="str">
            <v>CLONIDINE 1000 MCG/10 ML INJECTION</v>
          </cell>
          <cell r="C9331" t="str">
            <v>CDM Code</v>
          </cell>
          <cell r="D9331" t="str">
            <v>IP/OP</v>
          </cell>
          <cell r="E9331">
            <v>259</v>
          </cell>
          <cell r="F9331" t="str">
            <v>Drugs/Other</v>
          </cell>
          <cell r="G9331" t="str">
            <v/>
          </cell>
          <cell r="H9331" t="str">
            <v/>
          </cell>
          <cell r="I9331">
            <v>64</v>
          </cell>
        </row>
        <row r="9332">
          <cell r="A9332">
            <v>5603722</v>
          </cell>
          <cell r="B9332" t="str">
            <v>D5-NS-40MEQ KCL 1000ML</v>
          </cell>
          <cell r="C9332" t="str">
            <v>CDM Code</v>
          </cell>
          <cell r="D9332" t="str">
            <v>IP/OP</v>
          </cell>
          <cell r="E9332">
            <v>250</v>
          </cell>
          <cell r="F9332" t="str">
            <v>Pharmacy</v>
          </cell>
          <cell r="G9332" t="str">
            <v/>
          </cell>
          <cell r="H9332" t="str">
            <v/>
          </cell>
          <cell r="I9332">
            <v>11</v>
          </cell>
        </row>
        <row r="9333">
          <cell r="A9333">
            <v>5603723</v>
          </cell>
          <cell r="B9333" t="str">
            <v>METHYLENE BLUE 0.5% 10 ML AMP - NF</v>
          </cell>
          <cell r="C9333" t="str">
            <v>CDM Code</v>
          </cell>
          <cell r="D9333" t="str">
            <v>IP/OP</v>
          </cell>
          <cell r="E9333">
            <v>636</v>
          </cell>
          <cell r="F9333" t="str">
            <v>Drug/Detail Code</v>
          </cell>
          <cell r="G9333" t="str">
            <v>Q9968</v>
          </cell>
          <cell r="H9333" t="str">
            <v>VISUALIZATION ADJUNCT</v>
          </cell>
          <cell r="I9333">
            <v>581</v>
          </cell>
        </row>
        <row r="9334">
          <cell r="A9334">
            <v>5603724</v>
          </cell>
          <cell r="B9334" t="str">
            <v>CALCIUM GLUC 1GM/10ML VIAL</v>
          </cell>
          <cell r="C9334" t="str">
            <v>CDM Code</v>
          </cell>
          <cell r="D9334" t="str">
            <v>IP/OP</v>
          </cell>
          <cell r="E9334">
            <v>250</v>
          </cell>
          <cell r="F9334" t="str">
            <v>Pharmacy</v>
          </cell>
          <cell r="G9334" t="str">
            <v/>
          </cell>
          <cell r="H9334" t="str">
            <v/>
          </cell>
          <cell r="I9334">
            <v>35</v>
          </cell>
        </row>
        <row r="9335">
          <cell r="A9335">
            <v>5603725</v>
          </cell>
          <cell r="B9335" t="str">
            <v>DOPamine 400MG-D5W 250ML *PEDIATRIC*</v>
          </cell>
          <cell r="C9335" t="str">
            <v>CDM Code</v>
          </cell>
          <cell r="D9335" t="str">
            <v>IP/OP</v>
          </cell>
          <cell r="E9335">
            <v>250</v>
          </cell>
          <cell r="F9335" t="str">
            <v>Pharmacy</v>
          </cell>
          <cell r="G9335" t="str">
            <v/>
          </cell>
          <cell r="H9335" t="str">
            <v/>
          </cell>
          <cell r="I9335">
            <v>41</v>
          </cell>
        </row>
        <row r="9336">
          <cell r="A9336">
            <v>5603726</v>
          </cell>
          <cell r="B9336" t="str">
            <v>D5 BAG 250 ML</v>
          </cell>
          <cell r="C9336" t="str">
            <v>CDM Code</v>
          </cell>
          <cell r="D9336" t="str">
            <v>IP/OP</v>
          </cell>
          <cell r="E9336">
            <v>250</v>
          </cell>
          <cell r="F9336" t="str">
            <v>Pharmacy</v>
          </cell>
          <cell r="G9336" t="str">
            <v/>
          </cell>
          <cell r="H9336" t="str">
            <v/>
          </cell>
          <cell r="I9336">
            <v>15</v>
          </cell>
        </row>
        <row r="9337">
          <cell r="A9337">
            <v>5603729</v>
          </cell>
          <cell r="B9337" t="str">
            <v>BUPIVAC 0.75%-DEXT 8.25% 2ML *SPINAL*-NF</v>
          </cell>
          <cell r="C9337" t="str">
            <v>CDM Code</v>
          </cell>
          <cell r="D9337" t="str">
            <v>IP/OP</v>
          </cell>
          <cell r="E9337">
            <v>259</v>
          </cell>
          <cell r="F9337" t="str">
            <v>Drugs/Other</v>
          </cell>
          <cell r="G9337" t="str">
            <v/>
          </cell>
          <cell r="H9337" t="str">
            <v/>
          </cell>
          <cell r="I9337">
            <v>8</v>
          </cell>
        </row>
        <row r="9338">
          <cell r="A9338">
            <v>5603730</v>
          </cell>
          <cell r="B9338" t="str">
            <v>LIDOCAINE 1% 5 ML AMP FOR SPINALS</v>
          </cell>
          <cell r="C9338" t="str">
            <v>CDM Code</v>
          </cell>
          <cell r="D9338" t="str">
            <v>IP/OP</v>
          </cell>
          <cell r="E9338">
            <v>259</v>
          </cell>
          <cell r="F9338" t="str">
            <v>Drugs/Other</v>
          </cell>
          <cell r="G9338" t="str">
            <v/>
          </cell>
          <cell r="H9338" t="str">
            <v/>
          </cell>
          <cell r="I9338">
            <v>3</v>
          </cell>
        </row>
        <row r="9339">
          <cell r="A9339">
            <v>5603731</v>
          </cell>
          <cell r="B9339" t="str">
            <v>PEMBROLIZUMAB (KEYTRUDA) 100MG/4ML-CHEMO</v>
          </cell>
          <cell r="C9339" t="str">
            <v>CDM Code</v>
          </cell>
          <cell r="D9339" t="str">
            <v>IP/OP</v>
          </cell>
          <cell r="E9339">
            <v>636</v>
          </cell>
          <cell r="F9339" t="str">
            <v>Drug/Detail Code</v>
          </cell>
          <cell r="G9339" t="str">
            <v>J9271</v>
          </cell>
          <cell r="H9339" t="str">
            <v>INJ PEMBROLIZUMAB</v>
          </cell>
          <cell r="I9339">
            <v>9994</v>
          </cell>
        </row>
        <row r="9340">
          <cell r="A9340">
            <v>5603732</v>
          </cell>
          <cell r="B9340" t="str">
            <v>DIAZEPAM (DIASTAT) 10 MG RECTAL GEL</v>
          </cell>
          <cell r="C9340" t="str">
            <v>CDM Code</v>
          </cell>
          <cell r="D9340" t="str">
            <v>IP/OP</v>
          </cell>
          <cell r="E9340">
            <v>250</v>
          </cell>
          <cell r="F9340" t="str">
            <v>Pharmacy</v>
          </cell>
          <cell r="G9340" t="str">
            <v/>
          </cell>
          <cell r="H9340" t="str">
            <v/>
          </cell>
          <cell r="I9340">
            <v>362</v>
          </cell>
        </row>
        <row r="9341">
          <cell r="A9341">
            <v>5603733</v>
          </cell>
          <cell r="B9341" t="str">
            <v>MEPOLIZUMAB (NUCALA) 100 MG VIAL</v>
          </cell>
          <cell r="C9341" t="str">
            <v>CDM Code</v>
          </cell>
          <cell r="D9341" t="str">
            <v>IP/OP</v>
          </cell>
          <cell r="E9341">
            <v>636</v>
          </cell>
          <cell r="F9341" t="str">
            <v>Drug/Detail Code</v>
          </cell>
          <cell r="G9341" t="str">
            <v>J2182</v>
          </cell>
          <cell r="H9341" t="str">
            <v>INJECTION, MEPOLIZUMAB, 1MG</v>
          </cell>
          <cell r="I9341">
            <v>6017</v>
          </cell>
        </row>
        <row r="9342">
          <cell r="A9342">
            <v>5603734</v>
          </cell>
          <cell r="B9342" t="str">
            <v>BUPIV0.0625%/FENT Epidu 250ml-Pharmedium</v>
          </cell>
          <cell r="C9342" t="str">
            <v>CDM Code</v>
          </cell>
          <cell r="D9342" t="str">
            <v>IP/OP</v>
          </cell>
          <cell r="E9342">
            <v>250</v>
          </cell>
          <cell r="F9342" t="str">
            <v>Pharmacy</v>
          </cell>
          <cell r="G9342" t="str">
            <v/>
          </cell>
          <cell r="H9342" t="str">
            <v/>
          </cell>
          <cell r="I9342">
            <v>367</v>
          </cell>
        </row>
        <row r="9343">
          <cell r="A9343">
            <v>5603735</v>
          </cell>
          <cell r="B9343" t="str">
            <v>ACETAMINOPHEN *IV*-650mg/65ml-RX TO SUP</v>
          </cell>
          <cell r="C9343" t="str">
            <v>CDM Code</v>
          </cell>
          <cell r="D9343" t="str">
            <v>IP/OP</v>
          </cell>
          <cell r="E9343">
            <v>636</v>
          </cell>
          <cell r="F9343" t="str">
            <v>Drug/Detail Code</v>
          </cell>
          <cell r="G9343" t="str">
            <v>J0131</v>
          </cell>
          <cell r="H9343" t="str">
            <v>INJ, ACETAMINOPHEN (NOS)</v>
          </cell>
          <cell r="I9343">
            <v>29</v>
          </cell>
        </row>
        <row r="9344">
          <cell r="A9344">
            <v>5603736</v>
          </cell>
          <cell r="B9344" t="str">
            <v>KETAMINE ** 50 MG/5ML ** (10MG/ML) SYR</v>
          </cell>
          <cell r="C9344" t="str">
            <v>CDM Code</v>
          </cell>
          <cell r="D9344" t="str">
            <v>IP/OP</v>
          </cell>
          <cell r="E9344">
            <v>259</v>
          </cell>
          <cell r="F9344" t="str">
            <v>Drugs/Other</v>
          </cell>
          <cell r="G9344" t="str">
            <v/>
          </cell>
          <cell r="H9344" t="str">
            <v/>
          </cell>
          <cell r="I9344">
            <v>27</v>
          </cell>
        </row>
        <row r="9345">
          <cell r="A9345">
            <v>5603737</v>
          </cell>
          <cell r="B9345" t="str">
            <v>NIVOLUMAB (OPDIVO) 240 MG/24 ML VIAL</v>
          </cell>
          <cell r="C9345" t="str">
            <v>CDM Code</v>
          </cell>
          <cell r="D9345" t="str">
            <v>IP/OP</v>
          </cell>
          <cell r="E9345">
            <v>636</v>
          </cell>
          <cell r="F9345" t="str">
            <v>Drug/Detail Code</v>
          </cell>
          <cell r="G9345" t="str">
            <v>J9299</v>
          </cell>
          <cell r="H9345" t="str">
            <v>INJECTION, NIVOLUMAB</v>
          </cell>
          <cell r="I9345">
            <v>13729</v>
          </cell>
        </row>
        <row r="9346">
          <cell r="A9346">
            <v>5603738</v>
          </cell>
          <cell r="B9346" t="str">
            <v>METOCLOPRAMIDE (REGLAN) **SYR** 10MG/2ML</v>
          </cell>
          <cell r="C9346" t="str">
            <v>CDM Code</v>
          </cell>
          <cell r="D9346" t="str">
            <v>IP/OP</v>
          </cell>
          <cell r="E9346">
            <v>636</v>
          </cell>
          <cell r="F9346" t="str">
            <v>Drug/Detail Code</v>
          </cell>
          <cell r="G9346" t="str">
            <v>J2765</v>
          </cell>
          <cell r="H9346" t="str">
            <v>METOCLOPRAMIDE HCL INJECTION</v>
          </cell>
          <cell r="I9346">
            <v>4</v>
          </cell>
        </row>
        <row r="9347">
          <cell r="A9347">
            <v>5603739</v>
          </cell>
          <cell r="B9347" t="str">
            <v>SODIUM BICARBONATE 8.4% **VIAL** 50ML</v>
          </cell>
          <cell r="C9347" t="str">
            <v>CDM Code</v>
          </cell>
          <cell r="D9347" t="str">
            <v>IP/OP</v>
          </cell>
          <cell r="E9347">
            <v>250</v>
          </cell>
          <cell r="F9347" t="str">
            <v>Pharmacy</v>
          </cell>
          <cell r="G9347" t="str">
            <v/>
          </cell>
          <cell r="H9347" t="str">
            <v/>
          </cell>
          <cell r="I9347">
            <v>34</v>
          </cell>
        </row>
        <row r="9348">
          <cell r="A9348">
            <v>5603740</v>
          </cell>
          <cell r="B9348" t="str">
            <v>HEPARIN 50,000 UNITS/10 ML</v>
          </cell>
          <cell r="C9348" t="str">
            <v>CDM Code</v>
          </cell>
          <cell r="D9348" t="str">
            <v>IP/OP</v>
          </cell>
          <cell r="E9348">
            <v>636</v>
          </cell>
          <cell r="F9348" t="str">
            <v>Drug/Detail Code</v>
          </cell>
          <cell r="G9348" t="str">
            <v>J1644</v>
          </cell>
          <cell r="H9348" t="str">
            <v>INJ HEPARIN SODIUM PER 1000U</v>
          </cell>
          <cell r="I9348">
            <v>25</v>
          </cell>
        </row>
        <row r="9349">
          <cell r="A9349">
            <v>5603741</v>
          </cell>
          <cell r="B9349" t="str">
            <v>LEVETIRACETAM (KEPPRA) 500MG/5ML VIAL</v>
          </cell>
          <cell r="C9349" t="str">
            <v>CDM Code</v>
          </cell>
          <cell r="D9349" t="str">
            <v>IP/OP</v>
          </cell>
          <cell r="E9349">
            <v>259</v>
          </cell>
          <cell r="F9349" t="str">
            <v>Drugs/Other</v>
          </cell>
          <cell r="G9349" t="str">
            <v/>
          </cell>
          <cell r="H9349" t="str">
            <v/>
          </cell>
          <cell r="I9349">
            <v>5</v>
          </cell>
        </row>
        <row r="9350">
          <cell r="A9350">
            <v>5603742</v>
          </cell>
          <cell r="B9350" t="str">
            <v>NICARDIPINE 25 MG/10 ML VIAL</v>
          </cell>
          <cell r="C9350" t="str">
            <v>CDM Code</v>
          </cell>
          <cell r="D9350" t="str">
            <v>IP/OP</v>
          </cell>
          <cell r="E9350">
            <v>259</v>
          </cell>
          <cell r="F9350" t="str">
            <v>Drugs/Other</v>
          </cell>
          <cell r="G9350" t="str">
            <v/>
          </cell>
          <cell r="H9350" t="str">
            <v/>
          </cell>
          <cell r="I9350">
            <v>72</v>
          </cell>
        </row>
        <row r="9351">
          <cell r="A9351">
            <v>5603743</v>
          </cell>
          <cell r="B9351" t="str">
            <v>MORPHINE ORAL *CONC* 10 MG/0.5ML PO SYR</v>
          </cell>
          <cell r="C9351" t="str">
            <v>CDM Code</v>
          </cell>
          <cell r="D9351" t="str">
            <v>IP/OP</v>
          </cell>
          <cell r="E9351">
            <v>250</v>
          </cell>
          <cell r="F9351" t="str">
            <v>Pharmacy</v>
          </cell>
          <cell r="G9351" t="str">
            <v/>
          </cell>
          <cell r="H9351" t="str">
            <v/>
          </cell>
          <cell r="I9351">
            <v>9</v>
          </cell>
        </row>
        <row r="9352">
          <cell r="A9352">
            <v>5603744</v>
          </cell>
          <cell r="B9352" t="str">
            <v>MORPHINE PCA **HIGH DOSE** 150 MG/30 ML</v>
          </cell>
          <cell r="C9352" t="str">
            <v>CDM Code</v>
          </cell>
          <cell r="D9352" t="str">
            <v>IP/OP</v>
          </cell>
          <cell r="E9352">
            <v>636</v>
          </cell>
          <cell r="F9352" t="str">
            <v>Drug/Detail Code</v>
          </cell>
          <cell r="G9352" t="str">
            <v>J2270</v>
          </cell>
          <cell r="H9352" t="str">
            <v>MORPHINE SULFATE INJECTION</v>
          </cell>
          <cell r="I9352">
            <v>35</v>
          </cell>
        </row>
        <row r="9353">
          <cell r="A9353">
            <v>5603745</v>
          </cell>
          <cell r="B9353" t="str">
            <v>EPInephrine 1MG/1ML VIAL for ANAPHYLAXIS</v>
          </cell>
          <cell r="C9353" t="str">
            <v>CDM Code</v>
          </cell>
          <cell r="D9353" t="str">
            <v>IP/OP</v>
          </cell>
          <cell r="E9353">
            <v>636</v>
          </cell>
          <cell r="F9353" t="str">
            <v>Drug/Detail Code</v>
          </cell>
          <cell r="G9353" t="str">
            <v>J0171</v>
          </cell>
          <cell r="H9353" t="str">
            <v>ADRENALIN EPINEPHRINE INJECT</v>
          </cell>
          <cell r="I9353">
            <v>52</v>
          </cell>
        </row>
        <row r="9354">
          <cell r="A9354">
            <v>5603746</v>
          </cell>
          <cell r="B9354" t="str">
            <v>PHENYLEPHRINE 40MCG/ML 10 ML SYR (ANES)</v>
          </cell>
          <cell r="C9354" t="str">
            <v>CDM Code</v>
          </cell>
          <cell r="D9354" t="str">
            <v>IP/OP</v>
          </cell>
          <cell r="E9354">
            <v>636</v>
          </cell>
          <cell r="F9354" t="str">
            <v>Drug/Detail Code</v>
          </cell>
          <cell r="G9354" t="str">
            <v>J2370</v>
          </cell>
          <cell r="H9354" t="str">
            <v>PHENYLEPHRINE HCL INJECTION</v>
          </cell>
          <cell r="I9354">
            <v>27</v>
          </cell>
        </row>
        <row r="9355">
          <cell r="A9355">
            <v>5603747</v>
          </cell>
          <cell r="B9355" t="str">
            <v>CAFFEINE CITRATE 60 MG/3 ML VIAL</v>
          </cell>
          <cell r="C9355" t="str">
            <v>CDM Code</v>
          </cell>
          <cell r="D9355" t="str">
            <v>IP/OP</v>
          </cell>
          <cell r="E9355">
            <v>259</v>
          </cell>
          <cell r="F9355" t="str">
            <v>Drugs/Other</v>
          </cell>
          <cell r="G9355" t="str">
            <v/>
          </cell>
          <cell r="H9355" t="str">
            <v/>
          </cell>
          <cell r="I9355">
            <v>24</v>
          </cell>
        </row>
        <row r="9356">
          <cell r="A9356">
            <v>5603748</v>
          </cell>
          <cell r="B9356" t="str">
            <v>ROPIV 0.2%/FENT Epidu 100ml-QUVA</v>
          </cell>
          <cell r="C9356" t="str">
            <v>CDM Code</v>
          </cell>
          <cell r="D9356" t="str">
            <v>IP/OP</v>
          </cell>
          <cell r="E9356">
            <v>250</v>
          </cell>
          <cell r="F9356" t="str">
            <v>Pharmacy</v>
          </cell>
          <cell r="G9356" t="str">
            <v/>
          </cell>
          <cell r="H9356" t="str">
            <v/>
          </cell>
          <cell r="I9356">
            <v>151</v>
          </cell>
        </row>
        <row r="9357">
          <cell r="A9357">
            <v>5603749</v>
          </cell>
          <cell r="B9357" t="str">
            <v>DENOSUMAB (PROLIA) 60 MG/ML SYRINGE</v>
          </cell>
          <cell r="C9357" t="str">
            <v>CDM Code</v>
          </cell>
          <cell r="D9357" t="str">
            <v>IP/OP</v>
          </cell>
          <cell r="E9357">
            <v>636</v>
          </cell>
          <cell r="F9357" t="str">
            <v>Drug/Detail Code</v>
          </cell>
          <cell r="G9357" t="str">
            <v>J0897</v>
          </cell>
          <cell r="H9357" t="str">
            <v>DENOSUMAB INJECTION</v>
          </cell>
          <cell r="I9357">
            <v>3022</v>
          </cell>
        </row>
        <row r="9358">
          <cell r="A9358">
            <v>5603750</v>
          </cell>
          <cell r="B9358" t="str">
            <v>KETAMINE 500 MG/5 ML **AMBULANCE ONLY**</v>
          </cell>
          <cell r="C9358" t="str">
            <v>CDM Code</v>
          </cell>
          <cell r="D9358" t="str">
            <v>IP/OP</v>
          </cell>
          <cell r="E9358">
            <v>250</v>
          </cell>
          <cell r="F9358" t="str">
            <v>Pharmacy</v>
          </cell>
          <cell r="G9358" t="str">
            <v/>
          </cell>
          <cell r="H9358" t="str">
            <v/>
          </cell>
          <cell r="I9358">
            <v>44</v>
          </cell>
        </row>
        <row r="9359">
          <cell r="A9359">
            <v>5603751</v>
          </cell>
          <cell r="B9359" t="str">
            <v>MITOMYCIN 40 MG VIAL (CHEMO)</v>
          </cell>
          <cell r="C9359" t="str">
            <v>CDM Code</v>
          </cell>
          <cell r="D9359" t="str">
            <v>IP/OP</v>
          </cell>
          <cell r="E9359">
            <v>636</v>
          </cell>
          <cell r="F9359" t="str">
            <v>Drug/Detail Code</v>
          </cell>
          <cell r="G9359" t="str">
            <v>J9280</v>
          </cell>
          <cell r="H9359" t="str">
            <v>MITOMYCIN INJECTION</v>
          </cell>
          <cell r="I9359">
            <v>407</v>
          </cell>
        </row>
        <row r="9360">
          <cell r="A9360">
            <v>5603752</v>
          </cell>
          <cell r="B9360" t="str">
            <v>METHADONE 10MG/ML ORAL CONCENTRATE</v>
          </cell>
          <cell r="C9360" t="str">
            <v>CDM Code</v>
          </cell>
          <cell r="D9360" t="str">
            <v>IP/OP</v>
          </cell>
          <cell r="E9360">
            <v>259</v>
          </cell>
          <cell r="F9360" t="str">
            <v>Drugs/Other</v>
          </cell>
          <cell r="G9360" t="str">
            <v/>
          </cell>
          <cell r="H9360" t="str">
            <v/>
          </cell>
          <cell r="I9360">
            <v>38</v>
          </cell>
        </row>
        <row r="9361">
          <cell r="A9361">
            <v>5603753</v>
          </cell>
          <cell r="B9361" t="str">
            <v>CEFDINIR 300 MG STARTER PACK</v>
          </cell>
          <cell r="C9361" t="str">
            <v>CDM Code</v>
          </cell>
          <cell r="D9361" t="str">
            <v>IP/OP</v>
          </cell>
          <cell r="E9361">
            <v>259</v>
          </cell>
          <cell r="F9361" t="str">
            <v>Drugs/Other</v>
          </cell>
          <cell r="G9361" t="str">
            <v/>
          </cell>
          <cell r="H9361" t="str">
            <v/>
          </cell>
          <cell r="I9361">
            <v>7</v>
          </cell>
        </row>
        <row r="9362">
          <cell r="A9362">
            <v>5603754</v>
          </cell>
          <cell r="B9362" t="str">
            <v>MONSEL'S SOLUTION 8 ML JAR</v>
          </cell>
          <cell r="C9362" t="str">
            <v>CDM Code</v>
          </cell>
          <cell r="D9362" t="str">
            <v>IP/OP</v>
          </cell>
          <cell r="E9362">
            <v>259</v>
          </cell>
          <cell r="F9362" t="str">
            <v>Drugs/Other</v>
          </cell>
          <cell r="G9362" t="str">
            <v/>
          </cell>
          <cell r="H9362" t="str">
            <v/>
          </cell>
          <cell r="I9362">
            <v>55</v>
          </cell>
        </row>
        <row r="9363">
          <cell r="A9363">
            <v>5603755</v>
          </cell>
          <cell r="B9363" t="str">
            <v>IPILIMUMAB (YERVOY - CHEMO) 50 MG VIAL</v>
          </cell>
          <cell r="C9363" t="str">
            <v>CDM Code</v>
          </cell>
          <cell r="D9363" t="str">
            <v>IP/OP</v>
          </cell>
          <cell r="E9363">
            <v>636</v>
          </cell>
          <cell r="F9363" t="str">
            <v>Drug/Detail Code</v>
          </cell>
          <cell r="G9363" t="str">
            <v>J9228</v>
          </cell>
          <cell r="H9363" t="str">
            <v>IPILIMUMAB INJECTION</v>
          </cell>
          <cell r="I9363">
            <v>15419</v>
          </cell>
        </row>
        <row r="9364">
          <cell r="A9364">
            <v>5603756</v>
          </cell>
          <cell r="B9364" t="str">
            <v>NIVOLUMAB (OPDIVO) 100 MG/10 ML VIAL</v>
          </cell>
          <cell r="C9364" t="str">
            <v>CDM Code</v>
          </cell>
          <cell r="D9364" t="str">
            <v>IP/OP</v>
          </cell>
          <cell r="E9364">
            <v>636</v>
          </cell>
          <cell r="F9364" t="str">
            <v>Drug/Detail Code</v>
          </cell>
          <cell r="G9364" t="str">
            <v>J9299</v>
          </cell>
          <cell r="H9364" t="str">
            <v>INJECTION, NIVOLUMAB</v>
          </cell>
          <cell r="I9364">
            <v>5636</v>
          </cell>
        </row>
        <row r="9365">
          <cell r="A9365">
            <v>5603757</v>
          </cell>
          <cell r="B9365" t="str">
            <v>CYCLOPHOSPHAMIDE(CYTOXAN) 500 MG (CHEMO)</v>
          </cell>
          <cell r="C9365" t="str">
            <v>CDM Code</v>
          </cell>
          <cell r="D9365" t="str">
            <v>IP/OP</v>
          </cell>
          <cell r="E9365">
            <v>636</v>
          </cell>
          <cell r="F9365" t="str">
            <v>Drug/Detail Code</v>
          </cell>
          <cell r="G9365" t="str">
            <v>J9070</v>
          </cell>
          <cell r="H9365" t="str">
            <v>CYCLOPHOSPHAMIDE 100 MG INJ</v>
          </cell>
          <cell r="I9365">
            <v>376</v>
          </cell>
        </row>
        <row r="9366">
          <cell r="A9366">
            <v>5603758</v>
          </cell>
          <cell r="B9366" t="str">
            <v>MEROPENEM 1 GRAM/50 ML DUPLEX BAG</v>
          </cell>
          <cell r="C9366" t="str">
            <v>CDM Code</v>
          </cell>
          <cell r="D9366" t="str">
            <v>IP/OP</v>
          </cell>
          <cell r="E9366">
            <v>636</v>
          </cell>
          <cell r="F9366" t="str">
            <v>Drug/Detail Code</v>
          </cell>
          <cell r="G9366" t="str">
            <v>J2185</v>
          </cell>
          <cell r="H9366" t="str">
            <v>MEROPENEM</v>
          </cell>
          <cell r="I9366">
            <v>67</v>
          </cell>
        </row>
        <row r="9367">
          <cell r="A9367">
            <v>5603759</v>
          </cell>
          <cell r="B9367" t="str">
            <v>MIRENA IUD</v>
          </cell>
          <cell r="C9367" t="str">
            <v>CDM Code</v>
          </cell>
          <cell r="D9367" t="str">
            <v>IP/OP</v>
          </cell>
          <cell r="E9367">
            <v>250</v>
          </cell>
          <cell r="F9367" t="str">
            <v>Pharmacy</v>
          </cell>
          <cell r="G9367" t="str">
            <v>J7298</v>
          </cell>
          <cell r="H9367" t="str">
            <v>MIRENA, 52 MG</v>
          </cell>
          <cell r="I9367">
            <v>2032</v>
          </cell>
        </row>
        <row r="9368">
          <cell r="A9368">
            <v>5603760</v>
          </cell>
          <cell r="B9368" t="str">
            <v>BRIMONIDINE 0.2% OPTH SOLN</v>
          </cell>
          <cell r="C9368" t="str">
            <v>CDM Code</v>
          </cell>
          <cell r="D9368" t="str">
            <v>IP/OP</v>
          </cell>
          <cell r="E9368">
            <v>259</v>
          </cell>
          <cell r="F9368" t="str">
            <v>Drugs/Other</v>
          </cell>
          <cell r="G9368" t="str">
            <v/>
          </cell>
          <cell r="H9368" t="str">
            <v/>
          </cell>
          <cell r="I9368">
            <v>26</v>
          </cell>
        </row>
        <row r="9369">
          <cell r="A9369">
            <v>5603761</v>
          </cell>
          <cell r="B9369" t="str">
            <v>SKYLA IUD</v>
          </cell>
          <cell r="C9369" t="str">
            <v>CDM Code</v>
          </cell>
          <cell r="D9369" t="str">
            <v>IP/OP</v>
          </cell>
          <cell r="E9369">
            <v>259</v>
          </cell>
          <cell r="F9369" t="str">
            <v>Drugs/Other</v>
          </cell>
          <cell r="G9369" t="str">
            <v>J7301</v>
          </cell>
          <cell r="H9369" t="str">
            <v>SKYLA, 13.5 MG</v>
          </cell>
          <cell r="I9369">
            <v>1627</v>
          </cell>
        </row>
        <row r="9370">
          <cell r="A9370">
            <v>5603762</v>
          </cell>
          <cell r="B9370" t="str">
            <v>PEP HIV STARTER PACK - ER USE ONLY</v>
          </cell>
          <cell r="C9370" t="str">
            <v>CDM Code</v>
          </cell>
          <cell r="D9370" t="str">
            <v>IP/OP</v>
          </cell>
          <cell r="E9370">
            <v>259</v>
          </cell>
          <cell r="F9370" t="str">
            <v>Drugs/Other</v>
          </cell>
          <cell r="G9370" t="str">
            <v/>
          </cell>
          <cell r="H9370" t="str">
            <v/>
          </cell>
          <cell r="I9370">
            <v>293</v>
          </cell>
        </row>
        <row r="9371">
          <cell r="A9371">
            <v>5603763</v>
          </cell>
          <cell r="B9371" t="str">
            <v>RITUXIMAB VIAL 100 MG 10ML (CHEMO)</v>
          </cell>
          <cell r="C9371" t="str">
            <v>CDM Code</v>
          </cell>
          <cell r="D9371" t="str">
            <v>IP/OP</v>
          </cell>
          <cell r="E9371">
            <v>636</v>
          </cell>
          <cell r="F9371" t="str">
            <v>Drug/Detail Code</v>
          </cell>
          <cell r="G9371" t="str">
            <v>J9312</v>
          </cell>
          <cell r="H9371" t="str">
            <v>INJ., RITUXIMAB, 10 MG</v>
          </cell>
          <cell r="I9371">
            <v>2019</v>
          </cell>
        </row>
        <row r="9372">
          <cell r="A9372">
            <v>5603764</v>
          </cell>
          <cell r="B9372" t="str">
            <v>VEDOLIZUMAB 300 MG IN NS 250 ML</v>
          </cell>
          <cell r="C9372" t="str">
            <v>CDM Code</v>
          </cell>
          <cell r="D9372" t="str">
            <v>IP/OP</v>
          </cell>
          <cell r="E9372">
            <v>636</v>
          </cell>
          <cell r="F9372" t="str">
            <v>Drug/Detail Code</v>
          </cell>
          <cell r="G9372" t="str">
            <v>J3380</v>
          </cell>
          <cell r="H9372" t="str">
            <v>INJECTION, VEDOLIZUMAB</v>
          </cell>
          <cell r="I9372">
            <v>16352</v>
          </cell>
        </row>
        <row r="9373">
          <cell r="A9373">
            <v>5603765</v>
          </cell>
          <cell r="B9373" t="str">
            <v>FISH OIL 1000 MG GELCAP</v>
          </cell>
          <cell r="C9373" t="str">
            <v>CDM Code</v>
          </cell>
          <cell r="D9373" t="str">
            <v>IP/OP</v>
          </cell>
          <cell r="E9373">
            <v>259</v>
          </cell>
          <cell r="F9373" t="str">
            <v>Drugs/Other</v>
          </cell>
          <cell r="G9373" t="str">
            <v/>
          </cell>
          <cell r="H9373" t="str">
            <v/>
          </cell>
          <cell r="I9373">
            <v>1</v>
          </cell>
        </row>
        <row r="9374">
          <cell r="A9374">
            <v>5603766</v>
          </cell>
          <cell r="B9374" t="str">
            <v>PRESERVISION AREDS 2 CAPSULE</v>
          </cell>
          <cell r="C9374" t="str">
            <v>CDM Code</v>
          </cell>
          <cell r="D9374" t="str">
            <v>IP/OP</v>
          </cell>
          <cell r="E9374">
            <v>259</v>
          </cell>
          <cell r="F9374" t="str">
            <v>Drugs/Other</v>
          </cell>
          <cell r="G9374" t="str">
            <v/>
          </cell>
          <cell r="H9374" t="str">
            <v/>
          </cell>
          <cell r="I9374">
            <v>1</v>
          </cell>
        </row>
        <row r="9375">
          <cell r="A9375">
            <v>5603767</v>
          </cell>
          <cell r="B9375" t="str">
            <v>OMIDRIA 1-0.3% 4 ML OCULAR INJ</v>
          </cell>
          <cell r="C9375" t="str">
            <v>CDM Code</v>
          </cell>
          <cell r="D9375" t="str">
            <v>IP/OP</v>
          </cell>
          <cell r="E9375">
            <v>250</v>
          </cell>
          <cell r="F9375" t="str">
            <v>Pharmacy</v>
          </cell>
          <cell r="G9375" t="str">
            <v>J1097</v>
          </cell>
          <cell r="H9375" t="str">
            <v>PHENYLEP KETOROLAC OPTH SOLN</v>
          </cell>
          <cell r="I9375">
            <v>1499</v>
          </cell>
        </row>
        <row r="9376">
          <cell r="A9376">
            <v>5603768</v>
          </cell>
          <cell r="B9376" t="str">
            <v>AMOXICILLIN SUSP 400MG/5ML 100ML</v>
          </cell>
          <cell r="C9376" t="str">
            <v>CDM Code</v>
          </cell>
          <cell r="D9376" t="str">
            <v>IP/OP</v>
          </cell>
          <cell r="E9376">
            <v>259</v>
          </cell>
          <cell r="F9376" t="str">
            <v>Drugs/Other</v>
          </cell>
          <cell r="G9376" t="str">
            <v/>
          </cell>
          <cell r="H9376" t="str">
            <v/>
          </cell>
          <cell r="I9376">
            <v>12</v>
          </cell>
        </row>
        <row r="9377">
          <cell r="A9377">
            <v>5603769</v>
          </cell>
          <cell r="B9377" t="str">
            <v>AMOXICILLIN SUSP 400MG/5ML 100ML *SP*</v>
          </cell>
          <cell r="C9377" t="str">
            <v>CDM Code</v>
          </cell>
          <cell r="D9377" t="str">
            <v>IP/OP</v>
          </cell>
          <cell r="E9377">
            <v>250</v>
          </cell>
          <cell r="F9377" t="str">
            <v>Pharmacy</v>
          </cell>
          <cell r="G9377" t="str">
            <v/>
          </cell>
          <cell r="H9377" t="str">
            <v/>
          </cell>
          <cell r="I9377">
            <v>13</v>
          </cell>
        </row>
        <row r="9378">
          <cell r="A9378">
            <v>5603770</v>
          </cell>
          <cell r="B9378" t="str">
            <v>LUGOL'S SOLUTION 0.8 ML FOR NUCLEAR</v>
          </cell>
          <cell r="C9378" t="str">
            <v>CDM Code</v>
          </cell>
          <cell r="D9378" t="str">
            <v>IP/OP</v>
          </cell>
          <cell r="E9378">
            <v>259</v>
          </cell>
          <cell r="F9378" t="str">
            <v>Drugs/Other</v>
          </cell>
          <cell r="G9378" t="str">
            <v/>
          </cell>
          <cell r="H9378" t="str">
            <v/>
          </cell>
          <cell r="I9378">
            <v>8</v>
          </cell>
        </row>
        <row r="9379">
          <cell r="A9379">
            <v>5603791</v>
          </cell>
          <cell r="B9379" t="str">
            <v>BENZOCAINE 20% 0.5 ML UD SPRAY</v>
          </cell>
          <cell r="C9379" t="str">
            <v>CDM Code</v>
          </cell>
          <cell r="D9379" t="str">
            <v>IP/OP</v>
          </cell>
          <cell r="E9379">
            <v>259</v>
          </cell>
          <cell r="F9379" t="str">
            <v>Drugs/Other</v>
          </cell>
          <cell r="G9379" t="str">
            <v/>
          </cell>
          <cell r="H9379" t="str">
            <v/>
          </cell>
          <cell r="I9379">
            <v>47</v>
          </cell>
        </row>
        <row r="9380">
          <cell r="A9380">
            <v>5603792</v>
          </cell>
          <cell r="B9380" t="str">
            <v>ALVIMOPAN (ENTEREG) 12 MG CAPSULES</v>
          </cell>
          <cell r="C9380" t="str">
            <v>CDM Code</v>
          </cell>
          <cell r="D9380" t="str">
            <v>IP/OP</v>
          </cell>
          <cell r="E9380">
            <v>259</v>
          </cell>
          <cell r="F9380" t="str">
            <v>Drugs/Other</v>
          </cell>
          <cell r="G9380" t="str">
            <v/>
          </cell>
          <cell r="H9380" t="str">
            <v/>
          </cell>
          <cell r="I9380">
            <v>520</v>
          </cell>
        </row>
        <row r="9381">
          <cell r="A9381">
            <v>5603793</v>
          </cell>
          <cell r="B9381" t="str">
            <v>CLINIMIX E 4.25/5 2000ML</v>
          </cell>
          <cell r="C9381" t="str">
            <v>CDM Code</v>
          </cell>
          <cell r="D9381" t="str">
            <v>IP/OP</v>
          </cell>
          <cell r="E9381">
            <v>259</v>
          </cell>
          <cell r="F9381" t="str">
            <v>Drugs/Other</v>
          </cell>
          <cell r="G9381" t="str">
            <v/>
          </cell>
          <cell r="H9381" t="str">
            <v/>
          </cell>
          <cell r="I9381">
            <v>175</v>
          </cell>
        </row>
        <row r="9382">
          <cell r="A9382">
            <v>5603794</v>
          </cell>
          <cell r="B9382" t="str">
            <v>NF-SUGAMMADEX 100 MG/ML 5 ML VIAL</v>
          </cell>
          <cell r="C9382" t="str">
            <v>CDM Code</v>
          </cell>
          <cell r="D9382" t="str">
            <v>IP/OP</v>
          </cell>
          <cell r="E9382">
            <v>636</v>
          </cell>
          <cell r="F9382" t="str">
            <v>Drug/Detail Code</v>
          </cell>
          <cell r="G9382" t="str">
            <v>J3490</v>
          </cell>
          <cell r="H9382" t="str">
            <v>DRUGS UNCLASSIFIED INJECTION</v>
          </cell>
          <cell r="I9382">
            <v>587</v>
          </cell>
        </row>
        <row r="9383">
          <cell r="A9383">
            <v>5603795</v>
          </cell>
          <cell r="B9383" t="str">
            <v>WARFARIN SODIUM (COUMADIN) TAB 1 MG</v>
          </cell>
          <cell r="C9383" t="str">
            <v>CDM Code</v>
          </cell>
          <cell r="D9383" t="str">
            <v>IP/OP</v>
          </cell>
          <cell r="E9383">
            <v>259</v>
          </cell>
          <cell r="F9383" t="str">
            <v>Drugs/Other</v>
          </cell>
          <cell r="G9383" t="str">
            <v/>
          </cell>
          <cell r="H9383" t="str">
            <v/>
          </cell>
          <cell r="I9383">
            <v>1</v>
          </cell>
        </row>
        <row r="9384">
          <cell r="A9384">
            <v>5603797</v>
          </cell>
          <cell r="B9384" t="str">
            <v>RABIES IMMUNE GLOB 300 U/ML * 1ML VIAL *</v>
          </cell>
          <cell r="C9384" t="str">
            <v>CDM Code</v>
          </cell>
          <cell r="D9384" t="str">
            <v>IP/OP</v>
          </cell>
          <cell r="E9384">
            <v>636</v>
          </cell>
          <cell r="F9384" t="str">
            <v>Drug/Detail Code</v>
          </cell>
          <cell r="G9384">
            <v>90376</v>
          </cell>
          <cell r="H9384" t="str">
            <v>RABIES IG HEAT TREATED</v>
          </cell>
          <cell r="I9384">
            <v>1242</v>
          </cell>
        </row>
        <row r="9385">
          <cell r="A9385">
            <v>5603799</v>
          </cell>
          <cell r="B9385" t="str">
            <v>BUPRENORP/NALOX 8MG/2MG FILM -Suboxone</v>
          </cell>
          <cell r="C9385" t="str">
            <v>CDM Code</v>
          </cell>
          <cell r="D9385" t="str">
            <v>IP/OP</v>
          </cell>
          <cell r="E9385">
            <v>250</v>
          </cell>
          <cell r="F9385" t="str">
            <v>Pharmacy</v>
          </cell>
          <cell r="G9385" t="str">
            <v/>
          </cell>
          <cell r="H9385" t="str">
            <v/>
          </cell>
          <cell r="I9385">
            <v>15</v>
          </cell>
        </row>
        <row r="9386">
          <cell r="A9386">
            <v>5603800</v>
          </cell>
          <cell r="B9386" t="str">
            <v>BUPRENORP/NALOX 8MG/2MG FILM RAM PACK</v>
          </cell>
          <cell r="C9386" t="str">
            <v>CDM Code</v>
          </cell>
          <cell r="D9386" t="str">
            <v>IP/OP</v>
          </cell>
          <cell r="E9386">
            <v>250</v>
          </cell>
          <cell r="F9386" t="str">
            <v>Pharmacy</v>
          </cell>
          <cell r="G9386" t="str">
            <v/>
          </cell>
          <cell r="H9386" t="str">
            <v/>
          </cell>
          <cell r="I9386">
            <v>45</v>
          </cell>
        </row>
        <row r="9387">
          <cell r="A9387">
            <v>5603802</v>
          </cell>
          <cell r="B9387" t="str">
            <v>ARTIFICIAL TEAR EYE LUBRICANT UD DROPPER</v>
          </cell>
          <cell r="C9387" t="str">
            <v>CDM Code</v>
          </cell>
          <cell r="D9387" t="str">
            <v>IP/OP</v>
          </cell>
          <cell r="E9387">
            <v>259</v>
          </cell>
          <cell r="F9387" t="str">
            <v>Drugs/Other</v>
          </cell>
          <cell r="G9387" t="str">
            <v/>
          </cell>
          <cell r="H9387" t="str">
            <v/>
          </cell>
          <cell r="I9387">
            <v>1</v>
          </cell>
        </row>
        <row r="9388">
          <cell r="A9388">
            <v>5603803</v>
          </cell>
          <cell r="B9388" t="str">
            <v>VANCOMYCIN 1.5 GM/300 ML-NOT FOR PREGNAN</v>
          </cell>
          <cell r="C9388" t="str">
            <v>CDM Code</v>
          </cell>
          <cell r="D9388" t="str">
            <v>IP/OP</v>
          </cell>
          <cell r="E9388">
            <v>259</v>
          </cell>
          <cell r="F9388" t="str">
            <v>Drugs/Other</v>
          </cell>
          <cell r="G9388" t="str">
            <v/>
          </cell>
          <cell r="H9388" t="str">
            <v/>
          </cell>
          <cell r="I9388">
            <v>77</v>
          </cell>
        </row>
        <row r="9389">
          <cell r="A9389">
            <v>5603804</v>
          </cell>
          <cell r="B9389" t="str">
            <v>ALP1-PROTEINASE INHIB 1000MG/20ML VIAL</v>
          </cell>
          <cell r="C9389" t="str">
            <v>CDM Code</v>
          </cell>
          <cell r="D9389" t="str">
            <v>IP/OP</v>
          </cell>
          <cell r="E9389">
            <v>636</v>
          </cell>
          <cell r="F9389" t="str">
            <v>Drug/Detail Code</v>
          </cell>
          <cell r="G9389" t="str">
            <v>J0256</v>
          </cell>
          <cell r="H9389" t="str">
            <v>ALPHA 1 PROTEINASE INHIBITOR</v>
          </cell>
          <cell r="I9389">
            <v>1090</v>
          </cell>
        </row>
        <row r="9390">
          <cell r="A9390">
            <v>5603805</v>
          </cell>
          <cell r="B9390" t="str">
            <v>OCRELIZUMAB (OCREVUS) 300 MG/10 ML VIAL</v>
          </cell>
          <cell r="C9390" t="str">
            <v>CDM Code</v>
          </cell>
          <cell r="D9390" t="str">
            <v>IP/OP</v>
          </cell>
          <cell r="E9390">
            <v>636</v>
          </cell>
          <cell r="F9390" t="str">
            <v>Drug/Detail Code</v>
          </cell>
          <cell r="G9390" t="str">
            <v>J2350</v>
          </cell>
          <cell r="H9390" t="str">
            <v>INJECTION, OCRELIZUMAB, 1 MG</v>
          </cell>
          <cell r="I9390">
            <v>37551</v>
          </cell>
        </row>
        <row r="9391">
          <cell r="A9391">
            <v>5603806</v>
          </cell>
          <cell r="B9391" t="str">
            <v>INFLIXIMAB-DYYB (INFLECTRA) 100 MG VIAL</v>
          </cell>
          <cell r="C9391" t="str">
            <v>CDM Code</v>
          </cell>
          <cell r="D9391" t="str">
            <v>IP/OP</v>
          </cell>
          <cell r="E9391">
            <v>636</v>
          </cell>
          <cell r="F9391" t="str">
            <v>Drug/Detail Code</v>
          </cell>
          <cell r="G9391" t="str">
            <v>Q5103</v>
          </cell>
          <cell r="H9391" t="str">
            <v>INJECTION, INFLECTRA</v>
          </cell>
          <cell r="I9391">
            <v>1340</v>
          </cell>
        </row>
        <row r="9392">
          <cell r="A9392">
            <v>5603807</v>
          </cell>
          <cell r="B9392" t="str">
            <v>TORSEMIDE 20 MG TAB</v>
          </cell>
          <cell r="C9392" t="str">
            <v>CDM Code</v>
          </cell>
          <cell r="D9392" t="str">
            <v>IP/OP</v>
          </cell>
          <cell r="E9392">
            <v>259</v>
          </cell>
          <cell r="F9392" t="str">
            <v>Drugs/Other</v>
          </cell>
          <cell r="G9392" t="str">
            <v/>
          </cell>
          <cell r="H9392" t="str">
            <v/>
          </cell>
          <cell r="I9392">
            <v>1</v>
          </cell>
        </row>
        <row r="9393">
          <cell r="A9393">
            <v>5603808</v>
          </cell>
          <cell r="B9393" t="str">
            <v>DEXMEDETOMIDINE 200MCG/2ML VIAL (ANES)</v>
          </cell>
          <cell r="C9393" t="str">
            <v>CDM Code</v>
          </cell>
          <cell r="D9393" t="str">
            <v>IP/OP</v>
          </cell>
          <cell r="E9393">
            <v>259</v>
          </cell>
          <cell r="F9393" t="str">
            <v>Drugs/Other</v>
          </cell>
          <cell r="G9393" t="str">
            <v/>
          </cell>
          <cell r="H9393" t="str">
            <v/>
          </cell>
          <cell r="I9393">
            <v>15</v>
          </cell>
        </row>
        <row r="9394">
          <cell r="A9394">
            <v>5603809</v>
          </cell>
          <cell r="B9394" t="str">
            <v>SIMETHICONE PO LIQ 1.5ML UD SYR FOR COLO</v>
          </cell>
          <cell r="C9394" t="str">
            <v>CDM Code</v>
          </cell>
          <cell r="D9394" t="str">
            <v>IP/OP</v>
          </cell>
          <cell r="E9394">
            <v>259</v>
          </cell>
          <cell r="F9394" t="str">
            <v>Drugs/Other</v>
          </cell>
          <cell r="G9394" t="str">
            <v/>
          </cell>
          <cell r="H9394" t="str">
            <v/>
          </cell>
          <cell r="I9394">
            <v>1</v>
          </cell>
        </row>
        <row r="9395">
          <cell r="A9395">
            <v>5603810</v>
          </cell>
          <cell r="B9395" t="str">
            <v>LEUPROLIDE (LUPRON) 45MG INJ (NF)</v>
          </cell>
          <cell r="C9395" t="str">
            <v>CDM Code</v>
          </cell>
          <cell r="D9395" t="str">
            <v>IP/OP</v>
          </cell>
          <cell r="E9395">
            <v>636</v>
          </cell>
          <cell r="F9395" t="str">
            <v>Drug/Detail Code</v>
          </cell>
          <cell r="G9395" t="str">
            <v>J9217</v>
          </cell>
          <cell r="H9395" t="str">
            <v>LEUPROLIDE ACETATE SUSPNSION</v>
          </cell>
          <cell r="I9395">
            <v>1582</v>
          </cell>
        </row>
        <row r="9396">
          <cell r="A9396">
            <v>5603811</v>
          </cell>
          <cell r="B9396" t="str">
            <v>MISOPROSTOL (CYTOTEC) TAB 25 MCG</v>
          </cell>
          <cell r="C9396" t="str">
            <v>CDM Code</v>
          </cell>
          <cell r="D9396" t="str">
            <v>IP/OP</v>
          </cell>
          <cell r="E9396">
            <v>259</v>
          </cell>
          <cell r="F9396" t="str">
            <v>Drugs/Other</v>
          </cell>
          <cell r="G9396" t="str">
            <v/>
          </cell>
          <cell r="H9396" t="str">
            <v/>
          </cell>
          <cell r="I9396">
            <v>2</v>
          </cell>
        </row>
        <row r="9397">
          <cell r="A9397">
            <v>5603812</v>
          </cell>
          <cell r="B9397" t="str">
            <v>MISOPROSTOL (CYTOTEC) TAB 50 MCG</v>
          </cell>
          <cell r="C9397" t="str">
            <v>CDM Code</v>
          </cell>
          <cell r="D9397" t="str">
            <v>IP/OP</v>
          </cell>
          <cell r="E9397">
            <v>259</v>
          </cell>
          <cell r="F9397" t="str">
            <v>Drugs/Other</v>
          </cell>
          <cell r="G9397" t="str">
            <v/>
          </cell>
          <cell r="H9397" t="str">
            <v/>
          </cell>
          <cell r="I9397">
            <v>2</v>
          </cell>
        </row>
        <row r="9398">
          <cell r="A9398">
            <v>5603813</v>
          </cell>
          <cell r="B9398" t="str">
            <v>VANCOMYCIN 125MG CAPS</v>
          </cell>
          <cell r="C9398" t="str">
            <v>CDM Code</v>
          </cell>
          <cell r="D9398" t="str">
            <v>IP/OP</v>
          </cell>
          <cell r="E9398">
            <v>259</v>
          </cell>
          <cell r="F9398" t="str">
            <v>Drugs/Other</v>
          </cell>
          <cell r="G9398" t="str">
            <v/>
          </cell>
          <cell r="H9398" t="str">
            <v/>
          </cell>
          <cell r="I9398">
            <v>8</v>
          </cell>
        </row>
        <row r="9399">
          <cell r="A9399">
            <v>5603814</v>
          </cell>
          <cell r="B9399" t="str">
            <v>MORPHINE INJECTION 4 MG/ML 1 ML VIAL</v>
          </cell>
          <cell r="C9399" t="str">
            <v>CDM Code</v>
          </cell>
          <cell r="D9399" t="str">
            <v>IP/OP</v>
          </cell>
          <cell r="E9399">
            <v>259</v>
          </cell>
          <cell r="F9399" t="str">
            <v>Drugs/Other</v>
          </cell>
          <cell r="G9399" t="str">
            <v/>
          </cell>
          <cell r="H9399" t="str">
            <v/>
          </cell>
          <cell r="I9399">
            <v>9</v>
          </cell>
        </row>
        <row r="9400">
          <cell r="A9400">
            <v>5603815</v>
          </cell>
          <cell r="B9400" t="str">
            <v>PANHEMATIN 350MG VIAL</v>
          </cell>
          <cell r="C9400" t="str">
            <v>CDM Code</v>
          </cell>
          <cell r="D9400" t="str">
            <v>IP/OP</v>
          </cell>
          <cell r="E9400">
            <v>636</v>
          </cell>
          <cell r="F9400" t="str">
            <v>Drug/Detail Code</v>
          </cell>
          <cell r="G9400" t="str">
            <v>J1640</v>
          </cell>
          <cell r="H9400" t="str">
            <v>HEMIN, 1 MG</v>
          </cell>
          <cell r="I9400">
            <v>15804</v>
          </cell>
        </row>
        <row r="9401">
          <cell r="A9401">
            <v>5603817</v>
          </cell>
          <cell r="B9401" t="str">
            <v>BETADINE 5% OPTHALMIC SOLN</v>
          </cell>
          <cell r="C9401" t="str">
            <v>CDM Code</v>
          </cell>
          <cell r="D9401" t="str">
            <v>IP/OP</v>
          </cell>
          <cell r="E9401">
            <v>259</v>
          </cell>
          <cell r="F9401" t="str">
            <v>Drugs/Other</v>
          </cell>
          <cell r="G9401" t="str">
            <v/>
          </cell>
          <cell r="H9401" t="str">
            <v/>
          </cell>
          <cell r="I9401">
            <v>35</v>
          </cell>
        </row>
        <row r="9402">
          <cell r="A9402">
            <v>5603818</v>
          </cell>
          <cell r="B9402" t="str">
            <v>EUCERIN (GENERIC) CREAM 1 OZ</v>
          </cell>
          <cell r="C9402" t="str">
            <v>CDM Code</v>
          </cell>
          <cell r="D9402" t="str">
            <v>IP/OP</v>
          </cell>
          <cell r="E9402">
            <v>259</v>
          </cell>
          <cell r="F9402" t="str">
            <v>Drugs/Other</v>
          </cell>
          <cell r="G9402" t="str">
            <v/>
          </cell>
          <cell r="H9402" t="str">
            <v/>
          </cell>
          <cell r="I9402">
            <v>3</v>
          </cell>
        </row>
        <row r="9403">
          <cell r="A9403">
            <v>5603819</v>
          </cell>
          <cell r="B9403" t="str">
            <v>ALBUMIN 25 GM - 100 ML VIAL</v>
          </cell>
          <cell r="C9403" t="str">
            <v>CDM Code</v>
          </cell>
          <cell r="D9403" t="str">
            <v>IP/OP</v>
          </cell>
          <cell r="E9403">
            <v>250</v>
          </cell>
          <cell r="F9403" t="str">
            <v>Pharmacy</v>
          </cell>
          <cell r="G9403" t="str">
            <v/>
          </cell>
          <cell r="H9403" t="str">
            <v/>
          </cell>
          <cell r="I9403">
            <v>273</v>
          </cell>
        </row>
        <row r="9404">
          <cell r="A9404">
            <v>5603820</v>
          </cell>
          <cell r="B9404" t="str">
            <v>SCOPOLAMINE PATCH 1 MG - NF - don't use</v>
          </cell>
          <cell r="C9404" t="str">
            <v>CDM Code</v>
          </cell>
          <cell r="D9404" t="str">
            <v>IP/OP</v>
          </cell>
          <cell r="E9404">
            <v>259</v>
          </cell>
          <cell r="F9404" t="str">
            <v>Drugs/Other</v>
          </cell>
          <cell r="G9404" t="str">
            <v/>
          </cell>
          <cell r="H9404" t="str">
            <v/>
          </cell>
          <cell r="I9404">
            <v>48</v>
          </cell>
        </row>
        <row r="9405">
          <cell r="A9405">
            <v>5603821</v>
          </cell>
          <cell r="B9405" t="str">
            <v>PAROXETINE (PAXIL) TAB 10 MG</v>
          </cell>
          <cell r="C9405" t="str">
            <v>CDM Code</v>
          </cell>
          <cell r="D9405" t="str">
            <v>IP/OP</v>
          </cell>
          <cell r="E9405">
            <v>259</v>
          </cell>
          <cell r="F9405" t="str">
            <v>Drugs/Other</v>
          </cell>
          <cell r="G9405" t="str">
            <v/>
          </cell>
          <cell r="H9405" t="str">
            <v/>
          </cell>
          <cell r="I9405">
            <v>2</v>
          </cell>
        </row>
        <row r="9406">
          <cell r="A9406">
            <v>5603822</v>
          </cell>
          <cell r="B9406" t="str">
            <v>HEPATITIS B (ENGERIX-B) 20MCG/1ML-ADULT</v>
          </cell>
          <cell r="C9406" t="str">
            <v>CDM Code</v>
          </cell>
          <cell r="D9406" t="str">
            <v>IP/OP</v>
          </cell>
          <cell r="E9406">
            <v>636</v>
          </cell>
          <cell r="F9406" t="str">
            <v>Drug/Detail Code</v>
          </cell>
          <cell r="G9406">
            <v>90744</v>
          </cell>
          <cell r="H9406" t="str">
            <v>HEPB VACC 3 DOSE PED/ADOL IM</v>
          </cell>
          <cell r="I9406">
            <v>230</v>
          </cell>
        </row>
        <row r="9407">
          <cell r="A9407">
            <v>5603823</v>
          </cell>
          <cell r="B9407" t="str">
            <v>ROSUVASTATIN 10 MG TAB</v>
          </cell>
          <cell r="C9407" t="str">
            <v>CDM Code</v>
          </cell>
          <cell r="D9407" t="str">
            <v>IP/OP</v>
          </cell>
          <cell r="E9407">
            <v>259</v>
          </cell>
          <cell r="F9407" t="str">
            <v>Drugs/Other</v>
          </cell>
          <cell r="G9407" t="str">
            <v/>
          </cell>
          <cell r="H9407" t="str">
            <v/>
          </cell>
          <cell r="I9407">
            <v>1</v>
          </cell>
        </row>
        <row r="9408">
          <cell r="A9408">
            <v>5603824</v>
          </cell>
          <cell r="B9408" t="str">
            <v>SPIRONOLACTONE TAB 12.5 MG</v>
          </cell>
          <cell r="C9408" t="str">
            <v>CDM Code</v>
          </cell>
          <cell r="D9408" t="str">
            <v>IP/OP</v>
          </cell>
          <cell r="E9408">
            <v>259</v>
          </cell>
          <cell r="F9408" t="str">
            <v>Drugs/Other</v>
          </cell>
          <cell r="G9408" t="str">
            <v/>
          </cell>
          <cell r="H9408" t="str">
            <v/>
          </cell>
          <cell r="I9408">
            <v>1</v>
          </cell>
        </row>
        <row r="9409">
          <cell r="A9409">
            <v>5603826</v>
          </cell>
          <cell r="B9409" t="str">
            <v>CLINDAMYCIN 900 MG/50 ML (PREMIX)</v>
          </cell>
          <cell r="C9409" t="str">
            <v>CDM Code</v>
          </cell>
          <cell r="D9409" t="str">
            <v>IP/OP</v>
          </cell>
          <cell r="E9409">
            <v>259</v>
          </cell>
          <cell r="F9409" t="str">
            <v>Drugs/Other</v>
          </cell>
          <cell r="G9409" t="str">
            <v/>
          </cell>
          <cell r="H9409" t="str">
            <v/>
          </cell>
          <cell r="I9409">
            <v>22</v>
          </cell>
        </row>
        <row r="9410">
          <cell r="A9410">
            <v>5603827</v>
          </cell>
          <cell r="B9410" t="str">
            <v>PANCURONIUM 10MG/10ML VIAL - ANES ONLY</v>
          </cell>
          <cell r="C9410" t="str">
            <v>CDM Code</v>
          </cell>
          <cell r="D9410" t="str">
            <v>IP/OP</v>
          </cell>
          <cell r="E9410">
            <v>259</v>
          </cell>
          <cell r="F9410" t="str">
            <v>Drugs/Other</v>
          </cell>
          <cell r="G9410" t="str">
            <v/>
          </cell>
          <cell r="H9410" t="str">
            <v/>
          </cell>
          <cell r="I9410">
            <v>18</v>
          </cell>
        </row>
        <row r="9411">
          <cell r="A9411">
            <v>5603828</v>
          </cell>
          <cell r="B9411" t="str">
            <v>GIVOSIRAN 189 MG/ML VIAL</v>
          </cell>
          <cell r="C9411" t="str">
            <v>CDM Code</v>
          </cell>
          <cell r="D9411" t="str">
            <v>IP/OP</v>
          </cell>
          <cell r="E9411">
            <v>636</v>
          </cell>
          <cell r="F9411" t="str">
            <v>Drug/Detail Code</v>
          </cell>
          <cell r="G9411" t="str">
            <v>J0223</v>
          </cell>
          <cell r="H9411" t="str">
            <v>INJ GIVOSIRAN 0.5 MG</v>
          </cell>
          <cell r="I9411">
            <v>78000</v>
          </cell>
        </row>
        <row r="9412">
          <cell r="A9412">
            <v>5603829</v>
          </cell>
          <cell r="B9412" t="str">
            <v>OXYTOCIN 30 UNITS IN 500ML-QUVA MADE</v>
          </cell>
          <cell r="C9412" t="str">
            <v>CDM Code</v>
          </cell>
          <cell r="D9412" t="str">
            <v>IP/OP</v>
          </cell>
          <cell r="E9412">
            <v>259</v>
          </cell>
          <cell r="F9412" t="str">
            <v>Drugs/Other</v>
          </cell>
          <cell r="G9412" t="str">
            <v/>
          </cell>
          <cell r="H9412" t="str">
            <v/>
          </cell>
          <cell r="I9412">
            <v>94</v>
          </cell>
        </row>
        <row r="9413">
          <cell r="A9413">
            <v>5603830</v>
          </cell>
          <cell r="B9413" t="str">
            <v>DEXMEDETOMIDINE 200 MCG/50 ML NS (NF)</v>
          </cell>
          <cell r="C9413" t="str">
            <v>CDM Code</v>
          </cell>
          <cell r="D9413" t="str">
            <v>IP/OP</v>
          </cell>
          <cell r="E9413">
            <v>250</v>
          </cell>
          <cell r="F9413" t="str">
            <v>Pharmacy</v>
          </cell>
          <cell r="G9413" t="str">
            <v/>
          </cell>
          <cell r="H9413" t="str">
            <v/>
          </cell>
          <cell r="I9413">
            <v>93</v>
          </cell>
        </row>
        <row r="9414">
          <cell r="A9414">
            <v>5603831</v>
          </cell>
          <cell r="B9414" t="str">
            <v>DEXMEDETOMIDINE 400 MCG/100 ML NS  (NF)</v>
          </cell>
          <cell r="C9414" t="str">
            <v>CDM Code</v>
          </cell>
          <cell r="D9414" t="str">
            <v>IP/OP</v>
          </cell>
          <cell r="E9414">
            <v>250</v>
          </cell>
          <cell r="F9414" t="str">
            <v>Pharmacy</v>
          </cell>
          <cell r="G9414" t="str">
            <v/>
          </cell>
          <cell r="H9414" t="str">
            <v/>
          </cell>
          <cell r="I9414">
            <v>148</v>
          </cell>
        </row>
        <row r="9415">
          <cell r="A9415">
            <v>5603832</v>
          </cell>
          <cell r="B9415" t="str">
            <v>TRASTUZUMAB-ANNS  420 MG VIAL</v>
          </cell>
          <cell r="C9415" t="str">
            <v>CDM Code</v>
          </cell>
          <cell r="D9415" t="str">
            <v>IP/OP</v>
          </cell>
          <cell r="E9415">
            <v>636</v>
          </cell>
          <cell r="F9415" t="str">
            <v>Drug/Detail Code</v>
          </cell>
          <cell r="G9415" t="str">
            <v>Q5117</v>
          </cell>
          <cell r="H9415" t="str">
            <v>INJ., KANJINTI, 10 MG</v>
          </cell>
          <cell r="I9415">
            <v>5940</v>
          </cell>
        </row>
        <row r="9416">
          <cell r="A9416">
            <v>5603833</v>
          </cell>
          <cell r="B9416" t="str">
            <v>LUPRON 22.5 MG INJ (NF)</v>
          </cell>
          <cell r="C9416" t="str">
            <v>CDM Code</v>
          </cell>
          <cell r="D9416" t="str">
            <v>IP/OP</v>
          </cell>
          <cell r="E9416">
            <v>259</v>
          </cell>
          <cell r="F9416" t="str">
            <v>Drugs/Other</v>
          </cell>
          <cell r="G9416" t="str">
            <v>J9217</v>
          </cell>
          <cell r="H9416" t="str">
            <v>LEUPROLIDE ACETATE SUSPNSION</v>
          </cell>
          <cell r="I9416">
            <v>1183</v>
          </cell>
        </row>
        <row r="9417">
          <cell r="A9417">
            <v>5603834</v>
          </cell>
          <cell r="B9417" t="str">
            <v>LUSPATERCEPT-AAMT  25 MG VIAL</v>
          </cell>
          <cell r="C9417" t="str">
            <v>CDM Code</v>
          </cell>
          <cell r="D9417" t="str">
            <v>IP/OP</v>
          </cell>
          <cell r="E9417">
            <v>636</v>
          </cell>
          <cell r="F9417" t="str">
            <v>Drug/Detail Code</v>
          </cell>
          <cell r="G9417" t="str">
            <v>J0896</v>
          </cell>
          <cell r="H9417" t="str">
            <v>INJ LUSPATERCEPT-AAMT 0.25MG</v>
          </cell>
          <cell r="I9417">
            <v>6882</v>
          </cell>
        </row>
        <row r="9418">
          <cell r="A9418">
            <v>5603835</v>
          </cell>
          <cell r="B9418" t="str">
            <v>LUSPATERCEPT-AAMT  75 MG VIAL</v>
          </cell>
          <cell r="C9418" t="str">
            <v>CDM Code</v>
          </cell>
          <cell r="D9418" t="str">
            <v>IP/OP</v>
          </cell>
          <cell r="E9418">
            <v>636</v>
          </cell>
          <cell r="F9418" t="str">
            <v>Drug/Detail Code</v>
          </cell>
          <cell r="G9418" t="str">
            <v>J0896</v>
          </cell>
          <cell r="H9418" t="str">
            <v>INJ LUSPATERCEPT-AAMT 0.25MG</v>
          </cell>
          <cell r="I9418">
            <v>20647</v>
          </cell>
        </row>
        <row r="9419">
          <cell r="A9419">
            <v>5603836</v>
          </cell>
          <cell r="B9419" t="str">
            <v>VANCOMYCIN 2 GM/400 ML-NOT FOR PREGNANT</v>
          </cell>
          <cell r="C9419" t="str">
            <v>CDM Code</v>
          </cell>
          <cell r="D9419" t="str">
            <v>IP/OP</v>
          </cell>
          <cell r="E9419">
            <v>259</v>
          </cell>
          <cell r="F9419" t="str">
            <v>Drugs/Other</v>
          </cell>
          <cell r="G9419" t="str">
            <v/>
          </cell>
          <cell r="H9419" t="str">
            <v/>
          </cell>
          <cell r="I9419">
            <v>103</v>
          </cell>
        </row>
        <row r="9420">
          <cell r="A9420">
            <v>5603837</v>
          </cell>
          <cell r="B9420" t="str">
            <v>BENRALIZUMAB 30 MG SYR</v>
          </cell>
          <cell r="C9420" t="str">
            <v>CDM Code</v>
          </cell>
          <cell r="D9420" t="str">
            <v>IP/OP</v>
          </cell>
          <cell r="E9420">
            <v>636</v>
          </cell>
          <cell r="F9420" t="str">
            <v>Drug/Detail Code</v>
          </cell>
          <cell r="G9420" t="str">
            <v>J0517</v>
          </cell>
          <cell r="H9420" t="str">
            <v>INJ., BENRALIZUMAB, 1 MG</v>
          </cell>
          <cell r="I9420">
            <v>9471</v>
          </cell>
        </row>
        <row r="9421">
          <cell r="A9421">
            <v>5603838</v>
          </cell>
          <cell r="B9421" t="str">
            <v>FLUCONAZOLE (DIFLUCAN) TAB 150 MG</v>
          </cell>
          <cell r="C9421" t="str">
            <v>CDM Code</v>
          </cell>
          <cell r="D9421" t="str">
            <v>IP/OP</v>
          </cell>
          <cell r="E9421">
            <v>259</v>
          </cell>
          <cell r="F9421" t="str">
            <v>Drugs/Other</v>
          </cell>
          <cell r="G9421" t="str">
            <v/>
          </cell>
          <cell r="H9421" t="str">
            <v/>
          </cell>
          <cell r="I9421">
            <v>6</v>
          </cell>
        </row>
        <row r="9422">
          <cell r="A9422">
            <v>5603839</v>
          </cell>
          <cell r="B9422" t="str">
            <v>BOTULINUM A TOXIN *200* UNITS</v>
          </cell>
          <cell r="C9422" t="str">
            <v>CDM Code</v>
          </cell>
          <cell r="D9422" t="str">
            <v>IP/OP</v>
          </cell>
          <cell r="E9422">
            <v>636</v>
          </cell>
          <cell r="F9422" t="str">
            <v>Drug/Detail Code</v>
          </cell>
          <cell r="G9422" t="str">
            <v>J0585</v>
          </cell>
          <cell r="H9422" t="str">
            <v>INJECTION,ONABOTULINUMTOXINA</v>
          </cell>
          <cell r="I9422">
            <v>2488</v>
          </cell>
        </row>
        <row r="9423">
          <cell r="A9423">
            <v>5603840</v>
          </cell>
          <cell r="B9423" t="str">
            <v>GABAPENTIN 600 MG TAB</v>
          </cell>
          <cell r="C9423" t="str">
            <v>CDM Code</v>
          </cell>
          <cell r="D9423" t="str">
            <v>IP/OP</v>
          </cell>
          <cell r="E9423">
            <v>259</v>
          </cell>
          <cell r="F9423" t="str">
            <v>Drugs/Other</v>
          </cell>
          <cell r="G9423" t="str">
            <v/>
          </cell>
          <cell r="H9423" t="str">
            <v/>
          </cell>
          <cell r="I9423">
            <v>2</v>
          </cell>
        </row>
        <row r="9424">
          <cell r="A9424">
            <v>5603841</v>
          </cell>
          <cell r="B9424" t="str">
            <v>ROMIPLOSTIM (NPLATE) 500 MCG VIAL</v>
          </cell>
          <cell r="C9424" t="str">
            <v>CDM Code</v>
          </cell>
          <cell r="D9424" t="str">
            <v>IP/OP</v>
          </cell>
          <cell r="E9424">
            <v>636</v>
          </cell>
          <cell r="F9424" t="str">
            <v>Drug/Detail Code</v>
          </cell>
          <cell r="G9424" t="str">
            <v>J2796</v>
          </cell>
          <cell r="H9424" t="str">
            <v>ROMIPLOSTIM INJECTION</v>
          </cell>
          <cell r="I9424">
            <v>8259</v>
          </cell>
        </row>
        <row r="9425">
          <cell r="A9425">
            <v>5603842</v>
          </cell>
          <cell r="B9425" t="str">
            <v>RABIES IMMUNE GLOB 300 U/ML * 3ML VIAL *</v>
          </cell>
          <cell r="C9425" t="str">
            <v>CDM Code</v>
          </cell>
          <cell r="D9425" t="str">
            <v>IP/OP</v>
          </cell>
          <cell r="E9425">
            <v>636</v>
          </cell>
          <cell r="F9425" t="str">
            <v>Drug/Detail Code</v>
          </cell>
          <cell r="G9425">
            <v>90376</v>
          </cell>
          <cell r="H9425" t="str">
            <v>RABIES IG HEAT TREATED</v>
          </cell>
          <cell r="I9425">
            <v>2854</v>
          </cell>
        </row>
        <row r="9426">
          <cell r="A9426">
            <v>5603843</v>
          </cell>
          <cell r="B9426" t="str">
            <v>RABIES IMMUNE GLOB 300 U/ML * 5ML VIAL *</v>
          </cell>
          <cell r="C9426" t="str">
            <v>CDM Code</v>
          </cell>
          <cell r="D9426" t="str">
            <v>IP/OP</v>
          </cell>
          <cell r="E9426">
            <v>636</v>
          </cell>
          <cell r="F9426" t="str">
            <v>Drug/Detail Code</v>
          </cell>
          <cell r="G9426">
            <v>90376</v>
          </cell>
          <cell r="H9426" t="str">
            <v>RABIES IG HEAT TREATED</v>
          </cell>
          <cell r="I9426">
            <v>6224</v>
          </cell>
        </row>
        <row r="9427">
          <cell r="A9427">
            <v>5603844</v>
          </cell>
          <cell r="B9427" t="str">
            <v>INFLIXIMAB-ABDA (RENFLEXIS) 100 MG VIAL</v>
          </cell>
          <cell r="C9427" t="str">
            <v>CDM Code</v>
          </cell>
          <cell r="D9427" t="str">
            <v>IP/OP</v>
          </cell>
          <cell r="E9427">
            <v>636</v>
          </cell>
          <cell r="F9427" t="str">
            <v>Drug/Detail Code</v>
          </cell>
          <cell r="G9427" t="str">
            <v>Q5104</v>
          </cell>
          <cell r="H9427" t="str">
            <v>INJECTION, RENFLEXIS</v>
          </cell>
          <cell r="I9427">
            <v>1110</v>
          </cell>
        </row>
        <row r="9428">
          <cell r="A9428">
            <v>5603845</v>
          </cell>
          <cell r="B9428" t="str">
            <v>SILODOSIN (RAPAFLO) 4 MG CAP - NF</v>
          </cell>
          <cell r="C9428" t="str">
            <v>CDM Code</v>
          </cell>
          <cell r="D9428" t="str">
            <v>IP/OP</v>
          </cell>
          <cell r="E9428">
            <v>259</v>
          </cell>
          <cell r="F9428" t="str">
            <v>Drugs/Other</v>
          </cell>
          <cell r="G9428" t="str">
            <v/>
          </cell>
          <cell r="H9428" t="str">
            <v/>
          </cell>
          <cell r="I9428">
            <v>2</v>
          </cell>
        </row>
        <row r="9429">
          <cell r="A9429">
            <v>5603847</v>
          </cell>
          <cell r="B9429" t="str">
            <v>NS IRRIGATION BOTTLE 1 LITER</v>
          </cell>
          <cell r="C9429" t="str">
            <v>CDM Code</v>
          </cell>
          <cell r="D9429" t="str">
            <v>IP/OP</v>
          </cell>
          <cell r="E9429">
            <v>250</v>
          </cell>
          <cell r="F9429" t="str">
            <v>Pharmacy</v>
          </cell>
          <cell r="G9429" t="str">
            <v/>
          </cell>
          <cell r="H9429" t="str">
            <v/>
          </cell>
          <cell r="I9429">
            <v>9</v>
          </cell>
        </row>
        <row r="9430">
          <cell r="A9430">
            <v>5603848</v>
          </cell>
          <cell r="B9430" t="str">
            <v>EPOETIN ALFA-EPBX 40,000 UNITS/ML</v>
          </cell>
          <cell r="C9430" t="str">
            <v>CDM Code</v>
          </cell>
          <cell r="D9430" t="str">
            <v>IP/OP</v>
          </cell>
          <cell r="E9430">
            <v>636</v>
          </cell>
          <cell r="F9430" t="str">
            <v>Drug/Detail Code</v>
          </cell>
          <cell r="G9430" t="str">
            <v>Q5106</v>
          </cell>
          <cell r="H9430" t="str">
            <v>INJ RETACRIT NON-ESRD USE</v>
          </cell>
          <cell r="I9430">
            <v>1046</v>
          </cell>
        </row>
        <row r="9431">
          <cell r="A9431">
            <v>5603849</v>
          </cell>
          <cell r="B9431" t="str">
            <v>INSULIN *DRIP* 100 UN/100 ML PREMIX BAG</v>
          </cell>
          <cell r="C9431" t="str">
            <v>CDM Code</v>
          </cell>
          <cell r="D9431" t="str">
            <v>IP/OP</v>
          </cell>
          <cell r="E9431">
            <v>250</v>
          </cell>
          <cell r="F9431" t="str">
            <v>Pharmacy</v>
          </cell>
          <cell r="G9431" t="str">
            <v>J1815</v>
          </cell>
          <cell r="H9431" t="str">
            <v>INSULIN INJECTION</v>
          </cell>
          <cell r="I9431">
            <v>66</v>
          </cell>
        </row>
        <row r="9432">
          <cell r="A9432">
            <v>5603850</v>
          </cell>
          <cell r="B9432" t="str">
            <v>AZITHROMYCIN 500 MG VIAL - RX USE ONLY</v>
          </cell>
          <cell r="C9432" t="str">
            <v>CDM Code</v>
          </cell>
          <cell r="D9432" t="str">
            <v>IP/OP</v>
          </cell>
          <cell r="E9432">
            <v>250</v>
          </cell>
          <cell r="F9432" t="str">
            <v>Pharmacy</v>
          </cell>
          <cell r="G9432" t="str">
            <v/>
          </cell>
          <cell r="H9432" t="str">
            <v/>
          </cell>
          <cell r="I9432">
            <v>11</v>
          </cell>
        </row>
        <row r="9433">
          <cell r="A9433">
            <v>5603851</v>
          </cell>
          <cell r="B9433" t="str">
            <v>METHACHOLINE INHALATION KIT (NEPHRON)</v>
          </cell>
          <cell r="C9433" t="str">
            <v>CDM Code</v>
          </cell>
          <cell r="D9433" t="str">
            <v>IP/OP</v>
          </cell>
          <cell r="E9433">
            <v>259</v>
          </cell>
          <cell r="F9433" t="str">
            <v>Drugs/Other</v>
          </cell>
          <cell r="G9433" t="str">
            <v/>
          </cell>
          <cell r="H9433" t="str">
            <v/>
          </cell>
          <cell r="I9433">
            <v>405</v>
          </cell>
        </row>
        <row r="9434">
          <cell r="A9434">
            <v>5603854</v>
          </cell>
          <cell r="B9434" t="str">
            <v>RECK (PREMIXED JOINT COCKTAIL) 50ML</v>
          </cell>
          <cell r="C9434" t="str">
            <v>CDM Code</v>
          </cell>
          <cell r="D9434" t="str">
            <v>IP/OP</v>
          </cell>
          <cell r="E9434">
            <v>259</v>
          </cell>
          <cell r="F9434" t="str">
            <v>Drugs/Other</v>
          </cell>
          <cell r="G9434" t="str">
            <v/>
          </cell>
          <cell r="H9434" t="str">
            <v/>
          </cell>
          <cell r="I9434">
            <v>187</v>
          </cell>
        </row>
        <row r="9435">
          <cell r="A9435">
            <v>5603855</v>
          </cell>
          <cell r="B9435" t="str">
            <v>REMDESIVIR 100 MG VIAL (LYOPHILIZED PWD)</v>
          </cell>
          <cell r="C9435" t="str">
            <v>CDM Code</v>
          </cell>
          <cell r="D9435" t="str">
            <v>IP/OP</v>
          </cell>
          <cell r="E9435">
            <v>250</v>
          </cell>
          <cell r="F9435" t="str">
            <v>Pharmacy</v>
          </cell>
          <cell r="G9435" t="str">
            <v>J0248</v>
          </cell>
          <cell r="H9435" t="str">
            <v>INJ, REMDESIVIR, 1 MG</v>
          </cell>
          <cell r="I9435">
            <v>1143</v>
          </cell>
        </row>
        <row r="9436">
          <cell r="A9436">
            <v>5603856</v>
          </cell>
          <cell r="B9436" t="str">
            <v>IRINOTECAN 300 MG/15 ML (CHEMO)</v>
          </cell>
          <cell r="C9436" t="str">
            <v>CDM Code</v>
          </cell>
          <cell r="D9436" t="str">
            <v>IP/OP</v>
          </cell>
          <cell r="E9436">
            <v>636</v>
          </cell>
          <cell r="F9436" t="str">
            <v>Drug/Detail Code</v>
          </cell>
          <cell r="G9436" t="str">
            <v>J9206</v>
          </cell>
          <cell r="H9436" t="str">
            <v>IRINOTECAN INJECTION</v>
          </cell>
          <cell r="I9436">
            <v>196</v>
          </cell>
        </row>
        <row r="9437">
          <cell r="A9437">
            <v>5603857</v>
          </cell>
          <cell r="B9437" t="str">
            <v>OLANZAPINE 5 MG ODT TABLET</v>
          </cell>
          <cell r="C9437" t="str">
            <v>CDM Code</v>
          </cell>
          <cell r="D9437" t="str">
            <v>IP/OP</v>
          </cell>
          <cell r="E9437">
            <v>259</v>
          </cell>
          <cell r="F9437" t="str">
            <v>Drugs/Other</v>
          </cell>
          <cell r="G9437" t="str">
            <v/>
          </cell>
          <cell r="H9437" t="str">
            <v/>
          </cell>
          <cell r="I9437">
            <v>7</v>
          </cell>
        </row>
        <row r="9438">
          <cell r="A9438">
            <v>5603858</v>
          </cell>
          <cell r="B9438" t="str">
            <v>FUROSEMIDE 100 MG VIAL</v>
          </cell>
          <cell r="C9438" t="str">
            <v>CDM Code</v>
          </cell>
          <cell r="D9438" t="str">
            <v>IP/OP</v>
          </cell>
          <cell r="E9438">
            <v>250</v>
          </cell>
          <cell r="F9438" t="str">
            <v>Pharmacy</v>
          </cell>
          <cell r="G9438" t="str">
            <v/>
          </cell>
          <cell r="H9438" t="str">
            <v/>
          </cell>
          <cell r="I9438">
            <v>4</v>
          </cell>
        </row>
        <row r="9439">
          <cell r="A9439">
            <v>5603862</v>
          </cell>
          <cell r="B9439" t="str">
            <v>TOBRAMYCIN/DEXAMETH OS 2.5 ML SP</v>
          </cell>
          <cell r="C9439" t="str">
            <v>CDM Code</v>
          </cell>
          <cell r="D9439" t="str">
            <v>IP/OP</v>
          </cell>
          <cell r="E9439">
            <v>259</v>
          </cell>
          <cell r="F9439" t="str">
            <v>Drugs/Other</v>
          </cell>
          <cell r="G9439" t="str">
            <v/>
          </cell>
          <cell r="H9439" t="str">
            <v/>
          </cell>
          <cell r="I9439">
            <v>292</v>
          </cell>
        </row>
        <row r="9440">
          <cell r="A9440">
            <v>5603863</v>
          </cell>
          <cell r="B9440" t="str">
            <v>ARIPIPRAZOLE 5 MG TABLET</v>
          </cell>
          <cell r="C9440" t="str">
            <v>CDM Code</v>
          </cell>
          <cell r="D9440" t="str">
            <v>IP/OP</v>
          </cell>
          <cell r="E9440">
            <v>259</v>
          </cell>
          <cell r="F9440" t="str">
            <v>Drugs/Other</v>
          </cell>
          <cell r="G9440" t="str">
            <v/>
          </cell>
          <cell r="H9440" t="str">
            <v/>
          </cell>
          <cell r="I9440">
            <v>1</v>
          </cell>
        </row>
        <row r="9441">
          <cell r="A9441">
            <v>5603864</v>
          </cell>
          <cell r="B9441" t="str">
            <v>NAPROXEN 500 MG TABLET</v>
          </cell>
          <cell r="C9441" t="str">
            <v>CDM Code</v>
          </cell>
          <cell r="D9441" t="str">
            <v>IP/OP</v>
          </cell>
          <cell r="E9441">
            <v>259</v>
          </cell>
          <cell r="F9441" t="str">
            <v>Drugs/Other</v>
          </cell>
          <cell r="G9441" t="str">
            <v/>
          </cell>
          <cell r="H9441" t="str">
            <v/>
          </cell>
          <cell r="I9441">
            <v>1</v>
          </cell>
        </row>
        <row r="9442">
          <cell r="A9442">
            <v>5603865</v>
          </cell>
          <cell r="B9442" t="str">
            <v>LIDOCAINE MPF 1.5% 10ML AMP-EPIDURAL USE</v>
          </cell>
          <cell r="C9442" t="str">
            <v>CDM Code</v>
          </cell>
          <cell r="D9442" t="str">
            <v>IP/OP</v>
          </cell>
          <cell r="E9442">
            <v>259</v>
          </cell>
          <cell r="F9442" t="str">
            <v>Drugs/Other</v>
          </cell>
          <cell r="G9442" t="str">
            <v/>
          </cell>
          <cell r="H9442" t="str">
            <v/>
          </cell>
          <cell r="I9442">
            <v>44</v>
          </cell>
        </row>
        <row r="9443">
          <cell r="A9443">
            <v>5603866</v>
          </cell>
          <cell r="B9443" t="str">
            <v>METOPROLOL SUCCINATE *ER* TAB 25 MG</v>
          </cell>
          <cell r="C9443" t="str">
            <v>CDM Code</v>
          </cell>
          <cell r="D9443" t="str">
            <v>IP/OP</v>
          </cell>
          <cell r="E9443">
            <v>259</v>
          </cell>
          <cell r="F9443" t="str">
            <v>Drugs/Other</v>
          </cell>
          <cell r="G9443" t="str">
            <v/>
          </cell>
          <cell r="H9443" t="str">
            <v/>
          </cell>
          <cell r="I9443">
            <v>2</v>
          </cell>
        </row>
        <row r="9444">
          <cell r="A9444">
            <v>5603869</v>
          </cell>
          <cell r="B9444" t="str">
            <v>CHLOROPROCAINE ** 2% ** 20ML VIAL</v>
          </cell>
          <cell r="C9444" t="str">
            <v>CDM Code</v>
          </cell>
          <cell r="D9444" t="str">
            <v>IP/OP</v>
          </cell>
          <cell r="E9444">
            <v>636</v>
          </cell>
          <cell r="F9444" t="str">
            <v>Drug/Detail Code</v>
          </cell>
          <cell r="G9444" t="str">
            <v>J2400</v>
          </cell>
          <cell r="H9444" t="str">
            <v>CHLOROPROCAINE HCL INJECTION</v>
          </cell>
          <cell r="I9444">
            <v>71</v>
          </cell>
        </row>
        <row r="9445">
          <cell r="A9445">
            <v>5603870</v>
          </cell>
          <cell r="B9445" t="str">
            <v>KYLEENA IUD</v>
          </cell>
          <cell r="C9445" t="str">
            <v>CDM Code</v>
          </cell>
          <cell r="D9445" t="str">
            <v>IP/OP</v>
          </cell>
          <cell r="E9445">
            <v>636</v>
          </cell>
          <cell r="F9445" t="str">
            <v>Drug/Detail Code</v>
          </cell>
          <cell r="G9445" t="str">
            <v>J7296</v>
          </cell>
          <cell r="H9445" t="str">
            <v>KYLEENA, 19.5 MG</v>
          </cell>
          <cell r="I9445">
            <v>1196</v>
          </cell>
        </row>
        <row r="9446">
          <cell r="A9446">
            <v>5603871</v>
          </cell>
          <cell r="B9446" t="str">
            <v>CABAZITAXEL (JEVTANA) 60 MG/1.5 ML VIAL</v>
          </cell>
          <cell r="C9446" t="str">
            <v>CDM Code</v>
          </cell>
          <cell r="D9446" t="str">
            <v>IP/OP</v>
          </cell>
          <cell r="E9446">
            <v>636</v>
          </cell>
          <cell r="F9446" t="str">
            <v>Drug/Detail Code</v>
          </cell>
          <cell r="G9446" t="str">
            <v>J9043</v>
          </cell>
          <cell r="H9446" t="str">
            <v>CABAZITAXEL INJECTION</v>
          </cell>
          <cell r="I9446">
            <v>11013</v>
          </cell>
        </row>
        <row r="9447">
          <cell r="A9447">
            <v>5603872</v>
          </cell>
          <cell r="B9447" t="str">
            <v>NF-PENICILLIN G BENZA 600,000 UNITS</v>
          </cell>
          <cell r="C9447" t="str">
            <v>CDM Code</v>
          </cell>
          <cell r="D9447" t="str">
            <v>IP/OP</v>
          </cell>
          <cell r="E9447">
            <v>250</v>
          </cell>
          <cell r="F9447" t="str">
            <v>Pharmacy</v>
          </cell>
          <cell r="G9447" t="str">
            <v>J0561</v>
          </cell>
          <cell r="H9447" t="str">
            <v>PENICILLIN G BENZATHINE INJ</v>
          </cell>
          <cell r="I9447">
            <v>369</v>
          </cell>
        </row>
        <row r="9448">
          <cell r="A9448">
            <v>5603875</v>
          </cell>
          <cell r="B9448" t="str">
            <v>FERUMOXYTOL (FERAHEME) 510 MG VIAL</v>
          </cell>
          <cell r="C9448" t="str">
            <v>CDM Code</v>
          </cell>
          <cell r="D9448" t="str">
            <v>IP/OP</v>
          </cell>
          <cell r="E9448">
            <v>636</v>
          </cell>
          <cell r="F9448" t="str">
            <v>Drug/Detail Code</v>
          </cell>
          <cell r="G9448" t="str">
            <v>Q0138</v>
          </cell>
          <cell r="H9448" t="str">
            <v>FERUMOXYTOL, NON-ESRD</v>
          </cell>
          <cell r="I9448">
            <v>639</v>
          </cell>
        </row>
        <row r="9449">
          <cell r="A9449">
            <v>5603876</v>
          </cell>
          <cell r="B9449" t="str">
            <v>PRIVIGEN 10% (IVIG) 10 GM/100 ML VIAL</v>
          </cell>
          <cell r="C9449" t="str">
            <v>CDM Code</v>
          </cell>
          <cell r="D9449" t="str">
            <v>IP/OP</v>
          </cell>
          <cell r="E9449">
            <v>636</v>
          </cell>
          <cell r="F9449" t="str">
            <v>Drug/Detail Code</v>
          </cell>
          <cell r="G9449" t="str">
            <v>J1459</v>
          </cell>
          <cell r="H9449" t="str">
            <v>INJ IVIG PRIVIGEN 500 MG</v>
          </cell>
          <cell r="I9449">
            <v>1404</v>
          </cell>
        </row>
        <row r="9450">
          <cell r="A9450">
            <v>5603877</v>
          </cell>
          <cell r="B9450" t="str">
            <v>PRIVIGEN 10% (IVIG) 20 GM/200 ML VIAL</v>
          </cell>
          <cell r="C9450" t="str">
            <v>CDM Code</v>
          </cell>
          <cell r="D9450" t="str">
            <v>IP/OP</v>
          </cell>
          <cell r="E9450">
            <v>636</v>
          </cell>
          <cell r="F9450" t="str">
            <v>Drug/Detail Code</v>
          </cell>
          <cell r="G9450" t="str">
            <v>J1459</v>
          </cell>
          <cell r="H9450" t="str">
            <v>INJ IVIG PRIVIGEN 500 MG</v>
          </cell>
          <cell r="I9450">
            <v>2808</v>
          </cell>
        </row>
        <row r="9451">
          <cell r="A9451">
            <v>5603878</v>
          </cell>
          <cell r="B9451" t="str">
            <v>PRIVIGEN 10% (IVIG) 40 GM/400 ML VIAL</v>
          </cell>
          <cell r="C9451" t="str">
            <v>CDM Code</v>
          </cell>
          <cell r="D9451" t="str">
            <v>IP/OP</v>
          </cell>
          <cell r="E9451">
            <v>636</v>
          </cell>
          <cell r="F9451" t="str">
            <v>Drug/Detail Code</v>
          </cell>
          <cell r="G9451" t="str">
            <v>J1459</v>
          </cell>
          <cell r="H9451" t="str">
            <v>INJ IVIG PRIVIGEN 500 MG</v>
          </cell>
          <cell r="I9451">
            <v>5630</v>
          </cell>
        </row>
        <row r="9452">
          <cell r="A9452">
            <v>5603880</v>
          </cell>
          <cell r="B9452" t="str">
            <v>FLEBOGAMMA 10% (IVIG) 10 GM/100 ML VIAL</v>
          </cell>
          <cell r="C9452" t="str">
            <v>CDM Code</v>
          </cell>
          <cell r="D9452" t="str">
            <v>IP/OP</v>
          </cell>
          <cell r="E9452">
            <v>636</v>
          </cell>
          <cell r="F9452" t="str">
            <v>Drug/Detail Code</v>
          </cell>
          <cell r="G9452" t="str">
            <v>J1572</v>
          </cell>
          <cell r="H9452" t="str">
            <v>FLEBOGAMMA INJECTION</v>
          </cell>
          <cell r="I9452">
            <v>1283</v>
          </cell>
        </row>
        <row r="9453">
          <cell r="A9453">
            <v>5603881</v>
          </cell>
          <cell r="B9453" t="str">
            <v>FLEBOGAMMA 10% (IVIG) 20 GM/200 ML VIAL</v>
          </cell>
          <cell r="C9453" t="str">
            <v>CDM Code</v>
          </cell>
          <cell r="D9453" t="str">
            <v>IP/OP</v>
          </cell>
          <cell r="E9453">
            <v>636</v>
          </cell>
          <cell r="F9453" t="str">
            <v>Drug/Detail Code</v>
          </cell>
          <cell r="G9453" t="str">
            <v>J1572</v>
          </cell>
          <cell r="H9453" t="str">
            <v>FLEBOGAMMA INJECTION</v>
          </cell>
          <cell r="I9453">
            <v>3545</v>
          </cell>
        </row>
        <row r="9454">
          <cell r="A9454">
            <v>5603882</v>
          </cell>
          <cell r="B9454" t="str">
            <v>PREDNISONE TAB 1 MG</v>
          </cell>
          <cell r="C9454" t="str">
            <v>CDM Code</v>
          </cell>
          <cell r="D9454" t="str">
            <v>IP/OP</v>
          </cell>
          <cell r="E9454">
            <v>259</v>
          </cell>
          <cell r="F9454" t="str">
            <v>Drugs/Other</v>
          </cell>
          <cell r="G9454" t="str">
            <v/>
          </cell>
          <cell r="H9454" t="str">
            <v/>
          </cell>
          <cell r="I9454">
            <v>1</v>
          </cell>
        </row>
        <row r="9455">
          <cell r="A9455">
            <v>5603883</v>
          </cell>
          <cell r="B9455" t="str">
            <v>ENALAPRIL TAB 20 MG</v>
          </cell>
          <cell r="C9455" t="str">
            <v>CDM Code</v>
          </cell>
          <cell r="D9455" t="str">
            <v>IP/OP</v>
          </cell>
          <cell r="E9455">
            <v>259</v>
          </cell>
          <cell r="F9455" t="str">
            <v>Drugs/Other</v>
          </cell>
          <cell r="G9455" t="str">
            <v/>
          </cell>
          <cell r="H9455" t="str">
            <v/>
          </cell>
          <cell r="I9455">
            <v>1</v>
          </cell>
        </row>
        <row r="9456">
          <cell r="A9456">
            <v>5603884</v>
          </cell>
          <cell r="B9456" t="str">
            <v>NF-ATOVAQUONE 750 MG/5 ML ORAL SUSP</v>
          </cell>
          <cell r="C9456" t="str">
            <v>CDM Code</v>
          </cell>
          <cell r="D9456" t="str">
            <v>IP/OP</v>
          </cell>
          <cell r="E9456">
            <v>259</v>
          </cell>
          <cell r="F9456" t="str">
            <v>Drugs/Other</v>
          </cell>
          <cell r="G9456" t="str">
            <v/>
          </cell>
          <cell r="H9456" t="str">
            <v/>
          </cell>
          <cell r="I9456">
            <v>59</v>
          </cell>
        </row>
        <row r="9457">
          <cell r="A9457">
            <v>5603885</v>
          </cell>
          <cell r="B9457" t="str">
            <v>DOXYCYCLINE 25 MG/5 ML ORAL SUSP 60 ML</v>
          </cell>
          <cell r="C9457" t="str">
            <v>CDM Code</v>
          </cell>
          <cell r="D9457" t="str">
            <v>IP/OP</v>
          </cell>
          <cell r="E9457">
            <v>250</v>
          </cell>
          <cell r="F9457" t="str">
            <v>Pharmacy</v>
          </cell>
          <cell r="G9457" t="str">
            <v>J3490</v>
          </cell>
          <cell r="H9457" t="str">
            <v>DRUGS UNCLASSIFIED INJECTION</v>
          </cell>
          <cell r="I9457">
            <v>53</v>
          </cell>
        </row>
        <row r="9458">
          <cell r="A9458">
            <v>5603887</v>
          </cell>
          <cell r="B9458" t="str">
            <v>CEFAZOLIN 10 GRAM VIAL **RX USE ONLY**</v>
          </cell>
          <cell r="C9458" t="str">
            <v>CDM Code</v>
          </cell>
          <cell r="D9458" t="str">
            <v>IP/OP</v>
          </cell>
          <cell r="E9458">
            <v>259</v>
          </cell>
          <cell r="F9458" t="str">
            <v>Drugs/Other</v>
          </cell>
          <cell r="G9458" t="str">
            <v/>
          </cell>
          <cell r="H9458" t="str">
            <v/>
          </cell>
          <cell r="I9458">
            <v>26</v>
          </cell>
        </row>
        <row r="9459">
          <cell r="A9459">
            <v>5603889</v>
          </cell>
          <cell r="B9459" t="str">
            <v>PROMETHAZINE 25MG SUPP STARTER PACK</v>
          </cell>
          <cell r="C9459" t="str">
            <v>CDM Code</v>
          </cell>
          <cell r="D9459" t="str">
            <v>IP/OP</v>
          </cell>
          <cell r="E9459">
            <v>250</v>
          </cell>
          <cell r="F9459" t="str">
            <v>Pharmacy</v>
          </cell>
          <cell r="G9459" t="str">
            <v/>
          </cell>
          <cell r="H9459" t="str">
            <v/>
          </cell>
          <cell r="I9459">
            <v>4</v>
          </cell>
        </row>
        <row r="9460">
          <cell r="A9460">
            <v>5603890</v>
          </cell>
          <cell r="B9460" t="str">
            <v>FENTANYL 50 MCG/ML 1 ML SYRINGE</v>
          </cell>
          <cell r="C9460" t="str">
            <v>CDM Code</v>
          </cell>
          <cell r="D9460" t="str">
            <v>IP/OP</v>
          </cell>
          <cell r="E9460">
            <v>636</v>
          </cell>
          <cell r="F9460" t="str">
            <v>Drug/Detail Code</v>
          </cell>
          <cell r="G9460" t="str">
            <v>J3010</v>
          </cell>
          <cell r="H9460" t="str">
            <v>FENTANYL CITRATE INJECTION</v>
          </cell>
          <cell r="I9460">
            <v>6</v>
          </cell>
        </row>
        <row r="9461">
          <cell r="A9461">
            <v>5603891</v>
          </cell>
          <cell r="B9461" t="str">
            <v>HYDROmorphone 0.5 MG/0.5 ML SYRINGE</v>
          </cell>
          <cell r="C9461" t="str">
            <v>CDM Code</v>
          </cell>
          <cell r="D9461" t="str">
            <v>IP/OP</v>
          </cell>
          <cell r="E9461">
            <v>636</v>
          </cell>
          <cell r="F9461" t="str">
            <v>Drug/Detail Code</v>
          </cell>
          <cell r="G9461" t="str">
            <v>J1170</v>
          </cell>
          <cell r="H9461" t="str">
            <v>HYDROMORPHONE INJECTION</v>
          </cell>
          <cell r="I9461">
            <v>9</v>
          </cell>
        </row>
        <row r="9462">
          <cell r="A9462">
            <v>5603892</v>
          </cell>
          <cell r="B9462" t="str">
            <v>HYDROmorphone 1 MG/1 ML SYRINGE</v>
          </cell>
          <cell r="C9462" t="str">
            <v>CDM Code</v>
          </cell>
          <cell r="D9462" t="str">
            <v>IP/OP</v>
          </cell>
          <cell r="E9462">
            <v>636</v>
          </cell>
          <cell r="F9462" t="str">
            <v>Drug/Detail Code</v>
          </cell>
          <cell r="G9462" t="str">
            <v>J1170</v>
          </cell>
          <cell r="H9462" t="str">
            <v>HYDROMORPHONE INJECTION</v>
          </cell>
          <cell r="I9462">
            <v>8</v>
          </cell>
        </row>
        <row r="9463">
          <cell r="A9463">
            <v>5603893</v>
          </cell>
          <cell r="B9463" t="str">
            <v>QUETIAPINE 50 MG TABLET</v>
          </cell>
          <cell r="C9463" t="str">
            <v>CDM Code</v>
          </cell>
          <cell r="D9463" t="str">
            <v>IP/OP</v>
          </cell>
          <cell r="E9463">
            <v>259</v>
          </cell>
          <cell r="F9463" t="str">
            <v>Drugs/Other</v>
          </cell>
          <cell r="G9463" t="str">
            <v/>
          </cell>
          <cell r="H9463" t="str">
            <v/>
          </cell>
          <cell r="I9463">
            <v>1</v>
          </cell>
        </row>
        <row r="9464">
          <cell r="A9464">
            <v>5603894</v>
          </cell>
          <cell r="B9464" t="str">
            <v>USTEKINUMAB (STELARA) 130 MG/26 ML VIAL</v>
          </cell>
          <cell r="C9464" t="str">
            <v>CDM Code</v>
          </cell>
          <cell r="D9464" t="str">
            <v>IP/OP</v>
          </cell>
          <cell r="E9464">
            <v>636</v>
          </cell>
          <cell r="F9464" t="str">
            <v>Drug/Detail Code</v>
          </cell>
          <cell r="G9464" t="str">
            <v>J3358</v>
          </cell>
          <cell r="H9464" t="str">
            <v>USTEKINUMAB, IV INJECT, 1 MG</v>
          </cell>
          <cell r="I9464">
            <v>3516</v>
          </cell>
        </row>
        <row r="9465">
          <cell r="A9465">
            <v>5603895</v>
          </cell>
          <cell r="B9465" t="str">
            <v>BARICITINIB 2MG TABLET</v>
          </cell>
          <cell r="C9465" t="str">
            <v>CDM Code</v>
          </cell>
          <cell r="D9465" t="str">
            <v>IP/OP</v>
          </cell>
          <cell r="E9465">
            <v>250</v>
          </cell>
          <cell r="F9465" t="str">
            <v>Pharmacy</v>
          </cell>
          <cell r="G9465" t="str">
            <v>J8499</v>
          </cell>
          <cell r="H9465" t="str">
            <v>ORAL PRESCRIP DRUG NON CHEMO</v>
          </cell>
          <cell r="I9465">
            <v>328</v>
          </cell>
        </row>
        <row r="9466">
          <cell r="A9466">
            <v>5603896</v>
          </cell>
          <cell r="B9466" t="str">
            <v>TOPIRAMATE 25 MG TABLET</v>
          </cell>
          <cell r="C9466" t="str">
            <v>CDM Code</v>
          </cell>
          <cell r="D9466" t="str">
            <v>IP/OP</v>
          </cell>
          <cell r="E9466">
            <v>250</v>
          </cell>
          <cell r="F9466" t="str">
            <v>Pharmacy</v>
          </cell>
          <cell r="G9466" t="str">
            <v/>
          </cell>
          <cell r="H9466" t="str">
            <v/>
          </cell>
          <cell r="I9466">
            <v>1</v>
          </cell>
        </row>
        <row r="9467">
          <cell r="A9467">
            <v>5603898</v>
          </cell>
          <cell r="B9467" t="str">
            <v>INTRA INFU BAMLANIVIMAB &amp;ETESEVIMAB</v>
          </cell>
          <cell r="C9467" t="str">
            <v>CDM Code</v>
          </cell>
          <cell r="D9467" t="str">
            <v>IP/OP</v>
          </cell>
          <cell r="E9467">
            <v>771</v>
          </cell>
          <cell r="F9467" t="str">
            <v>Preventive Care Services: Admin. of vaccine</v>
          </cell>
          <cell r="G9467" t="str">
            <v>M0245</v>
          </cell>
          <cell r="H9467" t="str">
            <v>BAMLAN AND ETESEV INFUSION</v>
          </cell>
          <cell r="I9467">
            <v>540</v>
          </cell>
        </row>
        <row r="9468">
          <cell r="A9468">
            <v>5603899</v>
          </cell>
          <cell r="B9468" t="str">
            <v>INTRA INF CASIRIVIMAB &amp; IMDEVIMAD</v>
          </cell>
          <cell r="C9468" t="str">
            <v>CDM Code</v>
          </cell>
          <cell r="D9468" t="str">
            <v>IP/OP</v>
          </cell>
          <cell r="E9468">
            <v>771</v>
          </cell>
          <cell r="F9468" t="str">
            <v>Preventive Care Services: Admin. of vaccine</v>
          </cell>
          <cell r="G9468" t="str">
            <v>M0243</v>
          </cell>
          <cell r="H9468" t="str">
            <v>CASIRIVI AND IMDEVI INJ</v>
          </cell>
          <cell r="I9468">
            <v>540</v>
          </cell>
        </row>
        <row r="9469">
          <cell r="A9469">
            <v>5603901</v>
          </cell>
          <cell r="B9469" t="str">
            <v>LEUPROLIDE (ELIGARD) 45MG INJ</v>
          </cell>
          <cell r="C9469" t="str">
            <v>CDM Code</v>
          </cell>
          <cell r="D9469" t="str">
            <v>IP/OP</v>
          </cell>
          <cell r="E9469">
            <v>259</v>
          </cell>
          <cell r="F9469" t="str">
            <v>Drugs/Other</v>
          </cell>
          <cell r="G9469" t="str">
            <v>J9217</v>
          </cell>
          <cell r="H9469" t="str">
            <v>LEUPROLIDE ACETATE SUSPNSION</v>
          </cell>
          <cell r="I9469">
            <v>1299</v>
          </cell>
        </row>
        <row r="9470">
          <cell r="A9470">
            <v>5603902</v>
          </cell>
          <cell r="B9470" t="str">
            <v>COMPOUNDED CREAM</v>
          </cell>
          <cell r="C9470" t="str">
            <v>CDM Code</v>
          </cell>
          <cell r="D9470" t="str">
            <v>IP/OP</v>
          </cell>
          <cell r="E9470">
            <v>250</v>
          </cell>
          <cell r="F9470" t="str">
            <v>Pharmacy</v>
          </cell>
          <cell r="G9470" t="str">
            <v/>
          </cell>
          <cell r="H9470" t="str">
            <v/>
          </cell>
          <cell r="I9470">
            <v>30</v>
          </cell>
        </row>
        <row r="9471">
          <cell r="A9471">
            <v>5603903</v>
          </cell>
          <cell r="B9471" t="str">
            <v>VANCOMYCIN 1.25 GM/250 ML-NO PREGNANT</v>
          </cell>
          <cell r="C9471" t="str">
            <v>CDM Code</v>
          </cell>
          <cell r="D9471" t="str">
            <v>IP/OP</v>
          </cell>
          <cell r="E9471">
            <v>259</v>
          </cell>
          <cell r="F9471" t="str">
            <v>Drugs/Other</v>
          </cell>
          <cell r="G9471" t="str">
            <v/>
          </cell>
          <cell r="H9471" t="str">
            <v/>
          </cell>
          <cell r="I9471">
            <v>60</v>
          </cell>
        </row>
        <row r="9472">
          <cell r="A9472">
            <v>5603905</v>
          </cell>
          <cell r="B9472" t="str">
            <v>ATEZOLIZUMAB 1200 MG VIAL (CHEMO)</v>
          </cell>
          <cell r="C9472" t="str">
            <v>CDM Code</v>
          </cell>
          <cell r="D9472" t="str">
            <v>IP/OP</v>
          </cell>
          <cell r="E9472">
            <v>636</v>
          </cell>
          <cell r="F9472" t="str">
            <v>Drug/Detail Code</v>
          </cell>
          <cell r="G9472" t="str">
            <v>J9022</v>
          </cell>
          <cell r="H9472" t="str">
            <v>INJ, ATEZOLIZUMAB,10 MG</v>
          </cell>
          <cell r="I9472">
            <v>19697</v>
          </cell>
        </row>
        <row r="9473">
          <cell r="A9473">
            <v>5603906</v>
          </cell>
          <cell r="B9473" t="str">
            <v>FLEBOGAMMA 10% (IVIG) 5 GM/50 ML VIAL</v>
          </cell>
          <cell r="C9473" t="str">
            <v>CDM Code</v>
          </cell>
          <cell r="D9473" t="str">
            <v>IP/OP</v>
          </cell>
          <cell r="E9473">
            <v>636</v>
          </cell>
          <cell r="F9473" t="str">
            <v>Drug/Detail Code</v>
          </cell>
          <cell r="G9473" t="str">
            <v>J1572</v>
          </cell>
          <cell r="H9473" t="str">
            <v>FLEBOGAMMA INJECTION</v>
          </cell>
          <cell r="I9473">
            <v>962</v>
          </cell>
        </row>
        <row r="9474">
          <cell r="A9474">
            <v>5603907</v>
          </cell>
          <cell r="B9474" t="str">
            <v>CARBIDOPA-LEVO 25-100 *ER* TAB - NF</v>
          </cell>
          <cell r="C9474" t="str">
            <v>CDM Code</v>
          </cell>
          <cell r="D9474" t="str">
            <v>IP/OP</v>
          </cell>
          <cell r="E9474">
            <v>259</v>
          </cell>
          <cell r="F9474" t="str">
            <v>Drugs/Other</v>
          </cell>
          <cell r="G9474" t="str">
            <v/>
          </cell>
          <cell r="H9474" t="str">
            <v/>
          </cell>
          <cell r="I9474">
            <v>1</v>
          </cell>
        </row>
        <row r="9475">
          <cell r="A9475">
            <v>5603908</v>
          </cell>
          <cell r="B9475" t="str">
            <v>DIPHENHYDRAMINE SYRINGE 50 MG/1ML</v>
          </cell>
          <cell r="C9475" t="str">
            <v>CDM Code</v>
          </cell>
          <cell r="D9475" t="str">
            <v>IP/OP</v>
          </cell>
          <cell r="E9475">
            <v>636</v>
          </cell>
          <cell r="F9475" t="str">
            <v>Drug/Detail Code</v>
          </cell>
          <cell r="G9475" t="str">
            <v>J1200</v>
          </cell>
          <cell r="H9475" t="str">
            <v>DIPHENHYDRAMINE HCL INJECTIO</v>
          </cell>
          <cell r="I9475">
            <v>5</v>
          </cell>
        </row>
        <row r="9476">
          <cell r="A9476">
            <v>5603911</v>
          </cell>
          <cell r="B9476" t="str">
            <v>BENZOCAINE &amp; MENTHOL SPRAY 2.75 OZ CAN</v>
          </cell>
          <cell r="C9476" t="str">
            <v>CDM Code</v>
          </cell>
          <cell r="D9476" t="str">
            <v>IP/OP</v>
          </cell>
          <cell r="E9476">
            <v>259</v>
          </cell>
          <cell r="F9476" t="str">
            <v>Drugs/Other</v>
          </cell>
          <cell r="G9476" t="str">
            <v/>
          </cell>
          <cell r="H9476" t="str">
            <v/>
          </cell>
          <cell r="I9476">
            <v>20</v>
          </cell>
        </row>
        <row r="9477">
          <cell r="A9477">
            <v>5603913</v>
          </cell>
          <cell r="B9477" t="str">
            <v>ROPIVACAINE 0.5% 20 ML SDV - NF</v>
          </cell>
          <cell r="C9477" t="str">
            <v>CDM Code</v>
          </cell>
          <cell r="D9477" t="str">
            <v>IP/OP</v>
          </cell>
          <cell r="E9477">
            <v>259</v>
          </cell>
          <cell r="F9477" t="str">
            <v>Drugs/Other</v>
          </cell>
          <cell r="G9477" t="str">
            <v/>
          </cell>
          <cell r="H9477" t="str">
            <v/>
          </cell>
          <cell r="I9477">
            <v>14</v>
          </cell>
        </row>
        <row r="9478">
          <cell r="A9478">
            <v>5603914</v>
          </cell>
          <cell r="B9478" t="str">
            <v>SUGAMMADEX 100 MG/ML 2 ML VIAL</v>
          </cell>
          <cell r="C9478" t="str">
            <v>CDM Code</v>
          </cell>
          <cell r="D9478" t="str">
            <v>IP/OP</v>
          </cell>
          <cell r="E9478">
            <v>636</v>
          </cell>
          <cell r="F9478" t="str">
            <v>Drug/Detail Code</v>
          </cell>
          <cell r="G9478" t="str">
            <v>J3490</v>
          </cell>
          <cell r="H9478" t="str">
            <v>DRUGS UNCLASSIFIED INJECTION</v>
          </cell>
          <cell r="I9478">
            <v>344</v>
          </cell>
        </row>
        <row r="9479">
          <cell r="A9479">
            <v>5603915</v>
          </cell>
          <cell r="B9479" t="str">
            <v>MEPIVACAINE HCL 2% VIAL 20 ML</v>
          </cell>
          <cell r="C9479" t="str">
            <v>CDM Code</v>
          </cell>
          <cell r="D9479" t="str">
            <v>IP/OP</v>
          </cell>
          <cell r="E9479">
            <v>636</v>
          </cell>
          <cell r="F9479" t="str">
            <v>Drug/Detail Code</v>
          </cell>
          <cell r="G9479" t="str">
            <v>J0670</v>
          </cell>
          <cell r="H9479" t="str">
            <v>INJ MEPIVACAINE HCL/10 ML</v>
          </cell>
          <cell r="I9479">
            <v>40</v>
          </cell>
        </row>
        <row r="9480">
          <cell r="A9480">
            <v>5603916</v>
          </cell>
          <cell r="B9480" t="str">
            <v>BORTEZOMIB 3.5 MG VIAL (GENERIC)</v>
          </cell>
          <cell r="C9480" t="str">
            <v>CDM Code</v>
          </cell>
          <cell r="D9480" t="str">
            <v>IP/OP</v>
          </cell>
          <cell r="E9480">
            <v>636</v>
          </cell>
          <cell r="F9480" t="str">
            <v>Drug/Detail Code</v>
          </cell>
          <cell r="G9480" t="str">
            <v>J9044</v>
          </cell>
          <cell r="H9480" t="str">
            <v>INJ, BORTEZOMIB, NOS, 0.1 MG</v>
          </cell>
          <cell r="I9480">
            <v>694</v>
          </cell>
        </row>
        <row r="9481">
          <cell r="A9481">
            <v>5603917</v>
          </cell>
          <cell r="B9481" t="str">
            <v>BUPIVacaine MPF 0.5% W EPI 1:200000 10ML</v>
          </cell>
          <cell r="C9481" t="str">
            <v>CDM Code</v>
          </cell>
          <cell r="D9481" t="str">
            <v>IP/OP</v>
          </cell>
          <cell r="E9481">
            <v>259</v>
          </cell>
          <cell r="F9481" t="str">
            <v>Drugs/Other</v>
          </cell>
          <cell r="G9481" t="str">
            <v/>
          </cell>
          <cell r="H9481" t="str">
            <v/>
          </cell>
          <cell r="I9481">
            <v>12</v>
          </cell>
        </row>
        <row r="9482">
          <cell r="A9482">
            <v>5603918</v>
          </cell>
          <cell r="B9482" t="str">
            <v>BRENTUXIMAB 50 MG VIAL</v>
          </cell>
          <cell r="C9482" t="str">
            <v>CDM Code</v>
          </cell>
          <cell r="D9482" t="str">
            <v>IP/OP</v>
          </cell>
          <cell r="E9482">
            <v>636</v>
          </cell>
          <cell r="F9482" t="str">
            <v>Drug/Detail Code</v>
          </cell>
          <cell r="G9482" t="str">
            <v>J9042</v>
          </cell>
          <cell r="H9482" t="str">
            <v>BRENTUXIMAB VEDOTIN INJ</v>
          </cell>
          <cell r="I9482">
            <v>21756</v>
          </cell>
        </row>
        <row r="9483">
          <cell r="A9483">
            <v>5603919</v>
          </cell>
          <cell r="B9483" t="str">
            <v>PRIVIGEN 10% (IVIG) 5 GM/50 ML VIAL</v>
          </cell>
          <cell r="C9483" t="str">
            <v>CDM Code</v>
          </cell>
          <cell r="D9483" t="str">
            <v>IP/OP</v>
          </cell>
          <cell r="E9483">
            <v>636</v>
          </cell>
          <cell r="F9483" t="str">
            <v>Drug/Detail Code</v>
          </cell>
          <cell r="G9483" t="str">
            <v>J1459</v>
          </cell>
          <cell r="H9483" t="str">
            <v>INJ IVIG PRIVIGEN 500 MG</v>
          </cell>
          <cell r="I9483">
            <v>1053</v>
          </cell>
        </row>
        <row r="9484">
          <cell r="A9484">
            <v>5603920</v>
          </cell>
          <cell r="B9484" t="str">
            <v>INFLIXIMAB (GENERIC) 100 MG VIAL</v>
          </cell>
          <cell r="C9484" t="str">
            <v>CDM Code</v>
          </cell>
          <cell r="D9484" t="str">
            <v>IP/OP</v>
          </cell>
          <cell r="E9484">
            <v>636</v>
          </cell>
          <cell r="F9484" t="str">
            <v>Drug/Detail Code</v>
          </cell>
          <cell r="G9484" t="str">
            <v>J1745</v>
          </cell>
          <cell r="H9484" t="str">
            <v>INFLIXIMAB NOT BIOSIMIL 10MG</v>
          </cell>
          <cell r="I9484">
            <v>1376</v>
          </cell>
        </row>
        <row r="9485">
          <cell r="A9485">
            <v>5603921</v>
          </cell>
          <cell r="B9485" t="str">
            <v>INSULIN *RAPID* 100 UNIT/ML PEN</v>
          </cell>
          <cell r="C9485" t="str">
            <v>CDM Code</v>
          </cell>
          <cell r="D9485" t="str">
            <v>IP/OP</v>
          </cell>
          <cell r="E9485">
            <v>250</v>
          </cell>
          <cell r="F9485" t="str">
            <v>Pharmacy</v>
          </cell>
          <cell r="G9485" t="str">
            <v>J1815</v>
          </cell>
          <cell r="H9485" t="str">
            <v>INSULIN INJECTION</v>
          </cell>
          <cell r="I9485">
            <v>75</v>
          </cell>
        </row>
        <row r="9486">
          <cell r="A9486">
            <v>5603922</v>
          </cell>
          <cell r="B9486" t="str">
            <v>LABETALOL VIAL 5 MG/ML *40 ML* (OR USE)</v>
          </cell>
          <cell r="C9486" t="str">
            <v>CDM Code</v>
          </cell>
          <cell r="D9486" t="str">
            <v>IP/OP</v>
          </cell>
          <cell r="E9486">
            <v>250</v>
          </cell>
          <cell r="F9486" t="str">
            <v>Pharmacy</v>
          </cell>
          <cell r="G9486" t="str">
            <v/>
          </cell>
          <cell r="H9486" t="str">
            <v/>
          </cell>
          <cell r="I9486">
            <v>16</v>
          </cell>
        </row>
        <row r="9487">
          <cell r="A9487">
            <v>5603924</v>
          </cell>
          <cell r="B9487" t="str">
            <v>CEFAZOLIN 2 GRAM VIAL</v>
          </cell>
          <cell r="C9487" t="str">
            <v>CDM Code</v>
          </cell>
          <cell r="D9487" t="str">
            <v>IP/OP</v>
          </cell>
          <cell r="E9487">
            <v>636</v>
          </cell>
          <cell r="F9487" t="str">
            <v>Drug/Detail Code</v>
          </cell>
          <cell r="G9487" t="str">
            <v>J0690</v>
          </cell>
          <cell r="H9487" t="str">
            <v>CEFAZOLIN SODIUM INJECTION</v>
          </cell>
          <cell r="I9487">
            <v>17</v>
          </cell>
        </row>
        <row r="9488">
          <cell r="A9488">
            <v>5603925</v>
          </cell>
          <cell r="B9488" t="str">
            <v>SUCROSE ORAL SOLN 24% 1 ML UD BULLET-NF</v>
          </cell>
          <cell r="C9488" t="str">
            <v>CDM Code</v>
          </cell>
          <cell r="D9488" t="str">
            <v>IP/OP</v>
          </cell>
          <cell r="E9488">
            <v>250</v>
          </cell>
          <cell r="F9488" t="str">
            <v>Pharmacy</v>
          </cell>
          <cell r="G9488" t="str">
            <v/>
          </cell>
          <cell r="H9488" t="str">
            <v/>
          </cell>
          <cell r="I9488">
            <v>2</v>
          </cell>
        </row>
        <row r="9489">
          <cell r="A9489">
            <v>5603926</v>
          </cell>
          <cell r="B9489" t="str">
            <v>MEMANTADINE 10 MG</v>
          </cell>
          <cell r="C9489" t="str">
            <v>CDM Code</v>
          </cell>
          <cell r="D9489" t="str">
            <v>IP/OP</v>
          </cell>
          <cell r="E9489">
            <v>259</v>
          </cell>
          <cell r="F9489" t="str">
            <v>Drugs/Other</v>
          </cell>
          <cell r="G9489" t="str">
            <v/>
          </cell>
          <cell r="H9489" t="str">
            <v/>
          </cell>
          <cell r="I9489">
            <v>1</v>
          </cell>
        </row>
        <row r="9490">
          <cell r="A9490">
            <v>5603929</v>
          </cell>
          <cell r="B9490" t="str">
            <v>DORZOLAMIDE 2% EYE DROPS</v>
          </cell>
          <cell r="C9490" t="str">
            <v>CDM Code</v>
          </cell>
          <cell r="D9490" t="str">
            <v>IP/OP</v>
          </cell>
          <cell r="E9490">
            <v>259</v>
          </cell>
          <cell r="F9490" t="str">
            <v>Drugs/Other</v>
          </cell>
          <cell r="G9490" t="str">
            <v/>
          </cell>
          <cell r="H9490" t="str">
            <v/>
          </cell>
          <cell r="I9490">
            <v>37</v>
          </cell>
        </row>
        <row r="9491">
          <cell r="A9491">
            <v>5603930</v>
          </cell>
          <cell r="B9491" t="str">
            <v>RITUXIMAB-ARRX 500MG/50ML VIAL (CHEMO)</v>
          </cell>
          <cell r="C9491" t="str">
            <v>CDM Code</v>
          </cell>
          <cell r="D9491" t="str">
            <v>IP/OP</v>
          </cell>
          <cell r="E9491">
            <v>636</v>
          </cell>
          <cell r="F9491" t="str">
            <v>Drug/Detail Code</v>
          </cell>
          <cell r="G9491" t="str">
            <v>J3590</v>
          </cell>
          <cell r="H9491" t="str">
            <v>UNCLASSIFIED BIOLOGICS</v>
          </cell>
          <cell r="I9491">
            <v>4415</v>
          </cell>
        </row>
        <row r="9492">
          <cell r="A9492">
            <v>5603931</v>
          </cell>
          <cell r="B9492" t="str">
            <v>TRASTUZUMAB-PKRB  150 MG VIAL</v>
          </cell>
          <cell r="C9492" t="str">
            <v>CDM Code</v>
          </cell>
          <cell r="D9492" t="str">
            <v>IP/OP</v>
          </cell>
          <cell r="E9492">
            <v>636</v>
          </cell>
          <cell r="F9492" t="str">
            <v>Drug/Detail Code</v>
          </cell>
          <cell r="G9492" t="str">
            <v>Q5113</v>
          </cell>
          <cell r="H9492" t="str">
            <v>INJ HERZUMA 10 MG</v>
          </cell>
          <cell r="I9492">
            <v>1409</v>
          </cell>
        </row>
        <row r="9493">
          <cell r="A9493">
            <v>5603932</v>
          </cell>
          <cell r="B9493" t="str">
            <v>DIPHENHYDRAMINE 25 MG STARTER PACK</v>
          </cell>
          <cell r="C9493" t="str">
            <v>CDM Code</v>
          </cell>
          <cell r="D9493" t="str">
            <v>IP/OP</v>
          </cell>
          <cell r="E9493">
            <v>259</v>
          </cell>
          <cell r="F9493" t="str">
            <v>Drugs/Other</v>
          </cell>
          <cell r="G9493" t="str">
            <v/>
          </cell>
          <cell r="H9493" t="str">
            <v/>
          </cell>
          <cell r="I9493">
            <v>4</v>
          </cell>
        </row>
        <row r="9494">
          <cell r="A9494">
            <v>5603933</v>
          </cell>
          <cell r="B9494" t="str">
            <v>MISOPROSTOL (CYTOTEC) TAB 200 MCG</v>
          </cell>
          <cell r="C9494" t="str">
            <v>CDM Code</v>
          </cell>
          <cell r="D9494" t="str">
            <v>IP/OP</v>
          </cell>
          <cell r="E9494">
            <v>259</v>
          </cell>
          <cell r="F9494" t="str">
            <v>Drugs/Other</v>
          </cell>
          <cell r="G9494" t="str">
            <v/>
          </cell>
          <cell r="H9494" t="str">
            <v/>
          </cell>
          <cell r="I9494">
            <v>1</v>
          </cell>
        </row>
        <row r="9495">
          <cell r="A9495">
            <v>5603934</v>
          </cell>
          <cell r="B9495" t="str">
            <v>HYDROmorphone 0.2 MG/1 ML SYRINGE</v>
          </cell>
          <cell r="C9495" t="str">
            <v>CDM Code</v>
          </cell>
          <cell r="D9495" t="str">
            <v>IP/OP</v>
          </cell>
          <cell r="E9495">
            <v>636</v>
          </cell>
          <cell r="F9495" t="str">
            <v>Drug/Detail Code</v>
          </cell>
          <cell r="G9495" t="str">
            <v>J1170</v>
          </cell>
          <cell r="H9495" t="str">
            <v>HYDROMORPHONE INJECTION</v>
          </cell>
          <cell r="I9495">
            <v>8</v>
          </cell>
        </row>
        <row r="9496">
          <cell r="A9496">
            <v>5603935</v>
          </cell>
          <cell r="B9496" t="str">
            <v>MISOPROSTOL 800 MCG 4 TAB PACK (OB USE)</v>
          </cell>
          <cell r="C9496" t="str">
            <v>CDM Code</v>
          </cell>
          <cell r="D9496" t="str">
            <v>IP/OP</v>
          </cell>
          <cell r="E9496">
            <v>250</v>
          </cell>
          <cell r="F9496" t="str">
            <v>Pharmacy</v>
          </cell>
          <cell r="G9496" t="str">
            <v/>
          </cell>
          <cell r="H9496" t="str">
            <v/>
          </cell>
          <cell r="I9496">
            <v>1</v>
          </cell>
        </row>
        <row r="9497">
          <cell r="A9497">
            <v>5603936</v>
          </cell>
          <cell r="B9497" t="str">
            <v>CLOZAPINE 25 MG TAB</v>
          </cell>
          <cell r="C9497" t="str">
            <v>CDM Code</v>
          </cell>
          <cell r="D9497" t="str">
            <v>IP/OP</v>
          </cell>
          <cell r="E9497">
            <v>259</v>
          </cell>
          <cell r="F9497" t="str">
            <v>Drugs/Other</v>
          </cell>
          <cell r="G9497" t="str">
            <v/>
          </cell>
          <cell r="H9497" t="str">
            <v/>
          </cell>
          <cell r="I9497">
            <v>1</v>
          </cell>
        </row>
        <row r="9498">
          <cell r="A9498">
            <v>5603937</v>
          </cell>
          <cell r="B9498" t="str">
            <v>ENALAPRIL 1.25 MG/ML</v>
          </cell>
          <cell r="C9498" t="str">
            <v>CDM Code</v>
          </cell>
          <cell r="D9498" t="str">
            <v>IP/OP</v>
          </cell>
          <cell r="E9498">
            <v>259</v>
          </cell>
          <cell r="F9498" t="str">
            <v>Drugs/Other</v>
          </cell>
          <cell r="G9498" t="str">
            <v/>
          </cell>
          <cell r="H9498" t="str">
            <v/>
          </cell>
          <cell r="I9498">
            <v>18</v>
          </cell>
        </row>
        <row r="9499">
          <cell r="A9499">
            <v>5603938</v>
          </cell>
          <cell r="B9499" t="str">
            <v>KETOROLAC 15 MG/ML 1ML VIAL</v>
          </cell>
          <cell r="C9499" t="str">
            <v>CDM Code</v>
          </cell>
          <cell r="D9499" t="str">
            <v>IP/OP</v>
          </cell>
          <cell r="E9499">
            <v>636</v>
          </cell>
          <cell r="F9499" t="str">
            <v>Drug/Detail Code</v>
          </cell>
          <cell r="G9499" t="str">
            <v>J1885</v>
          </cell>
          <cell r="H9499" t="str">
            <v>KETOROLAC TROMETHAMINE INJ</v>
          </cell>
          <cell r="I9499">
            <v>7</v>
          </cell>
        </row>
        <row r="9500">
          <cell r="A9500">
            <v>5603939</v>
          </cell>
          <cell r="B9500" t="str">
            <v>KETOROLAC 30 MG/ML 1ML SYRINGE</v>
          </cell>
          <cell r="C9500" t="str">
            <v>CDM Code</v>
          </cell>
          <cell r="D9500" t="str">
            <v>IP/OP</v>
          </cell>
          <cell r="E9500">
            <v>636</v>
          </cell>
          <cell r="F9500" t="str">
            <v>Drug/Detail Code</v>
          </cell>
          <cell r="G9500" t="str">
            <v>J1885</v>
          </cell>
          <cell r="H9500" t="str">
            <v>KETOROLAC TROMETHAMINE INJ</v>
          </cell>
          <cell r="I9500">
            <v>7</v>
          </cell>
        </row>
        <row r="9501">
          <cell r="A9501">
            <v>5603941</v>
          </cell>
          <cell r="B9501" t="str">
            <v>DOFETILIDE 125 MCG CAP</v>
          </cell>
          <cell r="C9501" t="str">
            <v>CDM Code</v>
          </cell>
          <cell r="D9501" t="str">
            <v>IP/OP</v>
          </cell>
          <cell r="E9501">
            <v>259</v>
          </cell>
          <cell r="F9501" t="str">
            <v>Drugs/Other</v>
          </cell>
          <cell r="G9501" t="str">
            <v/>
          </cell>
          <cell r="H9501" t="str">
            <v/>
          </cell>
          <cell r="I9501">
            <v>6</v>
          </cell>
        </row>
        <row r="9502">
          <cell r="A9502">
            <v>5603942</v>
          </cell>
          <cell r="B9502" t="str">
            <v>PEGFILGRASTIM-jmdb 6 MG SYRINGE</v>
          </cell>
          <cell r="C9502" t="str">
            <v>CDM Code</v>
          </cell>
          <cell r="D9502" t="str">
            <v>IP/OP</v>
          </cell>
          <cell r="E9502">
            <v>636</v>
          </cell>
          <cell r="F9502" t="str">
            <v>Drug/Detail Code</v>
          </cell>
          <cell r="G9502" t="str">
            <v>J2506</v>
          </cell>
          <cell r="H9502" t="str">
            <v>INJ PEGFILGRAST EX BIO 0.5MG</v>
          </cell>
          <cell r="I9502">
            <v>3032</v>
          </cell>
        </row>
        <row r="9503">
          <cell r="A9503">
            <v>5606017</v>
          </cell>
          <cell r="B9503" t="str">
            <v>CEFAZOLIN 1 GM/NS 50 ML</v>
          </cell>
          <cell r="C9503" t="str">
            <v>CDM Code</v>
          </cell>
          <cell r="D9503" t="str">
            <v>IP/OP</v>
          </cell>
          <cell r="E9503">
            <v>250</v>
          </cell>
          <cell r="F9503" t="str">
            <v>Pharmacy</v>
          </cell>
          <cell r="G9503" t="str">
            <v/>
          </cell>
          <cell r="H9503" t="str">
            <v/>
          </cell>
          <cell r="I9503">
            <v>2</v>
          </cell>
        </row>
        <row r="9504">
          <cell r="A9504">
            <v>5606024</v>
          </cell>
          <cell r="B9504" t="str">
            <v>CEFTRIAXONE 1 GM/NS 50 ML</v>
          </cell>
          <cell r="C9504" t="str">
            <v>CDM Code</v>
          </cell>
          <cell r="D9504" t="str">
            <v>IP/OP</v>
          </cell>
          <cell r="E9504">
            <v>636</v>
          </cell>
          <cell r="F9504" t="str">
            <v>Drug/Detail Code</v>
          </cell>
          <cell r="G9504" t="str">
            <v>J0696</v>
          </cell>
          <cell r="H9504" t="str">
            <v>CEFTRIAXONE SODIUM INJECTION</v>
          </cell>
          <cell r="I9504">
            <v>2</v>
          </cell>
        </row>
        <row r="9505">
          <cell r="A9505">
            <v>5606040</v>
          </cell>
          <cell r="B9505" t="str">
            <v>NITROGLYCERIN 50 MG/D5W 500 ML (NF)</v>
          </cell>
          <cell r="C9505" t="str">
            <v>CDM Code</v>
          </cell>
          <cell r="D9505" t="str">
            <v>IP/OP</v>
          </cell>
          <cell r="E9505">
            <v>250</v>
          </cell>
          <cell r="F9505" t="str">
            <v>Pharmacy</v>
          </cell>
          <cell r="G9505" t="str">
            <v/>
          </cell>
          <cell r="H9505" t="str">
            <v/>
          </cell>
          <cell r="I9505">
            <v>15</v>
          </cell>
        </row>
        <row r="9506">
          <cell r="A9506">
            <v>5606042</v>
          </cell>
          <cell r="B9506" t="str">
            <v>VANCOMYCIN 500 MG/NS 100 ML</v>
          </cell>
          <cell r="C9506" t="str">
            <v>CDM Code</v>
          </cell>
          <cell r="D9506" t="str">
            <v>IP/OP</v>
          </cell>
          <cell r="E9506">
            <v>259</v>
          </cell>
          <cell r="F9506" t="str">
            <v>Drugs/Other</v>
          </cell>
          <cell r="G9506" t="str">
            <v/>
          </cell>
          <cell r="H9506" t="str">
            <v/>
          </cell>
          <cell r="I9506">
            <v>2</v>
          </cell>
        </row>
        <row r="9507">
          <cell r="A9507">
            <v>5606043</v>
          </cell>
          <cell r="B9507" t="str">
            <v>VANCOMYCIN 1 GRAM/250 ML</v>
          </cell>
          <cell r="C9507" t="str">
            <v>CDM Code</v>
          </cell>
          <cell r="D9507" t="str">
            <v>IP/OP</v>
          </cell>
          <cell r="E9507">
            <v>250</v>
          </cell>
          <cell r="F9507" t="str">
            <v>Pharmacy</v>
          </cell>
          <cell r="G9507" t="str">
            <v/>
          </cell>
          <cell r="H9507" t="str">
            <v/>
          </cell>
          <cell r="I9507">
            <v>2</v>
          </cell>
        </row>
        <row r="9508">
          <cell r="A9508">
            <v>5606044</v>
          </cell>
          <cell r="B9508" t="str">
            <v>EPIRUBICIN 50MG/25ML INJ (CHEMO)</v>
          </cell>
          <cell r="C9508" t="str">
            <v>CDM Code</v>
          </cell>
          <cell r="D9508" t="str">
            <v>IP/OP</v>
          </cell>
          <cell r="E9508">
            <v>636</v>
          </cell>
          <cell r="F9508" t="str">
            <v>Drug/Detail Code</v>
          </cell>
          <cell r="G9508" t="str">
            <v>J9178</v>
          </cell>
          <cell r="H9508" t="str">
            <v>INJ, EPIRUBICIN HCL, 2 MG</v>
          </cell>
          <cell r="I9508">
            <v>1285</v>
          </cell>
        </row>
        <row r="9509">
          <cell r="A9509">
            <v>5606045</v>
          </cell>
          <cell r="B9509" t="str">
            <v>BUPIVacaine MPF 0.5% VIAL : 10ML</v>
          </cell>
          <cell r="C9509" t="str">
            <v>CDM Code</v>
          </cell>
          <cell r="D9509" t="str">
            <v>IP/OP</v>
          </cell>
          <cell r="E9509">
            <v>250</v>
          </cell>
          <cell r="F9509" t="str">
            <v>Pharmacy</v>
          </cell>
          <cell r="G9509" t="str">
            <v/>
          </cell>
          <cell r="H9509" t="str">
            <v/>
          </cell>
          <cell r="I9509">
            <v>14</v>
          </cell>
        </row>
        <row r="9510">
          <cell r="A9510">
            <v>5606046</v>
          </cell>
          <cell r="B9510" t="str">
            <v>LIDOCAINE MPF 1% 30ML VIAL</v>
          </cell>
          <cell r="C9510" t="str">
            <v>CDM Code</v>
          </cell>
          <cell r="D9510" t="str">
            <v>IP/OP</v>
          </cell>
          <cell r="E9510">
            <v>250</v>
          </cell>
          <cell r="F9510" t="str">
            <v>Pharmacy</v>
          </cell>
          <cell r="G9510" t="str">
            <v/>
          </cell>
          <cell r="H9510" t="str">
            <v/>
          </cell>
          <cell r="I9510">
            <v>8</v>
          </cell>
        </row>
        <row r="9511">
          <cell r="A9511">
            <v>5606047</v>
          </cell>
          <cell r="B9511" t="str">
            <v>POTASSIUM ACETATE 40MEQ/20ML</v>
          </cell>
          <cell r="C9511" t="str">
            <v>CDM Code</v>
          </cell>
          <cell r="D9511" t="str">
            <v>IP/OP</v>
          </cell>
          <cell r="E9511">
            <v>250</v>
          </cell>
          <cell r="F9511" t="str">
            <v>Pharmacy</v>
          </cell>
          <cell r="G9511" t="str">
            <v/>
          </cell>
          <cell r="H9511" t="str">
            <v/>
          </cell>
          <cell r="I9511">
            <v>2</v>
          </cell>
        </row>
        <row r="9512">
          <cell r="A9512">
            <v>5606048</v>
          </cell>
          <cell r="B9512" t="str">
            <v>METRONIDAZOLE TOP GEL 0.75% 45GM</v>
          </cell>
          <cell r="C9512" t="str">
            <v>CDM Code</v>
          </cell>
          <cell r="D9512" t="str">
            <v>IP/OP</v>
          </cell>
          <cell r="E9512">
            <v>259</v>
          </cell>
          <cell r="F9512" t="str">
            <v>Drugs/Other</v>
          </cell>
          <cell r="G9512" t="str">
            <v/>
          </cell>
          <cell r="H9512" t="str">
            <v/>
          </cell>
          <cell r="I9512">
            <v>266</v>
          </cell>
        </row>
        <row r="9513">
          <cell r="A9513">
            <v>5606049</v>
          </cell>
          <cell r="B9513" t="str">
            <v>CARBIDOPA-LEVODOPA(SINEMET):25/250MG/TAB</v>
          </cell>
          <cell r="C9513" t="str">
            <v>CDM Code</v>
          </cell>
          <cell r="D9513" t="str">
            <v>IP/OP</v>
          </cell>
          <cell r="E9513">
            <v>259</v>
          </cell>
          <cell r="F9513" t="str">
            <v>Drugs/Other</v>
          </cell>
          <cell r="G9513" t="str">
            <v/>
          </cell>
          <cell r="H9513" t="str">
            <v/>
          </cell>
          <cell r="I9513">
            <v>2</v>
          </cell>
        </row>
        <row r="9514">
          <cell r="A9514">
            <v>5606050</v>
          </cell>
          <cell r="B9514" t="str">
            <v>FLUVOXAMINE(LUVOX) NF: 100MG/TAB</v>
          </cell>
          <cell r="C9514" t="str">
            <v>CDM Code</v>
          </cell>
          <cell r="D9514" t="str">
            <v>IP/OP</v>
          </cell>
          <cell r="E9514">
            <v>259</v>
          </cell>
          <cell r="F9514" t="str">
            <v>Drugs/Other</v>
          </cell>
          <cell r="G9514" t="str">
            <v/>
          </cell>
          <cell r="H9514" t="str">
            <v/>
          </cell>
          <cell r="I9514">
            <v>8</v>
          </cell>
        </row>
        <row r="9515">
          <cell r="A9515">
            <v>5606051</v>
          </cell>
          <cell r="B9515" t="str">
            <v>COPPER: 0.4MG/ML 10ML VIAL (NF)</v>
          </cell>
          <cell r="C9515" t="str">
            <v>CDM Code</v>
          </cell>
          <cell r="D9515" t="str">
            <v>IP/OP</v>
          </cell>
          <cell r="E9515">
            <v>250</v>
          </cell>
          <cell r="F9515" t="str">
            <v>Pharmacy</v>
          </cell>
          <cell r="G9515" t="str">
            <v/>
          </cell>
          <cell r="H9515" t="str">
            <v/>
          </cell>
          <cell r="I9515">
            <v>2</v>
          </cell>
        </row>
        <row r="9516">
          <cell r="A9516">
            <v>5606052</v>
          </cell>
          <cell r="B9516" t="str">
            <v>ESTRADIOL(CLIMARA): 0.05MG - DON'T USE</v>
          </cell>
          <cell r="C9516" t="str">
            <v>CDM Code</v>
          </cell>
          <cell r="D9516" t="str">
            <v>IP/OP</v>
          </cell>
          <cell r="E9516">
            <v>259</v>
          </cell>
          <cell r="F9516" t="str">
            <v>Drugs/Other</v>
          </cell>
          <cell r="G9516" t="str">
            <v/>
          </cell>
          <cell r="H9516" t="str">
            <v/>
          </cell>
          <cell r="I9516">
            <v>18</v>
          </cell>
        </row>
        <row r="9517">
          <cell r="A9517">
            <v>5606053</v>
          </cell>
          <cell r="B9517" t="str">
            <v>EPOETIN ALFA 40000 UNITS</v>
          </cell>
          <cell r="C9517" t="str">
            <v>CDM Code</v>
          </cell>
          <cell r="D9517" t="str">
            <v>IP/OP</v>
          </cell>
          <cell r="E9517">
            <v>635</v>
          </cell>
          <cell r="F9517" t="str">
            <v>Drugs Require Specific ID: EPO over 10,000 units</v>
          </cell>
          <cell r="G9517" t="str">
            <v>J0885</v>
          </cell>
          <cell r="H9517" t="str">
            <v>EPOETIN ALFA, NON-ESRD</v>
          </cell>
          <cell r="I9517">
            <v>1155</v>
          </cell>
        </row>
        <row r="9518">
          <cell r="A9518">
            <v>5606054</v>
          </cell>
          <cell r="B9518" t="str">
            <v>ENOXAPARIN (LOVENOX) 40MG SYRINGE</v>
          </cell>
          <cell r="C9518" t="str">
            <v>CDM Code</v>
          </cell>
          <cell r="D9518" t="str">
            <v>IP/OP</v>
          </cell>
          <cell r="E9518">
            <v>250</v>
          </cell>
          <cell r="F9518" t="str">
            <v>Pharmacy</v>
          </cell>
          <cell r="G9518" t="str">
            <v>J1650</v>
          </cell>
          <cell r="H9518" t="str">
            <v>INJ ENOXAPARIN SODIUM</v>
          </cell>
          <cell r="I9518">
            <v>13</v>
          </cell>
        </row>
        <row r="9519">
          <cell r="A9519">
            <v>5606055</v>
          </cell>
          <cell r="B9519" t="str">
            <v>ENOXAPARIN (LOVENOX) 60MG SYRINGE</v>
          </cell>
          <cell r="C9519" t="str">
            <v>CDM Code</v>
          </cell>
          <cell r="D9519" t="str">
            <v>IP/OP</v>
          </cell>
          <cell r="E9519">
            <v>250</v>
          </cell>
          <cell r="F9519" t="str">
            <v>Pharmacy</v>
          </cell>
          <cell r="G9519" t="str">
            <v>J1650</v>
          </cell>
          <cell r="H9519" t="str">
            <v>INJ ENOXAPARIN SODIUM</v>
          </cell>
          <cell r="I9519">
            <v>18</v>
          </cell>
        </row>
        <row r="9520">
          <cell r="A9520">
            <v>5606056</v>
          </cell>
          <cell r="B9520" t="str">
            <v>ENOXAPARIN (LOVENOX) 100 MG SYRINGE</v>
          </cell>
          <cell r="C9520" t="str">
            <v>CDM Code</v>
          </cell>
          <cell r="D9520" t="str">
            <v>IP/OP</v>
          </cell>
          <cell r="E9520">
            <v>250</v>
          </cell>
          <cell r="F9520" t="str">
            <v>Pharmacy</v>
          </cell>
          <cell r="G9520" t="str">
            <v>J1650</v>
          </cell>
          <cell r="H9520" t="str">
            <v>INJ ENOXAPARIN SODIUM</v>
          </cell>
          <cell r="I9520">
            <v>30</v>
          </cell>
        </row>
        <row r="9521">
          <cell r="A9521">
            <v>5606057</v>
          </cell>
          <cell r="B9521" t="str">
            <v>PERIPHERAL STANDARD FORMULAS(PPN-MVI):</v>
          </cell>
          <cell r="C9521" t="str">
            <v>CDM Code</v>
          </cell>
          <cell r="D9521" t="str">
            <v>IP/OP</v>
          </cell>
          <cell r="E9521">
            <v>250</v>
          </cell>
          <cell r="F9521" t="str">
            <v>Pharmacy</v>
          </cell>
          <cell r="G9521" t="str">
            <v/>
          </cell>
          <cell r="H9521" t="str">
            <v/>
          </cell>
          <cell r="I9521">
            <v>2</v>
          </cell>
        </row>
        <row r="9522">
          <cell r="A9522">
            <v>5606058</v>
          </cell>
          <cell r="B9522" t="str">
            <v>PERIPHERAL STANDARD FORMULAS(PPN-PLAIN):</v>
          </cell>
          <cell r="C9522" t="str">
            <v>CDM Code</v>
          </cell>
          <cell r="D9522" t="str">
            <v>IP/OP</v>
          </cell>
          <cell r="E9522">
            <v>250</v>
          </cell>
          <cell r="F9522" t="str">
            <v>Pharmacy</v>
          </cell>
          <cell r="G9522" t="str">
            <v/>
          </cell>
          <cell r="H9522" t="str">
            <v/>
          </cell>
          <cell r="I9522">
            <v>2</v>
          </cell>
        </row>
        <row r="9523">
          <cell r="A9523">
            <v>5606059</v>
          </cell>
          <cell r="B9523" t="str">
            <v>1/2 NS :100ML</v>
          </cell>
          <cell r="C9523" t="str">
            <v>CDM Code</v>
          </cell>
          <cell r="D9523" t="str">
            <v>IP/OP</v>
          </cell>
          <cell r="E9523">
            <v>250</v>
          </cell>
          <cell r="F9523" t="str">
            <v>Pharmacy</v>
          </cell>
          <cell r="G9523" t="str">
            <v/>
          </cell>
          <cell r="H9523" t="str">
            <v/>
          </cell>
          <cell r="I9523">
            <v>4</v>
          </cell>
        </row>
        <row r="9524">
          <cell r="A9524">
            <v>5606060</v>
          </cell>
          <cell r="B9524" t="str">
            <v>1/4 NS: 1000ML</v>
          </cell>
          <cell r="C9524" t="str">
            <v>CDM Code</v>
          </cell>
          <cell r="D9524" t="str">
            <v>IP/OP</v>
          </cell>
          <cell r="E9524">
            <v>250</v>
          </cell>
          <cell r="F9524" t="str">
            <v>Pharmacy</v>
          </cell>
          <cell r="G9524" t="str">
            <v/>
          </cell>
          <cell r="H9524" t="str">
            <v/>
          </cell>
          <cell r="I9524">
            <v>3</v>
          </cell>
        </row>
        <row r="9525">
          <cell r="A9525">
            <v>5606061</v>
          </cell>
          <cell r="B9525" t="str">
            <v>METHYLPREDNISOLONE (DEPO) VIAL 80 MG</v>
          </cell>
          <cell r="C9525" t="str">
            <v>CDM Code</v>
          </cell>
          <cell r="D9525" t="str">
            <v>IP/OP</v>
          </cell>
          <cell r="E9525">
            <v>636</v>
          </cell>
          <cell r="F9525" t="str">
            <v>Drug/Detail Code</v>
          </cell>
          <cell r="G9525" t="str">
            <v>J1040</v>
          </cell>
          <cell r="H9525" t="str">
            <v>METHYLPREDNISOLONE 80 MG INJ</v>
          </cell>
          <cell r="I9525">
            <v>23</v>
          </cell>
        </row>
        <row r="9526">
          <cell r="A9526">
            <v>5606062</v>
          </cell>
          <cell r="B9526" t="str">
            <v>NALBUPHINE (NUBAIN) 10MG/ML 1ML VIAL</v>
          </cell>
          <cell r="C9526" t="str">
            <v>CDM Code</v>
          </cell>
          <cell r="D9526" t="str">
            <v>IP/OP</v>
          </cell>
          <cell r="E9526">
            <v>250</v>
          </cell>
          <cell r="F9526" t="str">
            <v>Pharmacy</v>
          </cell>
          <cell r="G9526" t="str">
            <v/>
          </cell>
          <cell r="H9526" t="str">
            <v/>
          </cell>
          <cell r="I9526">
            <v>3</v>
          </cell>
        </row>
        <row r="9527">
          <cell r="A9527">
            <v>5606063</v>
          </cell>
          <cell r="B9527" t="str">
            <v>PHARMACY CLINIC LEVEL 1</v>
          </cell>
          <cell r="C9527" t="str">
            <v>CDM Code</v>
          </cell>
          <cell r="D9527" t="str">
            <v>Pro</v>
          </cell>
          <cell r="E9527">
            <v>510</v>
          </cell>
          <cell r="F9527" t="str">
            <v>Clinic</v>
          </cell>
          <cell r="G9527">
            <v>99211</v>
          </cell>
          <cell r="H9527" t="str">
            <v>OFF/OP EST MAY X REQ PHY/QHP</v>
          </cell>
          <cell r="I9527">
            <v>161</v>
          </cell>
        </row>
        <row r="9528">
          <cell r="A9528">
            <v>5606064</v>
          </cell>
          <cell r="B9528" t="str">
            <v>PHARMACY CLINIC LEVEL 2</v>
          </cell>
          <cell r="C9528" t="str">
            <v>CDM Code</v>
          </cell>
          <cell r="D9528" t="str">
            <v>Pro</v>
          </cell>
          <cell r="E9528">
            <v>510</v>
          </cell>
          <cell r="F9528" t="str">
            <v>Clinic</v>
          </cell>
          <cell r="G9528">
            <v>99212</v>
          </cell>
          <cell r="H9528" t="str">
            <v>OFFICE O/P EST SF 10-19 MIN</v>
          </cell>
          <cell r="I9528">
            <v>196</v>
          </cell>
        </row>
        <row r="9529">
          <cell r="A9529">
            <v>5606065</v>
          </cell>
          <cell r="B9529" t="str">
            <v>PHARMACY CLINIC LEVEL 3</v>
          </cell>
          <cell r="C9529" t="str">
            <v>CDM Code</v>
          </cell>
          <cell r="D9529" t="str">
            <v>Pro</v>
          </cell>
          <cell r="E9529">
            <v>510</v>
          </cell>
          <cell r="F9529" t="str">
            <v>Clinic</v>
          </cell>
          <cell r="G9529">
            <v>99213</v>
          </cell>
          <cell r="H9529" t="str">
            <v>OFFICE O/P EST LOW 20-29 MIN</v>
          </cell>
          <cell r="I9529">
            <v>231</v>
          </cell>
        </row>
        <row r="9530">
          <cell r="A9530">
            <v>5606066</v>
          </cell>
          <cell r="B9530" t="str">
            <v>NAPROXEN 250 MG TABLET - NF</v>
          </cell>
          <cell r="C9530" t="str">
            <v>CDM Code</v>
          </cell>
          <cell r="D9530" t="str">
            <v>IP/OP</v>
          </cell>
          <cell r="E9530">
            <v>259</v>
          </cell>
          <cell r="F9530" t="str">
            <v>Drugs/Other</v>
          </cell>
          <cell r="G9530" t="str">
            <v/>
          </cell>
          <cell r="H9530" t="str">
            <v/>
          </cell>
          <cell r="I9530">
            <v>1</v>
          </cell>
        </row>
        <row r="9531">
          <cell r="A9531">
            <v>5606067</v>
          </cell>
          <cell r="B9531" t="str">
            <v>MOXIFLOXACIN IV:400 MG/250 ML BAG</v>
          </cell>
          <cell r="C9531" t="str">
            <v>CDM Code</v>
          </cell>
          <cell r="D9531" t="str">
            <v>IP/OP</v>
          </cell>
          <cell r="E9531">
            <v>636</v>
          </cell>
          <cell r="F9531" t="str">
            <v>Drug/Detail Code</v>
          </cell>
          <cell r="G9531" t="str">
            <v>J2280</v>
          </cell>
          <cell r="H9531" t="str">
            <v>INJ, MOXIFLOXACIN 100 MG</v>
          </cell>
          <cell r="I9531">
            <v>145</v>
          </cell>
        </row>
        <row r="9532">
          <cell r="A9532">
            <v>5606068</v>
          </cell>
          <cell r="B9532" t="str">
            <v>MOXIFLOXACIN ORAL: 400MG/TAB</v>
          </cell>
          <cell r="C9532" t="str">
            <v>CDM Code</v>
          </cell>
          <cell r="D9532" t="str">
            <v>IP/OP</v>
          </cell>
          <cell r="E9532">
            <v>259</v>
          </cell>
          <cell r="F9532" t="str">
            <v>Drugs/Other</v>
          </cell>
          <cell r="G9532" t="str">
            <v/>
          </cell>
          <cell r="H9532" t="str">
            <v/>
          </cell>
          <cell r="I9532">
            <v>45</v>
          </cell>
        </row>
        <row r="9533">
          <cell r="A9533">
            <v>5606069</v>
          </cell>
          <cell r="B9533" t="str">
            <v>SUCRALFATE (CARAFATE) TAB 1 GRAM</v>
          </cell>
          <cell r="C9533" t="str">
            <v>CDM Code</v>
          </cell>
          <cell r="D9533" t="str">
            <v>IP/OP</v>
          </cell>
          <cell r="E9533">
            <v>259</v>
          </cell>
          <cell r="F9533" t="str">
            <v>Drugs/Other</v>
          </cell>
          <cell r="G9533" t="str">
            <v/>
          </cell>
          <cell r="H9533" t="str">
            <v/>
          </cell>
          <cell r="I9533">
            <v>1</v>
          </cell>
        </row>
        <row r="9534">
          <cell r="A9534">
            <v>5606070</v>
          </cell>
          <cell r="B9534" t="str">
            <v>EPOETIN ALFA 4000 UNITS</v>
          </cell>
          <cell r="C9534" t="str">
            <v>CDM Code</v>
          </cell>
          <cell r="D9534" t="str">
            <v>IP/OP</v>
          </cell>
          <cell r="E9534">
            <v>634</v>
          </cell>
          <cell r="F9534" t="str">
            <v>Drugs Require Specific ID: EPO under 10,000 units</v>
          </cell>
          <cell r="G9534" t="str">
            <v>J0885</v>
          </cell>
          <cell r="H9534" t="str">
            <v>EPOETIN ALFA, NON-ESRD</v>
          </cell>
          <cell r="I9534">
            <v>254</v>
          </cell>
        </row>
        <row r="9535">
          <cell r="A9535">
            <v>5606071</v>
          </cell>
          <cell r="B9535" t="str">
            <v>IRON SUCROSE (VENOFER) 100MG VIAL</v>
          </cell>
          <cell r="C9535" t="str">
            <v>CDM Code</v>
          </cell>
          <cell r="D9535" t="str">
            <v>IP/OP</v>
          </cell>
          <cell r="E9535">
            <v>636</v>
          </cell>
          <cell r="F9535" t="str">
            <v>Drug/Detail Code</v>
          </cell>
          <cell r="G9535" t="str">
            <v>J1756</v>
          </cell>
          <cell r="H9535" t="str">
            <v>IRON SUCROSE INJECTION</v>
          </cell>
          <cell r="I9535">
            <v>130</v>
          </cell>
        </row>
        <row r="9536">
          <cell r="A9536">
            <v>5606072</v>
          </cell>
          <cell r="B9536" t="str">
            <v>IBUPROFEN 100MG/5ML 120 ML</v>
          </cell>
          <cell r="C9536" t="str">
            <v>CDM Code</v>
          </cell>
          <cell r="D9536" t="str">
            <v>IP/OP</v>
          </cell>
          <cell r="E9536">
            <v>259</v>
          </cell>
          <cell r="F9536" t="str">
            <v>Drugs/Other</v>
          </cell>
          <cell r="G9536" t="str">
            <v/>
          </cell>
          <cell r="H9536" t="str">
            <v/>
          </cell>
          <cell r="I9536">
            <v>10</v>
          </cell>
        </row>
        <row r="9537">
          <cell r="A9537">
            <v>5606073</v>
          </cell>
          <cell r="B9537" t="str">
            <v>PEGFILGRASTIM-BMEZ 6 MG SYRINGE</v>
          </cell>
          <cell r="C9537" t="str">
            <v>CDM Code</v>
          </cell>
          <cell r="D9537" t="str">
            <v>IP/OP</v>
          </cell>
          <cell r="E9537">
            <v>636</v>
          </cell>
          <cell r="F9537" t="str">
            <v>Drug/Detail Code</v>
          </cell>
          <cell r="G9537" t="str">
            <v>J2506</v>
          </cell>
          <cell r="H9537" t="str">
            <v>INJ PEGFILGRAST EX BIO 0.5MG</v>
          </cell>
          <cell r="I9537">
            <v>6100</v>
          </cell>
        </row>
        <row r="9538">
          <cell r="A9538">
            <v>5606074</v>
          </cell>
          <cell r="B9538" t="str">
            <v>METHADONE 10MG TAB</v>
          </cell>
          <cell r="C9538" t="str">
            <v>CDM Code</v>
          </cell>
          <cell r="D9538" t="str">
            <v>IP/OP</v>
          </cell>
          <cell r="E9538">
            <v>259</v>
          </cell>
          <cell r="F9538" t="str">
            <v>Drugs/Other</v>
          </cell>
          <cell r="G9538" t="str">
            <v/>
          </cell>
          <cell r="H9538" t="str">
            <v/>
          </cell>
          <cell r="I9538">
            <v>1</v>
          </cell>
        </row>
        <row r="9539">
          <cell r="A9539">
            <v>5606075</v>
          </cell>
          <cell r="B9539" t="str">
            <v>CEFOXITIN 1 GRAM VIAL (NF)</v>
          </cell>
          <cell r="C9539" t="str">
            <v>CDM Code</v>
          </cell>
          <cell r="D9539" t="str">
            <v>IP/OP</v>
          </cell>
          <cell r="E9539">
            <v>636</v>
          </cell>
          <cell r="F9539" t="str">
            <v>Drug/Detail Code</v>
          </cell>
          <cell r="G9539" t="str">
            <v>J0694</v>
          </cell>
          <cell r="H9539" t="str">
            <v>CEFOXITIN SODIUM INJECTION</v>
          </cell>
          <cell r="I9539">
            <v>17</v>
          </cell>
        </row>
        <row r="9540">
          <cell r="A9540">
            <v>5606076</v>
          </cell>
          <cell r="B9540" t="str">
            <v>CEFOXITIN 2 GRAM VIAL</v>
          </cell>
          <cell r="C9540" t="str">
            <v>CDM Code</v>
          </cell>
          <cell r="D9540" t="str">
            <v>IP/OP</v>
          </cell>
          <cell r="E9540">
            <v>250</v>
          </cell>
          <cell r="F9540" t="str">
            <v>Pharmacy</v>
          </cell>
          <cell r="G9540" t="str">
            <v/>
          </cell>
          <cell r="H9540" t="str">
            <v/>
          </cell>
          <cell r="I9540">
            <v>28</v>
          </cell>
        </row>
        <row r="9541">
          <cell r="A9541">
            <v>5606077</v>
          </cell>
          <cell r="B9541" t="str">
            <v>LEVOTHYROXINE TAB (NF) 112 MCG</v>
          </cell>
          <cell r="C9541" t="str">
            <v>CDM Code</v>
          </cell>
          <cell r="D9541" t="str">
            <v>IP/OP</v>
          </cell>
          <cell r="E9541">
            <v>259</v>
          </cell>
          <cell r="F9541" t="str">
            <v>Drugs/Other</v>
          </cell>
          <cell r="G9541" t="str">
            <v/>
          </cell>
          <cell r="H9541" t="str">
            <v/>
          </cell>
          <cell r="I9541">
            <v>2</v>
          </cell>
        </row>
        <row r="9542">
          <cell r="A9542">
            <v>5606078</v>
          </cell>
          <cell r="B9542" t="str">
            <v>DARBOPOETIN 300 MCG PFS</v>
          </cell>
          <cell r="C9542" t="str">
            <v>CDM Code</v>
          </cell>
          <cell r="D9542" t="str">
            <v>IP/OP</v>
          </cell>
          <cell r="E9542">
            <v>636</v>
          </cell>
          <cell r="F9542" t="str">
            <v>Drug/Detail Code</v>
          </cell>
          <cell r="G9542" t="str">
            <v>J0881</v>
          </cell>
          <cell r="H9542" t="str">
            <v>DARBEPOETIN ALFA, NON-ESRD</v>
          </cell>
          <cell r="I9542">
            <v>3574</v>
          </cell>
        </row>
        <row r="9543">
          <cell r="A9543">
            <v>5606079</v>
          </cell>
          <cell r="B9543" t="str">
            <v>BOTULINUM A TOXIN 100 UNIT</v>
          </cell>
          <cell r="C9543" t="str">
            <v>CDM Code</v>
          </cell>
          <cell r="D9543" t="str">
            <v>IP/OP</v>
          </cell>
          <cell r="E9543">
            <v>636</v>
          </cell>
          <cell r="F9543" t="str">
            <v>Drug/Detail Code</v>
          </cell>
          <cell r="G9543" t="str">
            <v>J0585</v>
          </cell>
          <cell r="H9543" t="str">
            <v>INJECTION,ONABOTULINUMTOXINA</v>
          </cell>
          <cell r="I9543">
            <v>1268</v>
          </cell>
        </row>
        <row r="9544">
          <cell r="A9544">
            <v>5606080</v>
          </cell>
          <cell r="B9544" t="str">
            <v>DARBOPOETIN 200 MCG PFS</v>
          </cell>
          <cell r="C9544" t="str">
            <v>CDM Code</v>
          </cell>
          <cell r="D9544" t="str">
            <v>IP/OP</v>
          </cell>
          <cell r="E9544">
            <v>636</v>
          </cell>
          <cell r="F9544" t="str">
            <v>Drug/Detail Code</v>
          </cell>
          <cell r="G9544" t="str">
            <v>J0881</v>
          </cell>
          <cell r="H9544" t="str">
            <v>DARBEPOETIN ALFA, NON-ESRD</v>
          </cell>
          <cell r="I9544">
            <v>1634</v>
          </cell>
        </row>
        <row r="9545">
          <cell r="A9545">
            <v>5606082</v>
          </cell>
          <cell r="B9545" t="str">
            <v>VECURONIUM 10MG/10ML VIAL - NF</v>
          </cell>
          <cell r="C9545" t="str">
            <v>CDM Code</v>
          </cell>
          <cell r="D9545" t="str">
            <v>IP/OP</v>
          </cell>
          <cell r="E9545">
            <v>250</v>
          </cell>
          <cell r="F9545" t="str">
            <v>Pharmacy</v>
          </cell>
          <cell r="G9545" t="str">
            <v/>
          </cell>
          <cell r="H9545" t="str">
            <v/>
          </cell>
          <cell r="I9545">
            <v>41</v>
          </cell>
        </row>
        <row r="9546">
          <cell r="A9546">
            <v>5606083</v>
          </cell>
          <cell r="B9546" t="str">
            <v>TRIAMCINOLONE ACET VIAL  40 MG/ML 5 ML</v>
          </cell>
          <cell r="C9546" t="str">
            <v>CDM Code</v>
          </cell>
          <cell r="D9546" t="str">
            <v>IP/OP</v>
          </cell>
          <cell r="E9546">
            <v>636</v>
          </cell>
          <cell r="F9546" t="str">
            <v>Drug/Detail Code</v>
          </cell>
          <cell r="G9546" t="str">
            <v>J3301</v>
          </cell>
          <cell r="H9546" t="str">
            <v>TRIAMCINOLONE ACET INJ NOS</v>
          </cell>
          <cell r="I9546">
            <v>70</v>
          </cell>
        </row>
        <row r="9547">
          <cell r="A9547">
            <v>5606084</v>
          </cell>
          <cell r="B9547" t="str">
            <v>MEROPENEM 500 MG/NS 50 ML</v>
          </cell>
          <cell r="C9547" t="str">
            <v>CDM Code</v>
          </cell>
          <cell r="D9547" t="str">
            <v>IP/OP</v>
          </cell>
          <cell r="E9547">
            <v>636</v>
          </cell>
          <cell r="F9547" t="str">
            <v>Drug/Detail Code</v>
          </cell>
          <cell r="G9547" t="str">
            <v>J2185</v>
          </cell>
          <cell r="H9547" t="str">
            <v>MEROPENEM</v>
          </cell>
          <cell r="I9547">
            <v>13</v>
          </cell>
        </row>
        <row r="9548">
          <cell r="A9548">
            <v>5606085</v>
          </cell>
          <cell r="B9548" t="str">
            <v>PHENYLEPHRINE 10% OPTH DROP: 5ML</v>
          </cell>
          <cell r="C9548" t="str">
            <v>CDM Code</v>
          </cell>
          <cell r="D9548" t="str">
            <v>IP/OP</v>
          </cell>
          <cell r="E9548">
            <v>259</v>
          </cell>
          <cell r="F9548" t="str">
            <v>Drugs/Other</v>
          </cell>
          <cell r="G9548" t="str">
            <v/>
          </cell>
          <cell r="H9548" t="str">
            <v/>
          </cell>
          <cell r="I9548">
            <v>14</v>
          </cell>
        </row>
        <row r="9549">
          <cell r="A9549">
            <v>5606086</v>
          </cell>
          <cell r="B9549" t="str">
            <v>CARVEDILOL 6.25 MG TAB</v>
          </cell>
          <cell r="C9549" t="str">
            <v>CDM Code</v>
          </cell>
          <cell r="D9549" t="str">
            <v>IP/OP</v>
          </cell>
          <cell r="E9549">
            <v>259</v>
          </cell>
          <cell r="F9549" t="str">
            <v>Drugs/Other</v>
          </cell>
          <cell r="G9549" t="str">
            <v/>
          </cell>
          <cell r="H9549" t="str">
            <v/>
          </cell>
          <cell r="I9549">
            <v>1</v>
          </cell>
        </row>
        <row r="9550">
          <cell r="A9550">
            <v>5606087</v>
          </cell>
          <cell r="B9550" t="str">
            <v>DOXYCYCLINE 100MG VIAL</v>
          </cell>
          <cell r="C9550" t="str">
            <v>CDM Code</v>
          </cell>
          <cell r="D9550" t="str">
            <v>IP/OP</v>
          </cell>
          <cell r="E9550">
            <v>250</v>
          </cell>
          <cell r="F9550" t="str">
            <v>Pharmacy</v>
          </cell>
          <cell r="G9550" t="str">
            <v/>
          </cell>
          <cell r="H9550" t="str">
            <v/>
          </cell>
          <cell r="I9550">
            <v>62</v>
          </cell>
        </row>
        <row r="9551">
          <cell r="A9551">
            <v>5606088</v>
          </cell>
          <cell r="B9551" t="str">
            <v>NABUMETONE 500MG TAB - NF</v>
          </cell>
          <cell r="C9551" t="str">
            <v>CDM Code</v>
          </cell>
          <cell r="D9551" t="str">
            <v>IP/OP</v>
          </cell>
          <cell r="E9551">
            <v>259</v>
          </cell>
          <cell r="F9551" t="str">
            <v>Drugs/Other</v>
          </cell>
          <cell r="G9551" t="str">
            <v/>
          </cell>
          <cell r="H9551" t="str">
            <v/>
          </cell>
          <cell r="I9551">
            <v>2</v>
          </cell>
        </row>
        <row r="9552">
          <cell r="A9552">
            <v>5606089</v>
          </cell>
          <cell r="B9552" t="str">
            <v>ACETAZOLAMIDE SEQUELS 500MG CAP (NF)</v>
          </cell>
          <cell r="C9552" t="str">
            <v>CDM Code</v>
          </cell>
          <cell r="D9552" t="str">
            <v>IP/OP</v>
          </cell>
          <cell r="E9552">
            <v>259</v>
          </cell>
          <cell r="F9552" t="str">
            <v>Drugs/Other</v>
          </cell>
          <cell r="G9552" t="str">
            <v/>
          </cell>
          <cell r="H9552" t="str">
            <v/>
          </cell>
          <cell r="I9552">
            <v>19</v>
          </cell>
        </row>
        <row r="9553">
          <cell r="A9553">
            <v>5606090</v>
          </cell>
          <cell r="B9553" t="str">
            <v>THALIDOMIDE 200 MG CAPSULE (NF)</v>
          </cell>
          <cell r="C9553" t="str">
            <v>CDM Code</v>
          </cell>
          <cell r="D9553" t="str">
            <v>IP/OP</v>
          </cell>
          <cell r="E9553">
            <v>259</v>
          </cell>
          <cell r="F9553" t="str">
            <v>Drugs/Other</v>
          </cell>
          <cell r="G9553" t="str">
            <v/>
          </cell>
          <cell r="H9553" t="str">
            <v/>
          </cell>
          <cell r="I9553">
            <v>318</v>
          </cell>
        </row>
        <row r="9554">
          <cell r="A9554">
            <v>5606091</v>
          </cell>
          <cell r="B9554" t="str">
            <v>LINEZOLID 600MG/300ML (NF)</v>
          </cell>
          <cell r="C9554" t="str">
            <v>CDM Code</v>
          </cell>
          <cell r="D9554" t="str">
            <v>IP/OP</v>
          </cell>
          <cell r="E9554">
            <v>636</v>
          </cell>
          <cell r="F9554" t="str">
            <v>Drug/Detail Code</v>
          </cell>
          <cell r="G9554" t="str">
            <v>J2020</v>
          </cell>
          <cell r="H9554" t="str">
            <v>LINEZOLID INJECTION</v>
          </cell>
          <cell r="I9554">
            <v>418</v>
          </cell>
        </row>
        <row r="9555">
          <cell r="A9555">
            <v>5606092</v>
          </cell>
          <cell r="B9555" t="str">
            <v>FINASTERIDE 5MG TABLET</v>
          </cell>
          <cell r="C9555" t="str">
            <v>CDM Code</v>
          </cell>
          <cell r="D9555" t="str">
            <v>IP/OP</v>
          </cell>
          <cell r="E9555">
            <v>259</v>
          </cell>
          <cell r="F9555" t="str">
            <v>Drugs/Other</v>
          </cell>
          <cell r="G9555" t="str">
            <v/>
          </cell>
          <cell r="H9555" t="str">
            <v/>
          </cell>
          <cell r="I9555">
            <v>2</v>
          </cell>
        </row>
        <row r="9556">
          <cell r="A9556">
            <v>5606093</v>
          </cell>
          <cell r="B9556" t="str">
            <v>DEXTROAMPHETAMINE 10MG TAB (NF)</v>
          </cell>
          <cell r="C9556" t="str">
            <v>CDM Code</v>
          </cell>
          <cell r="D9556" t="str">
            <v>IP/OP</v>
          </cell>
          <cell r="E9556">
            <v>259</v>
          </cell>
          <cell r="F9556" t="str">
            <v>Drugs/Other</v>
          </cell>
          <cell r="G9556" t="str">
            <v/>
          </cell>
          <cell r="H9556" t="str">
            <v/>
          </cell>
          <cell r="I9556">
            <v>2</v>
          </cell>
        </row>
        <row r="9557">
          <cell r="A9557">
            <v>5606095</v>
          </cell>
          <cell r="B9557" t="str">
            <v>LANSOPRAZOLE IV 30MG NS 50ML</v>
          </cell>
          <cell r="C9557" t="str">
            <v>CDM Code</v>
          </cell>
          <cell r="D9557" t="str">
            <v>IP/OP</v>
          </cell>
          <cell r="E9557">
            <v>250</v>
          </cell>
          <cell r="F9557" t="str">
            <v>Pharmacy</v>
          </cell>
          <cell r="G9557" t="str">
            <v/>
          </cell>
          <cell r="H9557" t="str">
            <v/>
          </cell>
          <cell r="I9557">
            <v>21</v>
          </cell>
        </row>
        <row r="9558">
          <cell r="A9558">
            <v>5606096</v>
          </cell>
          <cell r="B9558" t="str">
            <v>VALPROATE ACID 500MG VIAL (NF)</v>
          </cell>
          <cell r="C9558" t="str">
            <v>CDM Code</v>
          </cell>
          <cell r="D9558" t="str">
            <v>IP/OP</v>
          </cell>
          <cell r="E9558">
            <v>250</v>
          </cell>
          <cell r="F9558" t="str">
            <v>Pharmacy</v>
          </cell>
          <cell r="G9558" t="str">
            <v/>
          </cell>
          <cell r="H9558" t="str">
            <v/>
          </cell>
          <cell r="I9558">
            <v>18</v>
          </cell>
        </row>
        <row r="9559">
          <cell r="A9559">
            <v>5606097</v>
          </cell>
          <cell r="B9559" t="str">
            <v>VITRASE OVINE 200 UN/ML</v>
          </cell>
          <cell r="C9559" t="str">
            <v>CDM Code</v>
          </cell>
          <cell r="D9559" t="str">
            <v>IP/OP</v>
          </cell>
          <cell r="E9559">
            <v>250</v>
          </cell>
          <cell r="F9559" t="str">
            <v>Pharmacy</v>
          </cell>
          <cell r="G9559" t="str">
            <v/>
          </cell>
          <cell r="H9559" t="str">
            <v/>
          </cell>
          <cell r="I9559">
            <v>101</v>
          </cell>
        </row>
        <row r="9560">
          <cell r="A9560">
            <v>5606098</v>
          </cell>
          <cell r="B9560" t="str">
            <v>DIGIBIND 38MG VIAL (NF)</v>
          </cell>
          <cell r="C9560" t="str">
            <v>CDM Code</v>
          </cell>
          <cell r="D9560" t="str">
            <v>IP/OP</v>
          </cell>
          <cell r="E9560">
            <v>636</v>
          </cell>
          <cell r="F9560" t="str">
            <v>Drug/Detail Code</v>
          </cell>
          <cell r="G9560" t="str">
            <v>J1162</v>
          </cell>
          <cell r="H9560" t="str">
            <v>DIGOXIN IMMUNE FAB (OVINE)</v>
          </cell>
          <cell r="I9560">
            <v>1086</v>
          </cell>
        </row>
        <row r="9561">
          <cell r="A9561">
            <v>5606100</v>
          </cell>
          <cell r="B9561" t="str">
            <v>INSULIN *RAPID ACTING* 100 UNIT/ML</v>
          </cell>
          <cell r="C9561" t="str">
            <v>CDM Code</v>
          </cell>
          <cell r="D9561" t="str">
            <v>IP/OP</v>
          </cell>
          <cell r="E9561">
            <v>250</v>
          </cell>
          <cell r="F9561" t="str">
            <v>Pharmacy</v>
          </cell>
          <cell r="G9561" t="str">
            <v>J1815</v>
          </cell>
          <cell r="H9561" t="str">
            <v>INSULIN INJECTION</v>
          </cell>
          <cell r="I9561">
            <v>1</v>
          </cell>
        </row>
        <row r="9562">
          <cell r="A9562">
            <v>5606102</v>
          </cell>
          <cell r="B9562" t="str">
            <v>INSULIN(LANTUS)100UNIT/ML OR 1UNIT/0.01M</v>
          </cell>
          <cell r="C9562" t="str">
            <v>CDM Code</v>
          </cell>
          <cell r="D9562" t="str">
            <v>IP/OP</v>
          </cell>
          <cell r="E9562">
            <v>636</v>
          </cell>
          <cell r="F9562" t="str">
            <v>Drug/Detail Code</v>
          </cell>
          <cell r="G9562" t="str">
            <v>J1817</v>
          </cell>
          <cell r="H9562" t="str">
            <v>INSULIN FOR INSULIN PUMP USE</v>
          </cell>
          <cell r="I9562">
            <v>1</v>
          </cell>
        </row>
        <row r="9563">
          <cell r="A9563">
            <v>5606103</v>
          </cell>
          <cell r="B9563" t="str">
            <v>INSULIN 70/30 100 UNIT/ML OR 1 UN/0.01ML</v>
          </cell>
          <cell r="C9563" t="str">
            <v>CDM Code</v>
          </cell>
          <cell r="D9563" t="str">
            <v>IP/OP</v>
          </cell>
          <cell r="E9563">
            <v>250</v>
          </cell>
          <cell r="F9563" t="str">
            <v>Pharmacy</v>
          </cell>
          <cell r="G9563" t="str">
            <v>J1815</v>
          </cell>
          <cell r="H9563" t="str">
            <v>INSULIN INJECTION</v>
          </cell>
          <cell r="I9563">
            <v>1</v>
          </cell>
        </row>
        <row r="9564">
          <cell r="A9564">
            <v>5606104</v>
          </cell>
          <cell r="B9564" t="str">
            <v>INSULIN(NPH)100 UNIT/ML OR 1UNIT/0.01ML</v>
          </cell>
          <cell r="C9564" t="str">
            <v>CDM Code</v>
          </cell>
          <cell r="D9564" t="str">
            <v>IP/OP</v>
          </cell>
          <cell r="E9564">
            <v>250</v>
          </cell>
          <cell r="F9564" t="str">
            <v>Pharmacy</v>
          </cell>
          <cell r="G9564" t="str">
            <v>J1815</v>
          </cell>
          <cell r="H9564" t="str">
            <v>INSULIN INJECTION</v>
          </cell>
          <cell r="I9564">
            <v>1</v>
          </cell>
        </row>
        <row r="9565">
          <cell r="A9565">
            <v>5606105</v>
          </cell>
          <cell r="B9565" t="str">
            <v>INSULIN (REG)100UNIT/ML OR 1UNIT/0.01ML</v>
          </cell>
          <cell r="C9565" t="str">
            <v>CDM Code</v>
          </cell>
          <cell r="D9565" t="str">
            <v>IP/OP</v>
          </cell>
          <cell r="E9565">
            <v>250</v>
          </cell>
          <cell r="F9565" t="str">
            <v>Pharmacy</v>
          </cell>
          <cell r="G9565" t="str">
            <v>J1815</v>
          </cell>
          <cell r="H9565" t="str">
            <v>INSULIN INJECTION</v>
          </cell>
          <cell r="I9565">
            <v>1</v>
          </cell>
        </row>
        <row r="9566">
          <cell r="A9566">
            <v>5606106</v>
          </cell>
          <cell r="B9566" t="str">
            <v>SODIUM ACETATE 40 MEQ/20 ML VIAL</v>
          </cell>
          <cell r="C9566" t="str">
            <v>CDM Code</v>
          </cell>
          <cell r="D9566" t="str">
            <v>IP/OP</v>
          </cell>
          <cell r="E9566">
            <v>250</v>
          </cell>
          <cell r="F9566" t="str">
            <v>Pharmacy</v>
          </cell>
          <cell r="G9566" t="str">
            <v/>
          </cell>
          <cell r="H9566" t="str">
            <v/>
          </cell>
          <cell r="I9566">
            <v>2</v>
          </cell>
        </row>
        <row r="9567">
          <cell r="A9567">
            <v>5606107</v>
          </cell>
          <cell r="B9567" t="str">
            <v>LIDOCAINE 1% 20 ML MDV</v>
          </cell>
          <cell r="C9567" t="str">
            <v>CDM Code</v>
          </cell>
          <cell r="D9567" t="str">
            <v>IP/OP</v>
          </cell>
          <cell r="E9567">
            <v>250</v>
          </cell>
          <cell r="F9567" t="str">
            <v>Pharmacy</v>
          </cell>
          <cell r="G9567" t="str">
            <v/>
          </cell>
          <cell r="H9567" t="str">
            <v/>
          </cell>
          <cell r="I9567">
            <v>3</v>
          </cell>
        </row>
        <row r="9568">
          <cell r="A9568">
            <v>5606110</v>
          </cell>
          <cell r="B9568" t="str">
            <v>ESOMEPRAZOLE 20 MG CAPSULE (NF)</v>
          </cell>
          <cell r="C9568" t="str">
            <v>CDM Code</v>
          </cell>
          <cell r="D9568" t="str">
            <v>IP/OP</v>
          </cell>
          <cell r="E9568">
            <v>259</v>
          </cell>
          <cell r="F9568" t="str">
            <v>Drugs/Other</v>
          </cell>
          <cell r="G9568" t="str">
            <v/>
          </cell>
          <cell r="H9568" t="str">
            <v/>
          </cell>
          <cell r="I9568">
            <v>23</v>
          </cell>
        </row>
        <row r="9569">
          <cell r="A9569">
            <v>5606111</v>
          </cell>
          <cell r="B9569" t="str">
            <v>ESOMEPRAZOLE 40 MG CAPSULE (NF)</v>
          </cell>
          <cell r="C9569" t="str">
            <v>CDM Code</v>
          </cell>
          <cell r="D9569" t="str">
            <v>IP/OP</v>
          </cell>
          <cell r="E9569">
            <v>259</v>
          </cell>
          <cell r="F9569" t="str">
            <v>Drugs/Other</v>
          </cell>
          <cell r="G9569" t="str">
            <v/>
          </cell>
          <cell r="H9569" t="str">
            <v/>
          </cell>
          <cell r="I9569">
            <v>15</v>
          </cell>
        </row>
        <row r="9570">
          <cell r="A9570">
            <v>5606112</v>
          </cell>
          <cell r="B9570" t="str">
            <v>METHACHOLINE CHALLENGE NEB 100MG</v>
          </cell>
          <cell r="C9570" t="str">
            <v>CDM Code</v>
          </cell>
          <cell r="D9570" t="str">
            <v>IP/OP</v>
          </cell>
          <cell r="E9570">
            <v>636</v>
          </cell>
          <cell r="F9570" t="str">
            <v>Drug/Detail Code</v>
          </cell>
          <cell r="G9570" t="str">
            <v>J7674</v>
          </cell>
          <cell r="H9570" t="str">
            <v>METHACHOLINE CHLORIDE, NEB</v>
          </cell>
          <cell r="I9570">
            <v>374</v>
          </cell>
        </row>
        <row r="9571">
          <cell r="A9571">
            <v>5606113</v>
          </cell>
          <cell r="B9571" t="str">
            <v>GI COCKTAIL (BEN/MYL/LIDO 1:1:1) 15ML NF</v>
          </cell>
          <cell r="C9571" t="str">
            <v>CDM Code</v>
          </cell>
          <cell r="D9571" t="str">
            <v>IP/OP</v>
          </cell>
          <cell r="E9571">
            <v>259</v>
          </cell>
          <cell r="F9571" t="str">
            <v>Drugs/Other</v>
          </cell>
          <cell r="G9571" t="str">
            <v/>
          </cell>
          <cell r="H9571" t="str">
            <v/>
          </cell>
          <cell r="I9571">
            <v>17</v>
          </cell>
        </row>
        <row r="9572">
          <cell r="A9572">
            <v>5606114</v>
          </cell>
          <cell r="B9572" t="str">
            <v>PEMETREXED 500 MG INJECTION (CHEMO)</v>
          </cell>
          <cell r="C9572" t="str">
            <v>CDM Code</v>
          </cell>
          <cell r="D9572" t="str">
            <v>IP/OP</v>
          </cell>
          <cell r="E9572">
            <v>636</v>
          </cell>
          <cell r="F9572" t="str">
            <v>Drug/Detail Code</v>
          </cell>
          <cell r="G9572" t="str">
            <v>J9305</v>
          </cell>
          <cell r="H9572" t="str">
            <v>INJ. PEMETREXED NOS 10MG</v>
          </cell>
          <cell r="I9572">
            <v>6249</v>
          </cell>
        </row>
        <row r="9573">
          <cell r="A9573">
            <v>5606115</v>
          </cell>
          <cell r="B9573" t="str">
            <v>LEVONORGESTREL 0.75MG/TAB - ER USE ONLY</v>
          </cell>
          <cell r="C9573" t="str">
            <v>CDM Code</v>
          </cell>
          <cell r="D9573" t="str">
            <v>IP/OP</v>
          </cell>
          <cell r="E9573">
            <v>250</v>
          </cell>
          <cell r="F9573" t="str">
            <v>Pharmacy</v>
          </cell>
          <cell r="G9573" t="str">
            <v/>
          </cell>
          <cell r="H9573" t="str">
            <v/>
          </cell>
          <cell r="I9573">
            <v>55</v>
          </cell>
        </row>
        <row r="9574">
          <cell r="A9574">
            <v>5606116</v>
          </cell>
          <cell r="B9574" t="str">
            <v>ESOMEPRAZOLE 40MG IV (NF)</v>
          </cell>
          <cell r="C9574" t="str">
            <v>CDM Code</v>
          </cell>
          <cell r="D9574" t="str">
            <v>IP/OP</v>
          </cell>
          <cell r="E9574">
            <v>250</v>
          </cell>
          <cell r="F9574" t="str">
            <v>Pharmacy</v>
          </cell>
          <cell r="G9574" t="str">
            <v/>
          </cell>
          <cell r="H9574" t="str">
            <v/>
          </cell>
          <cell r="I9574">
            <v>16</v>
          </cell>
        </row>
        <row r="9575">
          <cell r="A9575">
            <v>5606117</v>
          </cell>
          <cell r="B9575" t="str">
            <v>PACLITAXEL PROTEIN BOUND 100 MG (CHEMO)</v>
          </cell>
          <cell r="C9575" t="str">
            <v>CDM Code</v>
          </cell>
          <cell r="D9575" t="str">
            <v>IP/OP</v>
          </cell>
          <cell r="E9575">
            <v>636</v>
          </cell>
          <cell r="F9575" t="str">
            <v>Drug/Detail Code</v>
          </cell>
          <cell r="G9575" t="str">
            <v>J9264</v>
          </cell>
          <cell r="H9575" t="str">
            <v>PACLITAXEL PROTEIN BOUND</v>
          </cell>
          <cell r="I9575">
            <v>2194</v>
          </cell>
        </row>
        <row r="9576">
          <cell r="A9576">
            <v>5606118</v>
          </cell>
          <cell r="B9576" t="str">
            <v>DARBOPOETIN 100 MCG PFS</v>
          </cell>
          <cell r="C9576" t="str">
            <v>CDM Code</v>
          </cell>
          <cell r="D9576" t="str">
            <v>IP/OP</v>
          </cell>
          <cell r="E9576">
            <v>636</v>
          </cell>
          <cell r="F9576" t="str">
            <v>Drug/Detail Code</v>
          </cell>
          <cell r="G9576" t="str">
            <v>J0881</v>
          </cell>
          <cell r="H9576" t="str">
            <v>DARBEPOETIN ALFA, NON-ESRD</v>
          </cell>
          <cell r="I9576">
            <v>1291</v>
          </cell>
        </row>
        <row r="9577">
          <cell r="A9577">
            <v>5606119</v>
          </cell>
          <cell r="B9577" t="str">
            <v>ENZYMATIC DEBRIDMENT OINTMENT</v>
          </cell>
          <cell r="C9577" t="str">
            <v>CDM Code</v>
          </cell>
          <cell r="D9577" t="str">
            <v>IP/OP</v>
          </cell>
          <cell r="E9577">
            <v>259</v>
          </cell>
          <cell r="F9577" t="str">
            <v>Drugs/Other</v>
          </cell>
          <cell r="G9577" t="str">
            <v/>
          </cell>
          <cell r="H9577" t="str">
            <v/>
          </cell>
          <cell r="I9577">
            <v>521</v>
          </cell>
        </row>
        <row r="9578">
          <cell r="A9578">
            <v>5606121</v>
          </cell>
          <cell r="B9578" t="str">
            <v>LIDOCAINE VISCOUS 2% SOLN : 15 ML</v>
          </cell>
          <cell r="C9578" t="str">
            <v>CDM Code</v>
          </cell>
          <cell r="D9578" t="str">
            <v>IP/OP</v>
          </cell>
          <cell r="E9578">
            <v>259</v>
          </cell>
          <cell r="F9578" t="str">
            <v>Drugs/Other</v>
          </cell>
          <cell r="G9578" t="str">
            <v/>
          </cell>
          <cell r="H9578" t="str">
            <v/>
          </cell>
          <cell r="I9578">
            <v>7</v>
          </cell>
        </row>
        <row r="9579">
          <cell r="A9579">
            <v>5606122</v>
          </cell>
          <cell r="B9579" t="str">
            <v>DIAZEPAM (DIASTAT) 2.5 MG RECTAL GEL</v>
          </cell>
          <cell r="C9579" t="str">
            <v>CDM Code</v>
          </cell>
          <cell r="D9579" t="str">
            <v>IP/OP</v>
          </cell>
          <cell r="E9579">
            <v>250</v>
          </cell>
          <cell r="F9579" t="str">
            <v>Pharmacy</v>
          </cell>
          <cell r="G9579" t="str">
            <v/>
          </cell>
          <cell r="H9579" t="str">
            <v/>
          </cell>
          <cell r="I9579">
            <v>390</v>
          </cell>
        </row>
        <row r="9580">
          <cell r="A9580">
            <v>5606123</v>
          </cell>
          <cell r="B9580" t="str">
            <v>ELECTROLYTES FOR TPN/PPN 20 ML VIAL (NF)</v>
          </cell>
          <cell r="C9580" t="str">
            <v>CDM Code</v>
          </cell>
          <cell r="D9580" t="str">
            <v>IP/OP</v>
          </cell>
          <cell r="E9580">
            <v>250</v>
          </cell>
          <cell r="F9580" t="str">
            <v>Pharmacy</v>
          </cell>
          <cell r="G9580" t="str">
            <v/>
          </cell>
          <cell r="H9580" t="str">
            <v/>
          </cell>
          <cell r="I9580">
            <v>26</v>
          </cell>
        </row>
        <row r="9581">
          <cell r="A9581">
            <v>5606124</v>
          </cell>
          <cell r="B9581" t="str">
            <v>PERTUSSIS, DIPTHERIA, TETANUS VACCINE</v>
          </cell>
          <cell r="C9581" t="str">
            <v>CDM Code</v>
          </cell>
          <cell r="D9581" t="str">
            <v>IP/OP</v>
          </cell>
          <cell r="E9581">
            <v>636</v>
          </cell>
          <cell r="F9581" t="str">
            <v>Drug/Detail Code</v>
          </cell>
          <cell r="G9581">
            <v>90715</v>
          </cell>
          <cell r="H9581" t="str">
            <v>TDAP VACCINE 7 YRS/&gt; IM</v>
          </cell>
          <cell r="I9581">
            <v>142</v>
          </cell>
        </row>
        <row r="9582">
          <cell r="A9582">
            <v>5606125</v>
          </cell>
          <cell r="B9582" t="str">
            <v>NS 50 ML MINI-BAG +PLUS+</v>
          </cell>
          <cell r="C9582" t="str">
            <v>CDM Code</v>
          </cell>
          <cell r="D9582" t="str">
            <v>IP/OP</v>
          </cell>
          <cell r="E9582">
            <v>250</v>
          </cell>
          <cell r="F9582" t="str">
            <v>Pharmacy</v>
          </cell>
          <cell r="G9582" t="str">
            <v/>
          </cell>
          <cell r="H9582" t="str">
            <v/>
          </cell>
          <cell r="I9582">
            <v>10</v>
          </cell>
        </row>
        <row r="9583">
          <cell r="A9583">
            <v>5606126</v>
          </cell>
          <cell r="B9583" t="str">
            <v>NS 100 ML MINI-BAG +PLUS+</v>
          </cell>
          <cell r="C9583" t="str">
            <v>CDM Code</v>
          </cell>
          <cell r="D9583" t="str">
            <v>IP/OP</v>
          </cell>
          <cell r="E9583">
            <v>250</v>
          </cell>
          <cell r="F9583" t="str">
            <v>Pharmacy</v>
          </cell>
          <cell r="G9583" t="str">
            <v/>
          </cell>
          <cell r="H9583" t="str">
            <v/>
          </cell>
          <cell r="I9583">
            <v>10</v>
          </cell>
        </row>
        <row r="9584">
          <cell r="A9584">
            <v>5606127</v>
          </cell>
          <cell r="B9584" t="str">
            <v>LET TOPICAL GEL 3ML SYRINGE</v>
          </cell>
          <cell r="C9584" t="str">
            <v>CDM Code</v>
          </cell>
          <cell r="D9584" t="str">
            <v>IP/OP</v>
          </cell>
          <cell r="E9584">
            <v>250</v>
          </cell>
          <cell r="F9584" t="str">
            <v>Pharmacy</v>
          </cell>
          <cell r="G9584" t="str">
            <v/>
          </cell>
          <cell r="H9584" t="str">
            <v/>
          </cell>
          <cell r="I9584">
            <v>45</v>
          </cell>
        </row>
        <row r="9585">
          <cell r="A9585">
            <v>5606128</v>
          </cell>
          <cell r="B9585" t="str">
            <v>SMOOTH MOVE STIMULANT TEA</v>
          </cell>
          <cell r="C9585" t="str">
            <v>CDM Code</v>
          </cell>
          <cell r="D9585" t="str">
            <v>IP/OP</v>
          </cell>
          <cell r="E9585">
            <v>250</v>
          </cell>
          <cell r="F9585" t="str">
            <v>Pharmacy</v>
          </cell>
          <cell r="G9585" t="str">
            <v/>
          </cell>
          <cell r="H9585" t="str">
            <v/>
          </cell>
          <cell r="I9585">
            <v>1</v>
          </cell>
        </row>
        <row r="9586">
          <cell r="A9586">
            <v>5606129</v>
          </cell>
          <cell r="B9586" t="str">
            <v>LEVOTHYROXINE TAB (NF) 88 MCG</v>
          </cell>
          <cell r="C9586" t="str">
            <v>CDM Code</v>
          </cell>
          <cell r="D9586" t="str">
            <v>IP/OP</v>
          </cell>
          <cell r="E9586">
            <v>259</v>
          </cell>
          <cell r="F9586" t="str">
            <v>Drugs/Other</v>
          </cell>
          <cell r="G9586" t="str">
            <v/>
          </cell>
          <cell r="H9586" t="str">
            <v/>
          </cell>
          <cell r="I9586">
            <v>2</v>
          </cell>
        </row>
        <row r="9587">
          <cell r="A9587">
            <v>5606130</v>
          </cell>
          <cell r="B9587" t="str">
            <v>OSELTAMIVIR (TAMIFLU) 75 MG CAPSULE</v>
          </cell>
          <cell r="C9587" t="str">
            <v>CDM Code</v>
          </cell>
          <cell r="D9587" t="str">
            <v>IP/OP</v>
          </cell>
          <cell r="E9587">
            <v>259</v>
          </cell>
          <cell r="F9587" t="str">
            <v>Drugs/Other</v>
          </cell>
          <cell r="G9587" t="str">
            <v/>
          </cell>
          <cell r="H9587" t="str">
            <v/>
          </cell>
          <cell r="I9587">
            <v>6</v>
          </cell>
        </row>
        <row r="9588">
          <cell r="A9588">
            <v>5606131</v>
          </cell>
          <cell r="B9588" t="str">
            <v>CEFUROXIME EYE SYRINGE</v>
          </cell>
          <cell r="C9588" t="str">
            <v>CDM Code</v>
          </cell>
          <cell r="D9588" t="str">
            <v>IP/OP</v>
          </cell>
          <cell r="E9588">
            <v>259</v>
          </cell>
          <cell r="F9588" t="str">
            <v>Drugs/Other</v>
          </cell>
          <cell r="G9588" t="str">
            <v/>
          </cell>
          <cell r="H9588" t="str">
            <v/>
          </cell>
          <cell r="I9588">
            <v>120</v>
          </cell>
        </row>
        <row r="9589">
          <cell r="A9589">
            <v>5606132</v>
          </cell>
          <cell r="B9589" t="str">
            <v>ADVAIR 100/50 INHALER</v>
          </cell>
          <cell r="C9589" t="str">
            <v>CDM Code</v>
          </cell>
          <cell r="D9589" t="str">
            <v>IP/OP</v>
          </cell>
          <cell r="E9589">
            <v>250</v>
          </cell>
          <cell r="F9589" t="str">
            <v>Pharmacy</v>
          </cell>
          <cell r="G9589" t="str">
            <v/>
          </cell>
          <cell r="H9589" t="str">
            <v/>
          </cell>
          <cell r="I9589">
            <v>324</v>
          </cell>
        </row>
        <row r="9590">
          <cell r="A9590">
            <v>5606133</v>
          </cell>
          <cell r="B9590" t="str">
            <v>ADVAIR 250/50 INHALER</v>
          </cell>
          <cell r="C9590" t="str">
            <v>CDM Code</v>
          </cell>
          <cell r="D9590" t="str">
            <v>IP/OP</v>
          </cell>
          <cell r="E9590">
            <v>250</v>
          </cell>
          <cell r="F9590" t="str">
            <v>Pharmacy</v>
          </cell>
          <cell r="G9590" t="str">
            <v/>
          </cell>
          <cell r="H9590" t="str">
            <v/>
          </cell>
          <cell r="I9590">
            <v>334</v>
          </cell>
        </row>
        <row r="9591">
          <cell r="A9591">
            <v>5606134</v>
          </cell>
          <cell r="B9591" t="str">
            <v>PANTOPRAZOLE (PROTONIX) 40 MG TABLET</v>
          </cell>
          <cell r="C9591" t="str">
            <v>CDM Code</v>
          </cell>
          <cell r="D9591" t="str">
            <v>IP/OP</v>
          </cell>
          <cell r="E9591">
            <v>250</v>
          </cell>
          <cell r="F9591" t="str">
            <v>Pharmacy</v>
          </cell>
          <cell r="G9591" t="str">
            <v/>
          </cell>
          <cell r="H9591" t="str">
            <v/>
          </cell>
          <cell r="I9591">
            <v>1</v>
          </cell>
        </row>
        <row r="9592">
          <cell r="A9592">
            <v>5606135</v>
          </cell>
          <cell r="B9592" t="str">
            <v>CIPROFLOXACIN 200MG/20ML VIAL</v>
          </cell>
          <cell r="C9592" t="str">
            <v>CDM Code</v>
          </cell>
          <cell r="D9592" t="str">
            <v>IP/OP</v>
          </cell>
          <cell r="E9592">
            <v>250</v>
          </cell>
          <cell r="F9592" t="str">
            <v>Pharmacy</v>
          </cell>
          <cell r="G9592" t="str">
            <v/>
          </cell>
          <cell r="H9592" t="str">
            <v/>
          </cell>
          <cell r="I9592">
            <v>49</v>
          </cell>
        </row>
        <row r="9593">
          <cell r="A9593">
            <v>5606136</v>
          </cell>
          <cell r="B9593" t="str">
            <v>PANTOPRAZOLE 20 MG TABLET (NF)</v>
          </cell>
          <cell r="C9593" t="str">
            <v>CDM Code</v>
          </cell>
          <cell r="D9593" t="str">
            <v>IP/OP</v>
          </cell>
          <cell r="E9593">
            <v>250</v>
          </cell>
          <cell r="F9593" t="str">
            <v>Pharmacy</v>
          </cell>
          <cell r="G9593" t="str">
            <v/>
          </cell>
          <cell r="H9593" t="str">
            <v/>
          </cell>
          <cell r="I9593">
            <v>15</v>
          </cell>
        </row>
        <row r="9594">
          <cell r="A9594">
            <v>5606137</v>
          </cell>
          <cell r="B9594" t="str">
            <v>AMOX/CLAV (AUGM) 875MG TAB</v>
          </cell>
          <cell r="C9594" t="str">
            <v>CDM Code</v>
          </cell>
          <cell r="D9594" t="str">
            <v>IP/OP</v>
          </cell>
          <cell r="E9594">
            <v>250</v>
          </cell>
          <cell r="F9594" t="str">
            <v>Pharmacy</v>
          </cell>
          <cell r="G9594" t="str">
            <v/>
          </cell>
          <cell r="H9594" t="str">
            <v/>
          </cell>
          <cell r="I9594">
            <v>8</v>
          </cell>
        </row>
        <row r="9595">
          <cell r="A9595">
            <v>5606138</v>
          </cell>
          <cell r="B9595" t="str">
            <v>CISATRACURIUM (NF) 20MG/10ML</v>
          </cell>
          <cell r="C9595" t="str">
            <v>CDM Code</v>
          </cell>
          <cell r="D9595" t="str">
            <v>IP/OP</v>
          </cell>
          <cell r="E9595">
            <v>250</v>
          </cell>
          <cell r="F9595" t="str">
            <v>Pharmacy</v>
          </cell>
          <cell r="G9595" t="str">
            <v/>
          </cell>
          <cell r="H9595" t="str">
            <v/>
          </cell>
          <cell r="I9595">
            <v>15</v>
          </cell>
        </row>
        <row r="9596">
          <cell r="A9596">
            <v>5606139</v>
          </cell>
          <cell r="B9596" t="str">
            <v>PANTOPRAZOLE IVPB (PROTONIX) 80 MG BOLUS</v>
          </cell>
          <cell r="C9596" t="str">
            <v>CDM Code</v>
          </cell>
          <cell r="D9596" t="str">
            <v>IP/OP</v>
          </cell>
          <cell r="E9596">
            <v>250</v>
          </cell>
          <cell r="F9596" t="str">
            <v>Pharmacy</v>
          </cell>
          <cell r="G9596" t="str">
            <v/>
          </cell>
          <cell r="H9596" t="str">
            <v/>
          </cell>
          <cell r="I9596">
            <v>21</v>
          </cell>
        </row>
        <row r="9597">
          <cell r="A9597">
            <v>5606140</v>
          </cell>
          <cell r="B9597" t="str">
            <v>OXALIPLATIN 100 MG VIAL (CHEMO)</v>
          </cell>
          <cell r="C9597" t="str">
            <v>CDM Code</v>
          </cell>
          <cell r="D9597" t="str">
            <v>IP/OP</v>
          </cell>
          <cell r="E9597">
            <v>636</v>
          </cell>
          <cell r="F9597" t="str">
            <v>Drug/Detail Code</v>
          </cell>
          <cell r="G9597" t="str">
            <v>J9263</v>
          </cell>
          <cell r="H9597" t="str">
            <v>OXALIPLATIN</v>
          </cell>
          <cell r="I9597">
            <v>69</v>
          </cell>
        </row>
        <row r="9598">
          <cell r="A9598">
            <v>5606141</v>
          </cell>
          <cell r="B9598" t="str">
            <v>LIDOCAINE MPF 2% VIAL 5 ML</v>
          </cell>
          <cell r="C9598" t="str">
            <v>CDM Code</v>
          </cell>
          <cell r="D9598" t="str">
            <v>IP/OP</v>
          </cell>
          <cell r="E9598">
            <v>259</v>
          </cell>
          <cell r="F9598" t="str">
            <v>Drugs/Other</v>
          </cell>
          <cell r="G9598" t="str">
            <v/>
          </cell>
          <cell r="H9598" t="str">
            <v/>
          </cell>
          <cell r="I9598">
            <v>13</v>
          </cell>
        </row>
        <row r="9599">
          <cell r="A9599">
            <v>5606142</v>
          </cell>
          <cell r="B9599" t="str">
            <v>BUPIVacaine MPF 0.5% W EPI 1:200000 30ML</v>
          </cell>
          <cell r="C9599" t="str">
            <v>CDM Code</v>
          </cell>
          <cell r="D9599" t="str">
            <v>IP/OP</v>
          </cell>
          <cell r="E9599">
            <v>259</v>
          </cell>
          <cell r="F9599" t="str">
            <v>Drugs/Other</v>
          </cell>
          <cell r="G9599" t="str">
            <v/>
          </cell>
          <cell r="H9599" t="str">
            <v/>
          </cell>
          <cell r="I9599">
            <v>18</v>
          </cell>
        </row>
        <row r="9600">
          <cell r="A9600">
            <v>5606143</v>
          </cell>
          <cell r="B9600" t="str">
            <v>FENTANYL (DURAGESIC) 12 MCG/HR PATCH</v>
          </cell>
          <cell r="C9600" t="str">
            <v>CDM Code</v>
          </cell>
          <cell r="D9600" t="str">
            <v>IP/OP</v>
          </cell>
          <cell r="E9600">
            <v>259</v>
          </cell>
          <cell r="F9600" t="str">
            <v>Drugs/Other</v>
          </cell>
          <cell r="G9600" t="str">
            <v/>
          </cell>
          <cell r="H9600" t="str">
            <v/>
          </cell>
          <cell r="I9600">
            <v>22</v>
          </cell>
        </row>
        <row r="9601">
          <cell r="A9601">
            <v>5606144</v>
          </cell>
          <cell r="B9601" t="str">
            <v>ELOXATIN 50MG (CHEMO)</v>
          </cell>
          <cell r="C9601" t="str">
            <v>CDM Code</v>
          </cell>
          <cell r="D9601" t="str">
            <v>IP/OP</v>
          </cell>
          <cell r="E9601">
            <v>636</v>
          </cell>
          <cell r="F9601" t="str">
            <v>Drug/Detail Code</v>
          </cell>
          <cell r="G9601" t="str">
            <v>J9263</v>
          </cell>
          <cell r="H9601" t="str">
            <v>OXALIPLATIN</v>
          </cell>
          <cell r="I9601">
            <v>1914</v>
          </cell>
        </row>
        <row r="9602">
          <cell r="A9602">
            <v>5606145</v>
          </cell>
          <cell r="B9602" t="str">
            <v>LEUCOVORIN 350MG VIAL (CHEMO)</v>
          </cell>
          <cell r="C9602" t="str">
            <v>CDM Code</v>
          </cell>
          <cell r="D9602" t="str">
            <v>IP/OP</v>
          </cell>
          <cell r="E9602">
            <v>636</v>
          </cell>
          <cell r="F9602" t="str">
            <v>Drug/Detail Code</v>
          </cell>
          <cell r="G9602" t="str">
            <v>J0640</v>
          </cell>
          <cell r="H9602" t="str">
            <v>LEUCOVORIN CALCIUM INJECTION</v>
          </cell>
          <cell r="I9602">
            <v>77</v>
          </cell>
        </row>
        <row r="9603">
          <cell r="A9603">
            <v>5606147</v>
          </cell>
          <cell r="B9603" t="str">
            <v>PHENYLEPHRINE 0.1 MG/ML OPTHALMIC SYR</v>
          </cell>
          <cell r="C9603" t="str">
            <v>CDM Code</v>
          </cell>
          <cell r="D9603" t="str">
            <v>IP/OP</v>
          </cell>
          <cell r="E9603">
            <v>250</v>
          </cell>
          <cell r="F9603" t="str">
            <v>Pharmacy</v>
          </cell>
          <cell r="G9603" t="str">
            <v/>
          </cell>
          <cell r="H9603" t="str">
            <v/>
          </cell>
          <cell r="I9603">
            <v>38</v>
          </cell>
        </row>
        <row r="9604">
          <cell r="A9604">
            <v>5606148</v>
          </cell>
          <cell r="B9604" t="str">
            <v>MONOVISC 22 MG/ML 4 ML</v>
          </cell>
          <cell r="C9604" t="str">
            <v>CDM Code</v>
          </cell>
          <cell r="D9604" t="str">
            <v>IP/OP</v>
          </cell>
          <cell r="E9604">
            <v>636</v>
          </cell>
          <cell r="F9604" t="str">
            <v>Drug/Detail Code</v>
          </cell>
          <cell r="G9604" t="str">
            <v>J7327</v>
          </cell>
          <cell r="H9604" t="str">
            <v>MONOVISC INJ PER DOSE</v>
          </cell>
          <cell r="I9604">
            <v>2011</v>
          </cell>
        </row>
        <row r="9605">
          <cell r="A9605">
            <v>5606149</v>
          </cell>
          <cell r="B9605" t="str">
            <v>OSELTAMIVIR (TAMIFLU) 30 MG CAPSULE</v>
          </cell>
          <cell r="C9605" t="str">
            <v>CDM Code</v>
          </cell>
          <cell r="D9605" t="str">
            <v>IP/OP</v>
          </cell>
          <cell r="E9605">
            <v>259</v>
          </cell>
          <cell r="F9605" t="str">
            <v>Drugs/Other</v>
          </cell>
          <cell r="G9605" t="str">
            <v/>
          </cell>
          <cell r="H9605" t="str">
            <v/>
          </cell>
          <cell r="I9605">
            <v>4</v>
          </cell>
        </row>
        <row r="9606">
          <cell r="A9606">
            <v>5606150</v>
          </cell>
          <cell r="B9606" t="str">
            <v>TESTOSTERONE VIAL 200 MG/1 ML</v>
          </cell>
          <cell r="C9606" t="str">
            <v>CDM Code</v>
          </cell>
          <cell r="D9606" t="str">
            <v>IP/OP</v>
          </cell>
          <cell r="E9606">
            <v>636</v>
          </cell>
          <cell r="F9606" t="str">
            <v>Drug/Detail Code</v>
          </cell>
          <cell r="G9606" t="str">
            <v>J1071</v>
          </cell>
          <cell r="H9606" t="str">
            <v>INJ TESTOSTERONE CYPIONATE</v>
          </cell>
          <cell r="I9606">
            <v>34</v>
          </cell>
        </row>
        <row r="9607">
          <cell r="A9607">
            <v>5606152</v>
          </cell>
          <cell r="B9607" t="str">
            <v>MORPHINE (DURAMORPH) 10MG -anes only</v>
          </cell>
          <cell r="C9607" t="str">
            <v>CDM Code</v>
          </cell>
          <cell r="D9607" t="str">
            <v>IP/OP</v>
          </cell>
          <cell r="E9607">
            <v>636</v>
          </cell>
          <cell r="F9607" t="str">
            <v>Drug/Detail Code</v>
          </cell>
          <cell r="G9607" t="str">
            <v>J2274</v>
          </cell>
          <cell r="H9607" t="str">
            <v>INJ MORPHINE PF EPID ITHC</v>
          </cell>
          <cell r="I9607">
            <v>102</v>
          </cell>
        </row>
        <row r="9608">
          <cell r="A9608">
            <v>5606153</v>
          </cell>
          <cell r="B9608" t="str">
            <v>TOCILIZUMAB (ACTEMRA) 400 MG VIAL</v>
          </cell>
          <cell r="C9608" t="str">
            <v>CDM Code</v>
          </cell>
          <cell r="D9608" t="str">
            <v>IP/OP</v>
          </cell>
          <cell r="E9608">
            <v>636</v>
          </cell>
          <cell r="F9608" t="str">
            <v>Drug/Detail Code</v>
          </cell>
          <cell r="G9608" t="str">
            <v>J3262</v>
          </cell>
          <cell r="H9608" t="str">
            <v>TOCILIZUMAB INJECTION</v>
          </cell>
          <cell r="I9608">
            <v>4746</v>
          </cell>
        </row>
        <row r="9609">
          <cell r="A9609">
            <v>5606154</v>
          </cell>
          <cell r="B9609" t="str">
            <v>MOXIFLOXACIN (VIGAMOX) EYE DROP</v>
          </cell>
          <cell r="C9609" t="str">
            <v>CDM Code</v>
          </cell>
          <cell r="D9609" t="str">
            <v>IP/OP</v>
          </cell>
          <cell r="E9609">
            <v>259</v>
          </cell>
          <cell r="F9609" t="str">
            <v>Drugs/Other</v>
          </cell>
          <cell r="G9609" t="str">
            <v/>
          </cell>
          <cell r="H9609" t="str">
            <v/>
          </cell>
          <cell r="I9609">
            <v>462</v>
          </cell>
        </row>
        <row r="9610">
          <cell r="A9610">
            <v>5606155</v>
          </cell>
          <cell r="B9610" t="str">
            <v>KETOROLAC (ACULAR) EYE DROP</v>
          </cell>
          <cell r="C9610" t="str">
            <v>CDM Code</v>
          </cell>
          <cell r="D9610" t="str">
            <v>IP/OP</v>
          </cell>
          <cell r="E9610">
            <v>259</v>
          </cell>
          <cell r="F9610" t="str">
            <v>Drugs/Other</v>
          </cell>
          <cell r="G9610" t="str">
            <v/>
          </cell>
          <cell r="H9610" t="str">
            <v/>
          </cell>
          <cell r="I9610">
            <v>19</v>
          </cell>
        </row>
        <row r="9611">
          <cell r="A9611">
            <v>5606156</v>
          </cell>
          <cell r="B9611" t="str">
            <v>BELIMUMAB (BENLYSTA) 120 MG VIAL</v>
          </cell>
          <cell r="C9611" t="str">
            <v>CDM Code</v>
          </cell>
          <cell r="D9611" t="str">
            <v>IP/OP</v>
          </cell>
          <cell r="E9611">
            <v>636</v>
          </cell>
          <cell r="F9611" t="str">
            <v>Drug/Detail Code</v>
          </cell>
          <cell r="G9611" t="str">
            <v>J0490</v>
          </cell>
          <cell r="H9611" t="str">
            <v>BELIMUMAB INJECTION</v>
          </cell>
          <cell r="I9611">
            <v>1841</v>
          </cell>
        </row>
        <row r="9612">
          <cell r="A9612">
            <v>5606157</v>
          </cell>
          <cell r="B9612" t="str">
            <v>BELIMUMAB (BENLYSTA) 400 MG VIAL</v>
          </cell>
          <cell r="C9612" t="str">
            <v>CDM Code</v>
          </cell>
          <cell r="D9612" t="str">
            <v>IP/OP</v>
          </cell>
          <cell r="E9612">
            <v>636</v>
          </cell>
          <cell r="F9612" t="str">
            <v>Drug/Detail Code</v>
          </cell>
          <cell r="G9612" t="str">
            <v>J0490</v>
          </cell>
          <cell r="H9612" t="str">
            <v>BELIMUMAB INJECTION</v>
          </cell>
          <cell r="I9612">
            <v>6136</v>
          </cell>
        </row>
        <row r="9613">
          <cell r="A9613">
            <v>5606159</v>
          </cell>
          <cell r="B9613" t="str">
            <v>RITUXIMAB-PVVR 500MG/50ML VIAL (CHEMO)</v>
          </cell>
          <cell r="C9613" t="str">
            <v>CDM Code</v>
          </cell>
          <cell r="D9613" t="str">
            <v>IP/OP</v>
          </cell>
          <cell r="E9613">
            <v>259</v>
          </cell>
          <cell r="F9613" t="str">
            <v>Drugs/Other</v>
          </cell>
          <cell r="G9613" t="str">
            <v>Q5119</v>
          </cell>
          <cell r="H9613" t="str">
            <v>INJ RUXIENCE, 10 MG</v>
          </cell>
          <cell r="I9613">
            <v>5172</v>
          </cell>
        </row>
        <row r="9614">
          <cell r="A9614">
            <v>5680033</v>
          </cell>
          <cell r="B9614" t="str">
            <v>MONTELUKAST ORAL TABLET 10 MG</v>
          </cell>
          <cell r="C9614" t="str">
            <v>CDM Code</v>
          </cell>
          <cell r="D9614" t="str">
            <v>IP/OP</v>
          </cell>
          <cell r="E9614">
            <v>250</v>
          </cell>
          <cell r="F9614" t="str">
            <v>Pharmacy</v>
          </cell>
          <cell r="G9614" t="str">
            <v/>
          </cell>
          <cell r="H9614" t="str">
            <v/>
          </cell>
          <cell r="I9614">
            <v>23</v>
          </cell>
        </row>
        <row r="9615">
          <cell r="A9615">
            <v>5680099</v>
          </cell>
          <cell r="B9615" t="str">
            <v>NF-CLARITHROMYCIN ORAL TABLET  500MG</v>
          </cell>
          <cell r="C9615" t="str">
            <v>CDM Code</v>
          </cell>
          <cell r="D9615" t="str">
            <v>IP/OP</v>
          </cell>
          <cell r="E9615">
            <v>250</v>
          </cell>
          <cell r="F9615" t="str">
            <v>Pharmacy</v>
          </cell>
          <cell r="G9615" t="str">
            <v/>
          </cell>
          <cell r="H9615" t="str">
            <v/>
          </cell>
          <cell r="I9615">
            <v>5</v>
          </cell>
        </row>
        <row r="9616">
          <cell r="A9616">
            <v>5680152</v>
          </cell>
          <cell r="B9616" t="str">
            <v>NF-FLUPHENAZINE HCL TAB 5MG</v>
          </cell>
          <cell r="C9616" t="str">
            <v>CDM Code</v>
          </cell>
          <cell r="D9616" t="str">
            <v>IP/OP</v>
          </cell>
          <cell r="E9616">
            <v>250</v>
          </cell>
          <cell r="F9616" t="str">
            <v>Pharmacy</v>
          </cell>
          <cell r="G9616" t="str">
            <v/>
          </cell>
          <cell r="H9616" t="str">
            <v/>
          </cell>
          <cell r="I9616">
            <v>10</v>
          </cell>
        </row>
        <row r="9617">
          <cell r="A9617">
            <v>5680206</v>
          </cell>
          <cell r="B9617" t="str">
            <v>NF-BUMETANIDE TAB 1MG</v>
          </cell>
          <cell r="C9617" t="str">
            <v>CDM Code</v>
          </cell>
          <cell r="D9617" t="str">
            <v>IP/OP</v>
          </cell>
          <cell r="E9617">
            <v>250</v>
          </cell>
          <cell r="F9617" t="str">
            <v>Pharmacy</v>
          </cell>
          <cell r="G9617" t="str">
            <v/>
          </cell>
          <cell r="H9617" t="str">
            <v/>
          </cell>
          <cell r="I9617">
            <v>3</v>
          </cell>
        </row>
        <row r="9618">
          <cell r="A9618">
            <v>5680223</v>
          </cell>
          <cell r="B9618" t="str">
            <v>NF-DRONABINOL LIQ CAP 2.5MG</v>
          </cell>
          <cell r="C9618" t="str">
            <v>CDM Code</v>
          </cell>
          <cell r="D9618" t="str">
            <v>IP/OP</v>
          </cell>
          <cell r="E9618">
            <v>250</v>
          </cell>
          <cell r="F9618" t="str">
            <v>Pharmacy</v>
          </cell>
          <cell r="G9618" t="str">
            <v/>
          </cell>
          <cell r="H9618" t="str">
            <v/>
          </cell>
          <cell r="I9618">
            <v>20</v>
          </cell>
        </row>
        <row r="9619">
          <cell r="A9619">
            <v>5680476</v>
          </cell>
          <cell r="B9619" t="str">
            <v>HYDROXYUREA CAP 500MG</v>
          </cell>
          <cell r="C9619" t="str">
            <v>CDM Code</v>
          </cell>
          <cell r="D9619" t="str">
            <v>IP/OP</v>
          </cell>
          <cell r="E9619">
            <v>250</v>
          </cell>
          <cell r="F9619" t="str">
            <v>Pharmacy</v>
          </cell>
          <cell r="G9619" t="str">
            <v/>
          </cell>
          <cell r="H9619" t="str">
            <v/>
          </cell>
          <cell r="I9619">
            <v>1</v>
          </cell>
        </row>
        <row r="9620">
          <cell r="A9620">
            <v>5680729</v>
          </cell>
          <cell r="B9620" t="str">
            <v>NF-XARELTO ORAL TABLET 10MG</v>
          </cell>
          <cell r="C9620" t="str">
            <v>CDM Code</v>
          </cell>
          <cell r="D9620" t="str">
            <v>IP/OP</v>
          </cell>
          <cell r="E9620">
            <v>250</v>
          </cell>
          <cell r="F9620" t="str">
            <v>Pharmacy</v>
          </cell>
          <cell r="G9620" t="str">
            <v/>
          </cell>
          <cell r="H9620" t="str">
            <v/>
          </cell>
          <cell r="I9620">
            <v>31</v>
          </cell>
        </row>
        <row r="9621">
          <cell r="A9621">
            <v>5680774</v>
          </cell>
          <cell r="B9621" t="str">
            <v>DICYCLOMINE HCL TABLET 20MG</v>
          </cell>
          <cell r="C9621" t="str">
            <v>CDM Code</v>
          </cell>
          <cell r="D9621" t="str">
            <v>IP/OP</v>
          </cell>
          <cell r="E9621">
            <v>250</v>
          </cell>
          <cell r="F9621" t="str">
            <v>Pharmacy</v>
          </cell>
          <cell r="G9621" t="str">
            <v/>
          </cell>
          <cell r="H9621" t="str">
            <v/>
          </cell>
          <cell r="I9621">
            <v>1</v>
          </cell>
        </row>
        <row r="9622">
          <cell r="A9622">
            <v>5680954</v>
          </cell>
          <cell r="B9622" t="str">
            <v>NF-ENTACAPONE ORAL TABLET 200MG</v>
          </cell>
          <cell r="C9622" t="str">
            <v>CDM Code</v>
          </cell>
          <cell r="D9622" t="str">
            <v>IP/OP</v>
          </cell>
          <cell r="E9622">
            <v>250</v>
          </cell>
          <cell r="F9622" t="str">
            <v>Pharmacy</v>
          </cell>
          <cell r="G9622" t="str">
            <v/>
          </cell>
          <cell r="H9622" t="str">
            <v/>
          </cell>
          <cell r="I9622">
            <v>10</v>
          </cell>
        </row>
        <row r="9623">
          <cell r="A9623">
            <v>5681139</v>
          </cell>
          <cell r="B9623" t="str">
            <v>NF-BRIMONIDINE TARTRATE 0.2% OPHTHALMIC</v>
          </cell>
          <cell r="C9623" t="str">
            <v>CDM Code</v>
          </cell>
          <cell r="D9623" t="str">
            <v>IP/OP</v>
          </cell>
          <cell r="E9623">
            <v>250</v>
          </cell>
          <cell r="F9623" t="str">
            <v>Pharmacy</v>
          </cell>
          <cell r="G9623" t="str">
            <v/>
          </cell>
          <cell r="H9623" t="str">
            <v/>
          </cell>
          <cell r="I9623">
            <v>41</v>
          </cell>
        </row>
        <row r="9624">
          <cell r="A9624">
            <v>5681144</v>
          </cell>
          <cell r="B9624" t="str">
            <v>NF-PERMETHRIN CRM 5%</v>
          </cell>
          <cell r="C9624" t="str">
            <v>CDM Code</v>
          </cell>
          <cell r="D9624" t="str">
            <v>IP/OP</v>
          </cell>
          <cell r="E9624">
            <v>250</v>
          </cell>
          <cell r="F9624" t="str">
            <v>Pharmacy</v>
          </cell>
          <cell r="G9624" t="str">
            <v/>
          </cell>
          <cell r="H9624" t="str">
            <v/>
          </cell>
          <cell r="I9624">
            <v>15</v>
          </cell>
        </row>
        <row r="9625">
          <cell r="A9625">
            <v>5681395</v>
          </cell>
          <cell r="B9625" t="str">
            <v>NF-PYRIDOXINE HCL TABLET 100MG</v>
          </cell>
          <cell r="C9625" t="str">
            <v>CDM Code</v>
          </cell>
          <cell r="D9625" t="str">
            <v>IP/OP</v>
          </cell>
          <cell r="E9625">
            <v>250</v>
          </cell>
          <cell r="F9625" t="str">
            <v>Pharmacy</v>
          </cell>
          <cell r="G9625" t="str">
            <v/>
          </cell>
          <cell r="H9625" t="str">
            <v/>
          </cell>
          <cell r="I9625">
            <v>10</v>
          </cell>
        </row>
        <row r="9626">
          <cell r="A9626">
            <v>5681396</v>
          </cell>
          <cell r="B9626" t="str">
            <v>NF-Clotrimazole Solution 1%</v>
          </cell>
          <cell r="C9626" t="str">
            <v>CDM Code</v>
          </cell>
          <cell r="D9626" t="str">
            <v>IP/OP</v>
          </cell>
          <cell r="E9626">
            <v>250</v>
          </cell>
          <cell r="F9626" t="str">
            <v>Pharmacy</v>
          </cell>
          <cell r="G9626" t="str">
            <v/>
          </cell>
          <cell r="H9626" t="str">
            <v/>
          </cell>
          <cell r="I9626">
            <v>5</v>
          </cell>
        </row>
        <row r="9627">
          <cell r="A9627">
            <v>5681397</v>
          </cell>
          <cell r="B9627" t="str">
            <v>NF-Floxin Otic Solution 0.3%</v>
          </cell>
          <cell r="C9627" t="str">
            <v>CDM Code</v>
          </cell>
          <cell r="D9627" t="str">
            <v>IP/OP</v>
          </cell>
          <cell r="E9627">
            <v>250</v>
          </cell>
          <cell r="F9627" t="str">
            <v>Pharmacy</v>
          </cell>
          <cell r="G9627" t="str">
            <v/>
          </cell>
          <cell r="H9627" t="str">
            <v/>
          </cell>
          <cell r="I9627">
            <v>3</v>
          </cell>
        </row>
        <row r="9628">
          <cell r="A9628">
            <v>5681400</v>
          </cell>
          <cell r="B9628" t="str">
            <v>NF-Flovent HFA Inh/Neb Aer Pwd 0.044MG/1</v>
          </cell>
          <cell r="C9628" t="str">
            <v>CDM Code</v>
          </cell>
          <cell r="D9628" t="str">
            <v>IP/OP</v>
          </cell>
          <cell r="E9628">
            <v>250</v>
          </cell>
          <cell r="F9628" t="str">
            <v>Pharmacy</v>
          </cell>
          <cell r="G9628" t="str">
            <v/>
          </cell>
          <cell r="H9628" t="str">
            <v/>
          </cell>
          <cell r="I9628">
            <v>50</v>
          </cell>
        </row>
        <row r="9629">
          <cell r="A9629">
            <v>5681605</v>
          </cell>
          <cell r="B9629" t="str">
            <v>NF-MYCOPHENOLATE MOFETIL 500MG ORAL TABL</v>
          </cell>
          <cell r="C9629" t="str">
            <v>CDM Code</v>
          </cell>
          <cell r="D9629" t="str">
            <v>IP/OP</v>
          </cell>
          <cell r="E9629">
            <v>250</v>
          </cell>
          <cell r="F9629" t="str">
            <v>Pharmacy</v>
          </cell>
          <cell r="G9629" t="str">
            <v/>
          </cell>
          <cell r="H9629" t="str">
            <v/>
          </cell>
          <cell r="I9629">
            <v>4</v>
          </cell>
        </row>
        <row r="9630">
          <cell r="A9630">
            <v>5681671</v>
          </cell>
          <cell r="B9630" t="str">
            <v>NF-XARELTO 20MG ORAL TABLET</v>
          </cell>
          <cell r="C9630" t="str">
            <v>CDM Code</v>
          </cell>
          <cell r="D9630" t="str">
            <v>IP/OP</v>
          </cell>
          <cell r="E9630">
            <v>250</v>
          </cell>
          <cell r="F9630" t="str">
            <v>Pharmacy</v>
          </cell>
          <cell r="G9630" t="str">
            <v/>
          </cell>
          <cell r="H9630" t="str">
            <v/>
          </cell>
          <cell r="I9630">
            <v>21</v>
          </cell>
        </row>
        <row r="9631">
          <cell r="A9631">
            <v>5681727</v>
          </cell>
          <cell r="B9631" t="str">
            <v>NF-DEMECLOCYCLINE HCL ORAL TABLET 300MG</v>
          </cell>
          <cell r="C9631" t="str">
            <v>CDM Code</v>
          </cell>
          <cell r="D9631" t="str">
            <v>IP/OP</v>
          </cell>
          <cell r="E9631">
            <v>250</v>
          </cell>
          <cell r="F9631" t="str">
            <v>Pharmacy</v>
          </cell>
          <cell r="G9631" t="str">
            <v/>
          </cell>
          <cell r="H9631" t="str">
            <v/>
          </cell>
          <cell r="I9631">
            <v>49</v>
          </cell>
        </row>
        <row r="9632">
          <cell r="A9632">
            <v>5681793</v>
          </cell>
          <cell r="B9632" t="str">
            <v>NF-DORZOLAMIDE HCL-TIMOLOL 22.3MG-6.8MG/</v>
          </cell>
          <cell r="C9632" t="str">
            <v>CDM Code</v>
          </cell>
          <cell r="D9632" t="str">
            <v>IP/OP</v>
          </cell>
          <cell r="E9632">
            <v>250</v>
          </cell>
          <cell r="F9632" t="str">
            <v>Pharmacy</v>
          </cell>
          <cell r="G9632" t="str">
            <v/>
          </cell>
          <cell r="H9632" t="str">
            <v/>
          </cell>
          <cell r="I9632">
            <v>60</v>
          </cell>
        </row>
        <row r="9633">
          <cell r="A9633">
            <v>5681849</v>
          </cell>
          <cell r="B9633" t="str">
            <v>NF-COSOPT PF 2%-0.5% OPHTHALMIC SOLUTION</v>
          </cell>
          <cell r="C9633" t="str">
            <v>CDM Code</v>
          </cell>
          <cell r="D9633" t="str">
            <v>IP/OP</v>
          </cell>
          <cell r="E9633">
            <v>250</v>
          </cell>
          <cell r="F9633" t="str">
            <v>Pharmacy</v>
          </cell>
          <cell r="G9633" t="str">
            <v/>
          </cell>
          <cell r="H9633" t="str">
            <v/>
          </cell>
          <cell r="I9633">
            <v>6</v>
          </cell>
        </row>
        <row r="9634">
          <cell r="A9634">
            <v>5682004</v>
          </cell>
          <cell r="B9634" t="str">
            <v>NF-chlorproMAZINE HCl Tablet 25MG</v>
          </cell>
          <cell r="C9634" t="str">
            <v>CDM Code</v>
          </cell>
          <cell r="D9634" t="str">
            <v>IP/OP</v>
          </cell>
          <cell r="E9634">
            <v>250</v>
          </cell>
          <cell r="F9634" t="str">
            <v>Pharmacy</v>
          </cell>
          <cell r="G9634" t="str">
            <v/>
          </cell>
          <cell r="H9634" t="str">
            <v/>
          </cell>
          <cell r="I9634">
            <v>16</v>
          </cell>
        </row>
        <row r="9635">
          <cell r="A9635">
            <v>5682242</v>
          </cell>
          <cell r="B9635" t="str">
            <v>NF-Tacrolimus Oral Capsule 1MG</v>
          </cell>
          <cell r="C9635" t="str">
            <v>CDM Code</v>
          </cell>
          <cell r="D9635" t="str">
            <v>IP/OP</v>
          </cell>
          <cell r="E9635">
            <v>250</v>
          </cell>
          <cell r="F9635" t="str">
            <v>Pharmacy</v>
          </cell>
          <cell r="G9635" t="str">
            <v/>
          </cell>
          <cell r="H9635" t="str">
            <v/>
          </cell>
          <cell r="I9635">
            <v>11</v>
          </cell>
        </row>
        <row r="9636">
          <cell r="A9636">
            <v>5682397</v>
          </cell>
          <cell r="B9636" t="str">
            <v>NF-Tacrolimus Oral Capsule 0.5MG</v>
          </cell>
          <cell r="C9636" t="str">
            <v>CDM Code</v>
          </cell>
          <cell r="D9636" t="str">
            <v>IP/OP</v>
          </cell>
          <cell r="E9636">
            <v>250</v>
          </cell>
          <cell r="F9636" t="str">
            <v>Pharmacy</v>
          </cell>
          <cell r="G9636" t="str">
            <v/>
          </cell>
          <cell r="H9636" t="str">
            <v/>
          </cell>
          <cell r="I9636">
            <v>2</v>
          </cell>
        </row>
        <row r="9637">
          <cell r="A9637">
            <v>5682415</v>
          </cell>
          <cell r="B9637" t="str">
            <v>NF-Mestinon Tablet 60MG</v>
          </cell>
          <cell r="C9637" t="str">
            <v>CDM Code</v>
          </cell>
          <cell r="D9637" t="str">
            <v>IP/OP</v>
          </cell>
          <cell r="E9637">
            <v>250</v>
          </cell>
          <cell r="F9637" t="str">
            <v>Pharmacy</v>
          </cell>
          <cell r="G9637" t="str">
            <v/>
          </cell>
          <cell r="H9637" t="str">
            <v/>
          </cell>
          <cell r="I9637">
            <v>52</v>
          </cell>
        </row>
        <row r="9638">
          <cell r="A9638">
            <v>5682508</v>
          </cell>
          <cell r="B9638" t="str">
            <v>NF-Dronabinol Liquid Filled Capsule 5MG</v>
          </cell>
          <cell r="C9638" t="str">
            <v>CDM Code</v>
          </cell>
          <cell r="D9638" t="str">
            <v>IP/OP</v>
          </cell>
          <cell r="E9638">
            <v>250</v>
          </cell>
          <cell r="F9638" t="str">
            <v>Pharmacy</v>
          </cell>
          <cell r="G9638" t="str">
            <v/>
          </cell>
          <cell r="H9638" t="str">
            <v/>
          </cell>
          <cell r="I9638">
            <v>42</v>
          </cell>
        </row>
        <row r="9639">
          <cell r="A9639">
            <v>5682534</v>
          </cell>
          <cell r="B9639" t="str">
            <v>NF-Ranexa Extended-Release Tablet 500MG</v>
          </cell>
          <cell r="C9639" t="str">
            <v>CDM Code</v>
          </cell>
          <cell r="D9639" t="str">
            <v>IP/OP</v>
          </cell>
          <cell r="E9639">
            <v>250</v>
          </cell>
          <cell r="F9639" t="str">
            <v>Pharmacy</v>
          </cell>
          <cell r="G9639" t="str">
            <v/>
          </cell>
          <cell r="H9639" t="str">
            <v/>
          </cell>
          <cell r="I9639">
            <v>32</v>
          </cell>
        </row>
        <row r="9640">
          <cell r="A9640">
            <v>5682546</v>
          </cell>
          <cell r="B9640" t="str">
            <v>NF-Hydrocortisone Rectal Enema 100MG/60M</v>
          </cell>
          <cell r="C9640" t="str">
            <v>CDM Code</v>
          </cell>
          <cell r="D9640" t="str">
            <v>IP/OP</v>
          </cell>
          <cell r="E9640">
            <v>250</v>
          </cell>
          <cell r="F9640" t="str">
            <v>Pharmacy</v>
          </cell>
          <cell r="G9640" t="str">
            <v/>
          </cell>
          <cell r="H9640" t="str">
            <v/>
          </cell>
          <cell r="I9640">
            <v>3</v>
          </cell>
        </row>
        <row r="9641">
          <cell r="A9641">
            <v>5684504</v>
          </cell>
          <cell r="B9641" t="str">
            <v>NF-cloBAZam Oral Tablet 10MG</v>
          </cell>
          <cell r="C9641" t="str">
            <v>CDM Code</v>
          </cell>
          <cell r="D9641" t="str">
            <v>IP/OP</v>
          </cell>
          <cell r="E9641">
            <v>250</v>
          </cell>
          <cell r="F9641" t="str">
            <v>Pharmacy</v>
          </cell>
          <cell r="G9641" t="str">
            <v/>
          </cell>
          <cell r="H9641" t="str">
            <v/>
          </cell>
          <cell r="I9641">
            <v>1</v>
          </cell>
        </row>
        <row r="9642">
          <cell r="A9642">
            <v>5684524</v>
          </cell>
          <cell r="B9642" t="str">
            <v>NF-Pyridostigmine Bromide Oral Tablet 60</v>
          </cell>
          <cell r="C9642" t="str">
            <v>CDM Code</v>
          </cell>
          <cell r="D9642" t="str">
            <v>IP/OP</v>
          </cell>
          <cell r="E9642">
            <v>250</v>
          </cell>
          <cell r="F9642" t="str">
            <v>Pharmacy</v>
          </cell>
          <cell r="G9642" t="str">
            <v/>
          </cell>
          <cell r="H9642" t="str">
            <v/>
          </cell>
          <cell r="I9642">
            <v>1</v>
          </cell>
        </row>
        <row r="9643">
          <cell r="A9643">
            <v>5690001</v>
          </cell>
          <cell r="B9643" t="str">
            <v>FENTANYL FOR INFUSION</v>
          </cell>
          <cell r="C9643" t="str">
            <v>CDM Code</v>
          </cell>
          <cell r="D9643" t="str">
            <v>IP/OP</v>
          </cell>
          <cell r="E9643">
            <v>250</v>
          </cell>
          <cell r="F9643" t="str">
            <v>Pharmacy</v>
          </cell>
          <cell r="G9643" t="str">
            <v/>
          </cell>
          <cell r="H9643" t="str">
            <v/>
          </cell>
          <cell r="I9643">
            <v>2</v>
          </cell>
        </row>
        <row r="9644">
          <cell r="A9644">
            <v>5690002</v>
          </cell>
          <cell r="B9644" t="str">
            <v>SALINE FLUSH 10 ML</v>
          </cell>
          <cell r="C9644" t="str">
            <v>CDM Code</v>
          </cell>
          <cell r="D9644" t="str">
            <v>IP/OP</v>
          </cell>
          <cell r="E9644">
            <v>250</v>
          </cell>
          <cell r="F9644" t="str">
            <v>Pharmacy</v>
          </cell>
          <cell r="G9644" t="str">
            <v/>
          </cell>
          <cell r="H9644" t="str">
            <v/>
          </cell>
          <cell r="I9644">
            <v>2</v>
          </cell>
        </row>
        <row r="9645">
          <cell r="A9645">
            <v>5690004</v>
          </cell>
          <cell r="B9645" t="str">
            <v>REMOVE NITROglycerin PATCH</v>
          </cell>
          <cell r="C9645" t="str">
            <v>CDM Code</v>
          </cell>
          <cell r="D9645" t="str">
            <v>IP/OP</v>
          </cell>
          <cell r="E9645">
            <v>250</v>
          </cell>
          <cell r="F9645" t="str">
            <v>Pharmacy</v>
          </cell>
          <cell r="G9645" t="str">
            <v/>
          </cell>
          <cell r="H9645" t="str">
            <v/>
          </cell>
          <cell r="I9645">
            <v>2</v>
          </cell>
        </row>
        <row r="9646">
          <cell r="A9646">
            <v>5690006</v>
          </cell>
          <cell r="B9646" t="str">
            <v>AMBIEN 5 MG ** PT'S OWN MED **</v>
          </cell>
          <cell r="C9646" t="str">
            <v>CDM Code</v>
          </cell>
          <cell r="D9646" t="str">
            <v>IP/OP</v>
          </cell>
          <cell r="E9646">
            <v>259</v>
          </cell>
          <cell r="F9646" t="str">
            <v>Drugs/Other</v>
          </cell>
          <cell r="G9646" t="str">
            <v/>
          </cell>
          <cell r="H9646" t="str">
            <v/>
          </cell>
          <cell r="I9646">
            <v>2</v>
          </cell>
        </row>
        <row r="9647">
          <cell r="A9647">
            <v>5690007</v>
          </cell>
          <cell r="B9647" t="str">
            <v>AMINOPHYLINE 500MG/500ML DRIP</v>
          </cell>
          <cell r="C9647" t="str">
            <v>CDM Code</v>
          </cell>
          <cell r="D9647" t="str">
            <v>IP/OP</v>
          </cell>
          <cell r="E9647">
            <v>259</v>
          </cell>
          <cell r="F9647" t="str">
            <v>Drugs/Other</v>
          </cell>
          <cell r="G9647" t="str">
            <v/>
          </cell>
          <cell r="H9647" t="str">
            <v/>
          </cell>
          <cell r="I9647">
            <v>2</v>
          </cell>
        </row>
        <row r="9648">
          <cell r="A9648">
            <v>5690008</v>
          </cell>
          <cell r="B9648" t="str">
            <v>CEFAZOLIN 2 GM/NS 50 ML - RX TO SUPPLY</v>
          </cell>
          <cell r="C9648" t="str">
            <v>CDM Code</v>
          </cell>
          <cell r="D9648" t="str">
            <v>IP/OP</v>
          </cell>
          <cell r="E9648">
            <v>259</v>
          </cell>
          <cell r="F9648" t="str">
            <v>Drugs/Other</v>
          </cell>
          <cell r="G9648" t="str">
            <v/>
          </cell>
          <cell r="H9648" t="str">
            <v/>
          </cell>
          <cell r="I9648">
            <v>2</v>
          </cell>
        </row>
        <row r="9649">
          <cell r="A9649">
            <v>5690009</v>
          </cell>
          <cell r="B9649" t="str">
            <v>CIPROFLOXACIN 400MG-D5W PB 200ML</v>
          </cell>
          <cell r="C9649" t="str">
            <v>CDM Code</v>
          </cell>
          <cell r="D9649" t="str">
            <v>IP/OP</v>
          </cell>
          <cell r="E9649">
            <v>259</v>
          </cell>
          <cell r="F9649" t="str">
            <v>Drugs/Other</v>
          </cell>
          <cell r="G9649" t="str">
            <v/>
          </cell>
          <cell r="H9649" t="str">
            <v/>
          </cell>
          <cell r="I9649">
            <v>2</v>
          </cell>
        </row>
        <row r="9650">
          <cell r="A9650">
            <v>5690010</v>
          </cell>
          <cell r="B9650" t="str">
            <v>CLINDAMYCIN 450 MG/NS 50 ML-rx to supply</v>
          </cell>
          <cell r="C9650" t="str">
            <v>CDM Code</v>
          </cell>
          <cell r="D9650" t="str">
            <v>IP/OP</v>
          </cell>
          <cell r="E9650">
            <v>259</v>
          </cell>
          <cell r="F9650" t="str">
            <v>Drugs/Other</v>
          </cell>
          <cell r="G9650" t="str">
            <v/>
          </cell>
          <cell r="H9650" t="str">
            <v/>
          </cell>
          <cell r="I9650">
            <v>2</v>
          </cell>
        </row>
        <row r="9651">
          <cell r="A9651">
            <v>5690011</v>
          </cell>
          <cell r="B9651" t="str">
            <v>FUROSEMIDE DRIP 100MG/100ML-RX TO SUPPLY</v>
          </cell>
          <cell r="C9651" t="str">
            <v>CDM Code</v>
          </cell>
          <cell r="D9651" t="str">
            <v>IP/OP</v>
          </cell>
          <cell r="E9651">
            <v>259</v>
          </cell>
          <cell r="F9651" t="str">
            <v>Drugs/Other</v>
          </cell>
          <cell r="G9651" t="str">
            <v/>
          </cell>
          <cell r="H9651" t="str">
            <v/>
          </cell>
          <cell r="I9651">
            <v>2</v>
          </cell>
        </row>
        <row r="9652">
          <cell r="A9652">
            <v>5690012</v>
          </cell>
          <cell r="B9652" t="str">
            <v>GENTAMICIN 250 MG/NS 100 ML</v>
          </cell>
          <cell r="C9652" t="str">
            <v>CDM Code</v>
          </cell>
          <cell r="D9652" t="str">
            <v>IP/OP</v>
          </cell>
          <cell r="E9652">
            <v>259</v>
          </cell>
          <cell r="F9652" t="str">
            <v>Drugs/Other</v>
          </cell>
          <cell r="G9652" t="str">
            <v/>
          </cell>
          <cell r="H9652" t="str">
            <v/>
          </cell>
          <cell r="I9652">
            <v>2</v>
          </cell>
        </row>
        <row r="9653">
          <cell r="A9653">
            <v>5690013</v>
          </cell>
          <cell r="B9653" t="str">
            <v>GENTAMICIN 300 MG/NS 100 ML</v>
          </cell>
          <cell r="C9653" t="str">
            <v>CDM Code</v>
          </cell>
          <cell r="D9653" t="str">
            <v>IP/OP</v>
          </cell>
          <cell r="E9653">
            <v>259</v>
          </cell>
          <cell r="F9653" t="str">
            <v>Drugs/Other</v>
          </cell>
          <cell r="G9653" t="str">
            <v/>
          </cell>
          <cell r="H9653" t="str">
            <v/>
          </cell>
          <cell r="I9653">
            <v>2</v>
          </cell>
        </row>
        <row r="9654">
          <cell r="A9654">
            <v>5690014</v>
          </cell>
          <cell r="B9654" t="str">
            <v>GENTAMICIN 350 MG/NS 100 ML</v>
          </cell>
          <cell r="C9654" t="str">
            <v>CDM Code</v>
          </cell>
          <cell r="D9654" t="str">
            <v>IP/OP</v>
          </cell>
          <cell r="E9654">
            <v>259</v>
          </cell>
          <cell r="F9654" t="str">
            <v>Drugs/Other</v>
          </cell>
          <cell r="G9654" t="str">
            <v/>
          </cell>
          <cell r="H9654" t="str">
            <v/>
          </cell>
          <cell r="I9654">
            <v>2</v>
          </cell>
        </row>
        <row r="9655">
          <cell r="A9655">
            <v>5690015</v>
          </cell>
          <cell r="B9655" t="str">
            <v>GENTAMICIN 400 MG/NS 100 ML</v>
          </cell>
          <cell r="C9655" t="str">
            <v>CDM Code</v>
          </cell>
          <cell r="D9655" t="str">
            <v>IP/OP</v>
          </cell>
          <cell r="E9655">
            <v>259</v>
          </cell>
          <cell r="F9655" t="str">
            <v>Drugs/Other</v>
          </cell>
          <cell r="G9655" t="str">
            <v/>
          </cell>
          <cell r="H9655" t="str">
            <v/>
          </cell>
          <cell r="I9655">
            <v>2</v>
          </cell>
        </row>
        <row r="9656">
          <cell r="A9656">
            <v>5690016</v>
          </cell>
          <cell r="B9656" t="str">
            <v>INSULIN (REG) DRIP 100 UNITS/NS 100 ML</v>
          </cell>
          <cell r="C9656" t="str">
            <v>CDM Code</v>
          </cell>
          <cell r="D9656" t="str">
            <v>IP/OP</v>
          </cell>
          <cell r="E9656">
            <v>259</v>
          </cell>
          <cell r="F9656" t="str">
            <v>Drugs/Other</v>
          </cell>
          <cell r="G9656" t="str">
            <v/>
          </cell>
          <cell r="H9656" t="str">
            <v/>
          </cell>
          <cell r="I9656">
            <v>2</v>
          </cell>
        </row>
        <row r="9657">
          <cell r="A9657">
            <v>5690017</v>
          </cell>
          <cell r="B9657" t="str">
            <v>MAGNESIUM SULF 1GM/NS50ML - RX TO SUPPLY</v>
          </cell>
          <cell r="C9657" t="str">
            <v>CDM Code</v>
          </cell>
          <cell r="D9657" t="str">
            <v>IP/OP</v>
          </cell>
          <cell r="E9657">
            <v>259</v>
          </cell>
          <cell r="F9657" t="str">
            <v>Drugs/Other</v>
          </cell>
          <cell r="G9657" t="str">
            <v/>
          </cell>
          <cell r="H9657" t="str">
            <v/>
          </cell>
          <cell r="I9657">
            <v>2</v>
          </cell>
        </row>
        <row r="9658">
          <cell r="A9658">
            <v>5690018</v>
          </cell>
          <cell r="B9658" t="str">
            <v>MAGNESIUM SULF 2GM/NS50ML - RX TO SUPPLY</v>
          </cell>
          <cell r="C9658" t="str">
            <v>CDM Code</v>
          </cell>
          <cell r="D9658" t="str">
            <v>IP/OP</v>
          </cell>
          <cell r="E9658">
            <v>259</v>
          </cell>
          <cell r="F9658" t="str">
            <v>Drugs/Other</v>
          </cell>
          <cell r="G9658" t="str">
            <v/>
          </cell>
          <cell r="H9658" t="str">
            <v/>
          </cell>
          <cell r="I9658">
            <v>2</v>
          </cell>
        </row>
        <row r="9659">
          <cell r="A9659">
            <v>5690019</v>
          </cell>
          <cell r="B9659" t="str">
            <v>MAGNESIUM SULF 3GM/NS100ML -RX TO SUPPLY</v>
          </cell>
          <cell r="C9659" t="str">
            <v>CDM Code</v>
          </cell>
          <cell r="D9659" t="str">
            <v>IP/OP</v>
          </cell>
          <cell r="E9659">
            <v>259</v>
          </cell>
          <cell r="F9659" t="str">
            <v>Drugs/Other</v>
          </cell>
          <cell r="G9659" t="str">
            <v/>
          </cell>
          <cell r="H9659" t="str">
            <v/>
          </cell>
          <cell r="I9659">
            <v>2</v>
          </cell>
        </row>
        <row r="9660">
          <cell r="A9660">
            <v>5690020</v>
          </cell>
          <cell r="B9660" t="str">
            <v>MAGNESIUM SULF 4GM/NS100ML-RX TO SUPPLY</v>
          </cell>
          <cell r="C9660" t="str">
            <v>CDM Code</v>
          </cell>
          <cell r="D9660" t="str">
            <v>IP/OP</v>
          </cell>
          <cell r="E9660">
            <v>259</v>
          </cell>
          <cell r="F9660" t="str">
            <v>Drugs/Other</v>
          </cell>
          <cell r="G9660" t="str">
            <v/>
          </cell>
          <cell r="H9660" t="str">
            <v/>
          </cell>
          <cell r="I9660">
            <v>2</v>
          </cell>
        </row>
        <row r="9661">
          <cell r="A9661">
            <v>5690022</v>
          </cell>
          <cell r="B9661" t="str">
            <v>PAMIDRONATE 30MG/NS 250ML</v>
          </cell>
          <cell r="C9661" t="str">
            <v>CDM Code</v>
          </cell>
          <cell r="D9661" t="str">
            <v>IP/OP</v>
          </cell>
          <cell r="E9661">
            <v>636</v>
          </cell>
          <cell r="F9661" t="str">
            <v>Drug/Detail Code</v>
          </cell>
          <cell r="G9661" t="str">
            <v>J2430</v>
          </cell>
          <cell r="H9661" t="str">
            <v>PAMIDRONATE DISODIUM /30 MG</v>
          </cell>
          <cell r="I9661">
            <v>2</v>
          </cell>
        </row>
        <row r="9662">
          <cell r="A9662">
            <v>5690023</v>
          </cell>
          <cell r="B9662" t="str">
            <v>PAMIDRONATE 90MG/NS 500ML</v>
          </cell>
          <cell r="C9662" t="str">
            <v>CDM Code</v>
          </cell>
          <cell r="D9662" t="str">
            <v>IP/OP</v>
          </cell>
          <cell r="E9662">
            <v>636</v>
          </cell>
          <cell r="F9662" t="str">
            <v>Drug/Detail Code</v>
          </cell>
          <cell r="G9662" t="str">
            <v>J2430</v>
          </cell>
          <cell r="H9662" t="str">
            <v>PAMIDRONATE DISODIUM /30 MG</v>
          </cell>
          <cell r="I9662">
            <v>2</v>
          </cell>
        </row>
        <row r="9663">
          <cell r="A9663">
            <v>5690024</v>
          </cell>
          <cell r="B9663" t="str">
            <v>PHENYTOIN 500 MG/NS 100 ML- RX TO SUPPLY</v>
          </cell>
          <cell r="C9663" t="str">
            <v>CDM Code</v>
          </cell>
          <cell r="D9663" t="str">
            <v>IP/OP</v>
          </cell>
          <cell r="E9663">
            <v>259</v>
          </cell>
          <cell r="F9663" t="str">
            <v>Drugs/Other</v>
          </cell>
          <cell r="G9663" t="str">
            <v/>
          </cell>
          <cell r="H9663" t="str">
            <v/>
          </cell>
          <cell r="I9663">
            <v>2</v>
          </cell>
        </row>
        <row r="9664">
          <cell r="A9664">
            <v>5690025</v>
          </cell>
          <cell r="B9664" t="str">
            <v>PHENYTOIN 750 MG/NS 100 ML- RX TO SUPPLY</v>
          </cell>
          <cell r="C9664" t="str">
            <v>CDM Code</v>
          </cell>
          <cell r="D9664" t="str">
            <v>IP/OP</v>
          </cell>
          <cell r="E9664">
            <v>259</v>
          </cell>
          <cell r="F9664" t="str">
            <v>Drugs/Other</v>
          </cell>
          <cell r="G9664" t="str">
            <v/>
          </cell>
          <cell r="H9664" t="str">
            <v/>
          </cell>
          <cell r="I9664">
            <v>2</v>
          </cell>
        </row>
        <row r="9665">
          <cell r="A9665">
            <v>5690026</v>
          </cell>
          <cell r="B9665" t="str">
            <v>PHENYTOIN 1000 MG/NS 100 ML-RX TO SUPPLY</v>
          </cell>
          <cell r="C9665" t="str">
            <v>CDM Code</v>
          </cell>
          <cell r="D9665" t="str">
            <v>IP/OP</v>
          </cell>
          <cell r="E9665">
            <v>259</v>
          </cell>
          <cell r="F9665" t="str">
            <v>Drugs/Other</v>
          </cell>
          <cell r="G9665" t="str">
            <v/>
          </cell>
          <cell r="H9665" t="str">
            <v/>
          </cell>
          <cell r="I9665">
            <v>2</v>
          </cell>
        </row>
        <row r="9666">
          <cell r="A9666">
            <v>5690027</v>
          </cell>
          <cell r="B9666" t="str">
            <v>COMBIVENT NEB</v>
          </cell>
          <cell r="C9666" t="str">
            <v>CDM Code</v>
          </cell>
          <cell r="D9666" t="str">
            <v>IP/OP</v>
          </cell>
          <cell r="E9666">
            <v>259</v>
          </cell>
          <cell r="F9666" t="str">
            <v>Drugs/Other</v>
          </cell>
          <cell r="G9666" t="str">
            <v/>
          </cell>
          <cell r="H9666" t="str">
            <v/>
          </cell>
          <cell r="I9666">
            <v>185</v>
          </cell>
        </row>
        <row r="9667">
          <cell r="A9667">
            <v>5690033</v>
          </cell>
          <cell r="B9667" t="str">
            <v>VANCOMYCIN ORAL FOR C DIFF</v>
          </cell>
          <cell r="C9667" t="str">
            <v>CDM Code</v>
          </cell>
          <cell r="D9667" t="str">
            <v>IP/OP</v>
          </cell>
          <cell r="E9667">
            <v>259</v>
          </cell>
          <cell r="F9667" t="str">
            <v>Drugs/Other</v>
          </cell>
          <cell r="G9667" t="str">
            <v/>
          </cell>
          <cell r="H9667" t="str">
            <v/>
          </cell>
          <cell r="I9667">
            <v>7</v>
          </cell>
        </row>
        <row r="9668">
          <cell r="A9668">
            <v>5690086</v>
          </cell>
          <cell r="B9668" t="str">
            <v>REMOVE LIDOCAINE PATCH</v>
          </cell>
          <cell r="C9668" t="str">
            <v>CDM Code</v>
          </cell>
          <cell r="D9668" t="str">
            <v>IP/OP</v>
          </cell>
          <cell r="E9668">
            <v>250</v>
          </cell>
          <cell r="F9668" t="str">
            <v>Pharmacy</v>
          </cell>
          <cell r="G9668" t="str">
            <v/>
          </cell>
          <cell r="H9668" t="str">
            <v/>
          </cell>
          <cell r="I9668">
            <v>2</v>
          </cell>
        </row>
        <row r="9669">
          <cell r="A9669">
            <v>5690092</v>
          </cell>
          <cell r="B9669" t="str">
            <v>PIP-TAZO (ZOSYN) 4.5GM TRADITIONAL INFU</v>
          </cell>
          <cell r="C9669" t="str">
            <v>CDM Code</v>
          </cell>
          <cell r="D9669" t="str">
            <v>IP/OP</v>
          </cell>
          <cell r="E9669">
            <v>636</v>
          </cell>
          <cell r="F9669" t="str">
            <v>Drug/Detail Code</v>
          </cell>
          <cell r="G9669" t="str">
            <v>J2543</v>
          </cell>
          <cell r="H9669" t="str">
            <v>PIPERACILLIN/TAZOBACTAM</v>
          </cell>
          <cell r="I9669">
            <v>66</v>
          </cell>
        </row>
        <row r="9670">
          <cell r="A9670">
            <v>5690094</v>
          </cell>
          <cell r="B9670" t="str">
            <v>LR 1000 ML W/ MULTIVITAMIN</v>
          </cell>
          <cell r="C9670" t="str">
            <v>CDM Code</v>
          </cell>
          <cell r="D9670" t="str">
            <v>IP/OP</v>
          </cell>
          <cell r="E9670">
            <v>250</v>
          </cell>
          <cell r="F9670" t="str">
            <v>Pharmacy</v>
          </cell>
          <cell r="G9670" t="str">
            <v/>
          </cell>
          <cell r="H9670" t="str">
            <v/>
          </cell>
          <cell r="I9670">
            <v>2</v>
          </cell>
        </row>
        <row r="9671">
          <cell r="A9671">
            <v>5690107</v>
          </cell>
          <cell r="B9671" t="str">
            <v>HYDROmorphone PCA 40 MG/20 ML</v>
          </cell>
          <cell r="C9671" t="str">
            <v>CDM Code</v>
          </cell>
          <cell r="D9671" t="str">
            <v>IP/OP</v>
          </cell>
          <cell r="E9671">
            <v>636</v>
          </cell>
          <cell r="F9671" t="str">
            <v>Drug/Detail Code</v>
          </cell>
          <cell r="G9671" t="str">
            <v>J1170</v>
          </cell>
          <cell r="H9671" t="str">
            <v>HYDROMORPHONE INJECTION</v>
          </cell>
          <cell r="I9671">
            <v>28</v>
          </cell>
        </row>
        <row r="9672">
          <cell r="A9672">
            <v>5690108</v>
          </cell>
          <cell r="B9672" t="str">
            <v>HYDROmorphone PCA 80 MG/40 ML</v>
          </cell>
          <cell r="C9672" t="str">
            <v>CDM Code</v>
          </cell>
          <cell r="D9672" t="str">
            <v>IP/OP</v>
          </cell>
          <cell r="E9672">
            <v>636</v>
          </cell>
          <cell r="F9672" t="str">
            <v>Drug/Detail Code</v>
          </cell>
          <cell r="G9672" t="str">
            <v>J1170</v>
          </cell>
          <cell r="H9672" t="str">
            <v>HYDROMORPHONE INJECTION</v>
          </cell>
          <cell r="I9672">
            <v>28</v>
          </cell>
        </row>
        <row r="9673">
          <cell r="A9673">
            <v>5690109</v>
          </cell>
          <cell r="B9673" t="str">
            <v>HYDROmorphone PCA 200 MG/100 ML</v>
          </cell>
          <cell r="C9673" t="str">
            <v>CDM Code</v>
          </cell>
          <cell r="D9673" t="str">
            <v>IP/OP</v>
          </cell>
          <cell r="E9673">
            <v>636</v>
          </cell>
          <cell r="F9673" t="str">
            <v>Drug/Detail Code</v>
          </cell>
          <cell r="G9673" t="str">
            <v>J1170</v>
          </cell>
          <cell r="H9673" t="str">
            <v>HYDROMORPHONE INJECTION</v>
          </cell>
          <cell r="I9673">
            <v>35</v>
          </cell>
        </row>
        <row r="9674">
          <cell r="A9674">
            <v>5690151</v>
          </cell>
          <cell r="B9674" t="str">
            <v>TRANEXAMIC ACID 1000 MG *IV*</v>
          </cell>
          <cell r="C9674" t="str">
            <v>CDM Code</v>
          </cell>
          <cell r="D9674" t="str">
            <v>IP/OP</v>
          </cell>
          <cell r="E9674">
            <v>250</v>
          </cell>
          <cell r="F9674" t="str">
            <v>Pharmacy</v>
          </cell>
          <cell r="G9674" t="str">
            <v/>
          </cell>
          <cell r="H9674" t="str">
            <v/>
          </cell>
          <cell r="I9674">
            <v>135</v>
          </cell>
        </row>
        <row r="9675">
          <cell r="A9675">
            <v>5690152</v>
          </cell>
          <cell r="B9675" t="str">
            <v>TRANEXAMIC ACID 3000 MG *IA*</v>
          </cell>
          <cell r="C9675" t="str">
            <v>CDM Code</v>
          </cell>
          <cell r="D9675" t="str">
            <v>IP/OP</v>
          </cell>
          <cell r="E9675">
            <v>250</v>
          </cell>
          <cell r="F9675" t="str">
            <v>Pharmacy</v>
          </cell>
          <cell r="G9675" t="str">
            <v/>
          </cell>
          <cell r="H9675" t="str">
            <v/>
          </cell>
          <cell r="I9675">
            <v>135</v>
          </cell>
        </row>
        <row r="9676">
          <cell r="A9676">
            <v>5690172</v>
          </cell>
          <cell r="B9676" t="str">
            <v>FILGRASTIM (ZARXIO) 300MCG/0.5ML</v>
          </cell>
          <cell r="C9676" t="str">
            <v>CDM Code</v>
          </cell>
          <cell r="D9676" t="str">
            <v>IP/OP</v>
          </cell>
          <cell r="E9676">
            <v>636</v>
          </cell>
          <cell r="F9676" t="str">
            <v>Drug/Detail Code</v>
          </cell>
          <cell r="G9676" t="str">
            <v>Q5101</v>
          </cell>
          <cell r="H9676" t="str">
            <v>INJECTION, ZARXIO</v>
          </cell>
          <cell r="I9676">
            <v>875</v>
          </cell>
        </row>
        <row r="9677">
          <cell r="A9677">
            <v>5690195</v>
          </cell>
          <cell r="B9677" t="str">
            <v>ROPIV 0.2%/FENT Epidu 100ml - GMC MADE</v>
          </cell>
          <cell r="C9677" t="str">
            <v>CDM Code</v>
          </cell>
          <cell r="D9677" t="str">
            <v>IP/OP</v>
          </cell>
          <cell r="E9677">
            <v>259</v>
          </cell>
          <cell r="F9677" t="str">
            <v>Drugs/Other</v>
          </cell>
          <cell r="G9677" t="str">
            <v/>
          </cell>
          <cell r="H9677" t="str">
            <v/>
          </cell>
          <cell r="I9677">
            <v>221</v>
          </cell>
        </row>
        <row r="9678">
          <cell r="A9678">
            <v>5690197</v>
          </cell>
          <cell r="B9678" t="str">
            <v>PIP-TAZO (ZOSYN) 4.5GM EXTENDED INFU</v>
          </cell>
          <cell r="C9678" t="str">
            <v>CDM Code</v>
          </cell>
          <cell r="D9678" t="str">
            <v>IP/OP</v>
          </cell>
          <cell r="E9678">
            <v>636</v>
          </cell>
          <cell r="F9678" t="str">
            <v>Drug/Detail Code</v>
          </cell>
          <cell r="G9678" t="str">
            <v>J2543</v>
          </cell>
          <cell r="H9678" t="str">
            <v>PIPERACILLIN/TAZOBACTAM</v>
          </cell>
          <cell r="I9678">
            <v>66</v>
          </cell>
        </row>
        <row r="9679">
          <cell r="A9679">
            <v>5690198</v>
          </cell>
          <cell r="B9679" t="str">
            <v>PIP-TAZO (ZOSYN) 3.375GM TRADITIONAL INF</v>
          </cell>
          <cell r="C9679" t="str">
            <v>CDM Code</v>
          </cell>
          <cell r="D9679" t="str">
            <v>IP/OP</v>
          </cell>
          <cell r="E9679">
            <v>636</v>
          </cell>
          <cell r="F9679" t="str">
            <v>Drug/Detail Code</v>
          </cell>
          <cell r="G9679" t="str">
            <v>J2543</v>
          </cell>
          <cell r="H9679" t="str">
            <v>PIPERACILLIN/TAZOBACTAM</v>
          </cell>
          <cell r="I9679">
            <v>66</v>
          </cell>
        </row>
        <row r="9680">
          <cell r="A9680">
            <v>5690199</v>
          </cell>
          <cell r="B9680" t="str">
            <v>PIP-TAZO (ZOSYN) 2.25GM TRADITIONAL INFU</v>
          </cell>
          <cell r="C9680" t="str">
            <v>CDM Code</v>
          </cell>
          <cell r="D9680" t="str">
            <v>IP/OP</v>
          </cell>
          <cell r="E9680">
            <v>636</v>
          </cell>
          <cell r="F9680" t="str">
            <v>Drug/Detail Code</v>
          </cell>
          <cell r="G9680" t="str">
            <v>J2543</v>
          </cell>
          <cell r="H9680" t="str">
            <v>PIPERACILLIN/TAZOBACTAM</v>
          </cell>
          <cell r="I9680">
            <v>66</v>
          </cell>
        </row>
        <row r="9681">
          <cell r="A9681">
            <v>5690226</v>
          </cell>
          <cell r="B9681" t="str">
            <v>BEVACIZUMAB-BVZR (ZIRABEV) 100MG/4ML</v>
          </cell>
          <cell r="C9681" t="str">
            <v>CDM Code</v>
          </cell>
          <cell r="D9681" t="str">
            <v>IP/OP</v>
          </cell>
          <cell r="E9681">
            <v>259</v>
          </cell>
          <cell r="F9681" t="str">
            <v>Drugs/Other</v>
          </cell>
          <cell r="G9681" t="str">
            <v>Q5118</v>
          </cell>
          <cell r="H9681" t="str">
            <v>INJ., ZIRABEV, 10 MG</v>
          </cell>
          <cell r="I9681">
            <v>543</v>
          </cell>
        </row>
        <row r="9682">
          <cell r="A9682">
            <v>5690227</v>
          </cell>
          <cell r="B9682" t="str">
            <v>BEVACIZUMAB-BVZR (ZIRABEV) 400MG/16ML</v>
          </cell>
          <cell r="C9682" t="str">
            <v>CDM Code</v>
          </cell>
          <cell r="D9682" t="str">
            <v>IP/OP</v>
          </cell>
          <cell r="E9682">
            <v>259</v>
          </cell>
          <cell r="F9682" t="str">
            <v>Drugs/Other</v>
          </cell>
          <cell r="G9682" t="str">
            <v>Q5118</v>
          </cell>
          <cell r="H9682" t="str">
            <v>INJ., ZIRABEV, 10 MG</v>
          </cell>
          <cell r="I9682">
            <v>2172</v>
          </cell>
        </row>
        <row r="9683">
          <cell r="A9683">
            <v>5690259</v>
          </cell>
          <cell r="B9683" t="str">
            <v>LR 1000 ML W/ MULTIVITAMIN &amp; KCL 40MEQ</v>
          </cell>
          <cell r="C9683" t="str">
            <v>CDM Code</v>
          </cell>
          <cell r="D9683" t="str">
            <v>IP/OP</v>
          </cell>
          <cell r="E9683">
            <v>250</v>
          </cell>
          <cell r="F9683" t="str">
            <v>Pharmacy</v>
          </cell>
          <cell r="G9683" t="str">
            <v/>
          </cell>
          <cell r="H9683" t="str">
            <v/>
          </cell>
          <cell r="I9683">
            <v>2</v>
          </cell>
        </row>
        <row r="9684">
          <cell r="A9684">
            <v>5690263</v>
          </cell>
          <cell r="B9684" t="str">
            <v>FLUCONAZOLE 100 MG/50 ML - RX TO SUPPLY</v>
          </cell>
          <cell r="C9684" t="str">
            <v>CDM Code</v>
          </cell>
          <cell r="D9684" t="str">
            <v>IP/OP</v>
          </cell>
          <cell r="E9684">
            <v>250</v>
          </cell>
          <cell r="F9684" t="str">
            <v>Pharmacy</v>
          </cell>
          <cell r="G9684" t="str">
            <v/>
          </cell>
          <cell r="H9684" t="str">
            <v/>
          </cell>
          <cell r="I9684">
            <v>15</v>
          </cell>
        </row>
        <row r="9685">
          <cell r="A9685">
            <v>5800001</v>
          </cell>
          <cell r="B9685" t="str">
            <v>BLOOD TRANSFUSION &lt;2 HRS</v>
          </cell>
          <cell r="C9685" t="str">
            <v>CDM Code</v>
          </cell>
          <cell r="D9685" t="str">
            <v>IP/OP</v>
          </cell>
          <cell r="E9685">
            <v>391</v>
          </cell>
          <cell r="F9685" t="str">
            <v>Blood/Admin</v>
          </cell>
          <cell r="G9685">
            <v>36430</v>
          </cell>
          <cell r="H9685" t="str">
            <v>BLOOD TRANSFUSION SERVICE</v>
          </cell>
          <cell r="I9685">
            <v>833</v>
          </cell>
        </row>
        <row r="9686">
          <cell r="A9686">
            <v>5800002</v>
          </cell>
          <cell r="B9686" t="str">
            <v>BLOOD TRANSFUSION 2-4 HRS</v>
          </cell>
          <cell r="C9686" t="str">
            <v>CDM Code</v>
          </cell>
          <cell r="D9686" t="str">
            <v>IP/OP</v>
          </cell>
          <cell r="E9686">
            <v>391</v>
          </cell>
          <cell r="F9686" t="str">
            <v>Blood/Admin</v>
          </cell>
          <cell r="G9686">
            <v>36430</v>
          </cell>
          <cell r="H9686" t="str">
            <v>BLOOD TRANSFUSION SERVICE</v>
          </cell>
          <cell r="I9686">
            <v>995</v>
          </cell>
        </row>
        <row r="9687">
          <cell r="A9687">
            <v>5800003</v>
          </cell>
          <cell r="B9687" t="str">
            <v>BLOOD TRANSFUSION 4-6 HRS</v>
          </cell>
          <cell r="C9687" t="str">
            <v>CDM Code</v>
          </cell>
          <cell r="D9687" t="str">
            <v>IP/OP</v>
          </cell>
          <cell r="E9687">
            <v>391</v>
          </cell>
          <cell r="F9687" t="str">
            <v>Blood/Admin</v>
          </cell>
          <cell r="G9687">
            <v>36430</v>
          </cell>
          <cell r="H9687" t="str">
            <v>BLOOD TRANSFUSION SERVICE</v>
          </cell>
          <cell r="I9687">
            <v>1253</v>
          </cell>
        </row>
        <row r="9688">
          <cell r="A9688">
            <v>5800004</v>
          </cell>
          <cell r="B9688" t="str">
            <v>BLOOD TRANSFUSION OVER 6 HRS</v>
          </cell>
          <cell r="C9688" t="str">
            <v>CDM Code</v>
          </cell>
          <cell r="D9688" t="str">
            <v>IP/OP</v>
          </cell>
          <cell r="E9688">
            <v>391</v>
          </cell>
          <cell r="F9688" t="str">
            <v>Blood/Admin</v>
          </cell>
          <cell r="G9688">
            <v>36430</v>
          </cell>
          <cell r="H9688" t="str">
            <v>BLOOD TRANSFUSION SERVICE</v>
          </cell>
          <cell r="I9688">
            <v>1509</v>
          </cell>
        </row>
        <row r="9689">
          <cell r="A9689">
            <v>5800059</v>
          </cell>
          <cell r="B9689" t="str">
            <v>LITHOTRIPSY</v>
          </cell>
          <cell r="C9689" t="str">
            <v>CDM Code</v>
          </cell>
          <cell r="D9689" t="str">
            <v>IP/OP</v>
          </cell>
          <cell r="E9689">
            <v>790</v>
          </cell>
          <cell r="F9689" t="str">
            <v>Extra-Corp Shock Wave Therapy</v>
          </cell>
          <cell r="G9689">
            <v>50590</v>
          </cell>
          <cell r="H9689" t="str">
            <v>FRAGMENTING OF KIDNEY STONE</v>
          </cell>
          <cell r="I9689">
            <v>19221</v>
          </cell>
        </row>
        <row r="9690">
          <cell r="A9690">
            <v>6100001</v>
          </cell>
          <cell r="B9690" t="str">
            <v>I&amp;D OF ABSCESS SIMPLE OR SINGLE</v>
          </cell>
          <cell r="C9690" t="str">
            <v>CDM Code</v>
          </cell>
          <cell r="D9690" t="str">
            <v>IP/OP</v>
          </cell>
          <cell r="E9690">
            <v>450</v>
          </cell>
          <cell r="F9690" t="str">
            <v>Emerg Room</v>
          </cell>
          <cell r="G9690">
            <v>10060</v>
          </cell>
          <cell r="H9690" t="str">
            <v>DRAINAGE OF SKIN ABSCESS</v>
          </cell>
          <cell r="I9690">
            <v>235</v>
          </cell>
        </row>
        <row r="9691">
          <cell r="A9691">
            <v>6100002</v>
          </cell>
          <cell r="B9691" t="str">
            <v>INCISION &amp; DRAINAGE PILONIDAL CYST SIM</v>
          </cell>
          <cell r="C9691" t="str">
            <v>CDM Code</v>
          </cell>
          <cell r="D9691" t="str">
            <v>IP/OP</v>
          </cell>
          <cell r="E9691">
            <v>450</v>
          </cell>
          <cell r="F9691" t="str">
            <v>Emerg Room</v>
          </cell>
          <cell r="G9691">
            <v>10080</v>
          </cell>
          <cell r="H9691" t="str">
            <v>DRAINAGE OF PILONIDAL CYST</v>
          </cell>
          <cell r="I9691">
            <v>411</v>
          </cell>
        </row>
        <row r="9692">
          <cell r="A9692">
            <v>6100003</v>
          </cell>
          <cell r="B9692" t="str">
            <v>INCISION &amp; REMOVAL F B SIMPLE</v>
          </cell>
          <cell r="C9692" t="str">
            <v>CDM Code</v>
          </cell>
          <cell r="D9692" t="str">
            <v>IP/OP</v>
          </cell>
          <cell r="E9692">
            <v>450</v>
          </cell>
          <cell r="F9692" t="str">
            <v>Emerg Room</v>
          </cell>
          <cell r="G9692">
            <v>10120</v>
          </cell>
          <cell r="H9692" t="str">
            <v>REMOVE FOREIGN BODY</v>
          </cell>
          <cell r="I9692">
            <v>332</v>
          </cell>
        </row>
        <row r="9693">
          <cell r="A9693">
            <v>6100004</v>
          </cell>
          <cell r="B9693" t="str">
            <v>AVULSION OF NAIL PLATE PART/COMP SIMPLE</v>
          </cell>
          <cell r="C9693" t="str">
            <v>CDM Code</v>
          </cell>
          <cell r="D9693" t="str">
            <v>IP/OP</v>
          </cell>
          <cell r="E9693">
            <v>450</v>
          </cell>
          <cell r="F9693" t="str">
            <v>Emerg Room</v>
          </cell>
          <cell r="G9693">
            <v>11730</v>
          </cell>
          <cell r="H9693" t="str">
            <v>REMOVAL OF NAIL PLATE</v>
          </cell>
          <cell r="I9693">
            <v>227</v>
          </cell>
        </row>
        <row r="9694">
          <cell r="A9694">
            <v>6100005</v>
          </cell>
          <cell r="B9694" t="str">
            <v>SIMPLE REPAIR SUPERFIC 2.5CM OR LESS</v>
          </cell>
          <cell r="C9694" t="str">
            <v>CDM Code</v>
          </cell>
          <cell r="D9694" t="str">
            <v>IP/OP</v>
          </cell>
          <cell r="E9694">
            <v>450</v>
          </cell>
          <cell r="F9694" t="str">
            <v>Emerg Room</v>
          </cell>
          <cell r="G9694">
            <v>12011</v>
          </cell>
          <cell r="H9694" t="str">
            <v>RPR F/E/E/N/L/M 2.5 CM/&lt;</v>
          </cell>
          <cell r="I9694">
            <v>472</v>
          </cell>
        </row>
        <row r="9695">
          <cell r="A9695">
            <v>6100006</v>
          </cell>
          <cell r="B9695" t="str">
            <v>DRESSINGS DEBRIDE W/O ANESTHESIA</v>
          </cell>
          <cell r="C9695" t="str">
            <v>CDM Code</v>
          </cell>
          <cell r="D9695" t="str">
            <v>IP/OP</v>
          </cell>
          <cell r="E9695">
            <v>450</v>
          </cell>
          <cell r="F9695" t="str">
            <v>Emerg Room</v>
          </cell>
          <cell r="G9695">
            <v>16020</v>
          </cell>
          <cell r="H9695" t="str">
            <v>DRESS/DEBRID P-THICK BURN S</v>
          </cell>
          <cell r="I9695">
            <v>252</v>
          </cell>
        </row>
        <row r="9696">
          <cell r="A9696">
            <v>6100008</v>
          </cell>
          <cell r="B9696" t="str">
            <v>CLOSED SHOULDER DISLOC W/MANIP W/O ANES</v>
          </cell>
          <cell r="C9696" t="str">
            <v>CDM Code</v>
          </cell>
          <cell r="D9696" t="str">
            <v>IP/OP</v>
          </cell>
          <cell r="E9696">
            <v>450</v>
          </cell>
          <cell r="F9696" t="str">
            <v>Emerg Room</v>
          </cell>
          <cell r="G9696">
            <v>23650</v>
          </cell>
          <cell r="H9696" t="str">
            <v>CLTX SHO DSLC W/MNPJ WO ANES</v>
          </cell>
          <cell r="I9696">
            <v>521</v>
          </cell>
        </row>
        <row r="9697">
          <cell r="A9697">
            <v>6100010</v>
          </cell>
          <cell r="B9697" t="str">
            <v>CLOSED TREATMENT ANKLE DISLOCATION</v>
          </cell>
          <cell r="C9697" t="str">
            <v>CDM Code</v>
          </cell>
          <cell r="D9697" t="str">
            <v>IP/OP</v>
          </cell>
          <cell r="E9697">
            <v>450</v>
          </cell>
          <cell r="F9697" t="str">
            <v>Emerg Room</v>
          </cell>
          <cell r="G9697">
            <v>27840</v>
          </cell>
          <cell r="H9697" t="str">
            <v>TREAT ANKLE DISLOCATION</v>
          </cell>
          <cell r="I9697">
            <v>626</v>
          </cell>
        </row>
        <row r="9698">
          <cell r="A9698">
            <v>6100011</v>
          </cell>
          <cell r="B9698" t="str">
            <v>REMOVAL F B FOOT SUBCUTANEOUS</v>
          </cell>
          <cell r="C9698" t="str">
            <v>CDM Code</v>
          </cell>
          <cell r="D9698" t="str">
            <v>IP/OP</v>
          </cell>
          <cell r="E9698">
            <v>450</v>
          </cell>
          <cell r="F9698" t="str">
            <v>Emerg Room</v>
          </cell>
          <cell r="G9698">
            <v>28190</v>
          </cell>
          <cell r="H9698" t="str">
            <v>REMOVAL OF FOOT FOREIGN BODY</v>
          </cell>
          <cell r="I9698">
            <v>661</v>
          </cell>
        </row>
        <row r="9699">
          <cell r="A9699">
            <v>6100013</v>
          </cell>
          <cell r="B9699" t="str">
            <v>APPLICATION OF LONG ARM</v>
          </cell>
          <cell r="C9699" t="str">
            <v>CDM Code</v>
          </cell>
          <cell r="D9699" t="str">
            <v>IP/OP</v>
          </cell>
          <cell r="E9699">
            <v>450</v>
          </cell>
          <cell r="F9699" t="str">
            <v>Emerg Room</v>
          </cell>
          <cell r="G9699">
            <v>29105</v>
          </cell>
          <cell r="H9699" t="str">
            <v>APPLY LONG ARM SPLINT</v>
          </cell>
          <cell r="I9699">
            <v>214</v>
          </cell>
        </row>
        <row r="9700">
          <cell r="A9700">
            <v>6100014</v>
          </cell>
          <cell r="B9700" t="str">
            <v>APPLICATION OF SHORT ARM SPLINT (STATIC)</v>
          </cell>
          <cell r="C9700" t="str">
            <v>CDM Code</v>
          </cell>
          <cell r="D9700" t="str">
            <v>IP/OP</v>
          </cell>
          <cell r="E9700">
            <v>450</v>
          </cell>
          <cell r="F9700" t="str">
            <v>Emerg Room</v>
          </cell>
          <cell r="G9700">
            <v>29125</v>
          </cell>
          <cell r="H9700" t="str">
            <v>APPLY FOREARM SPLINT</v>
          </cell>
          <cell r="I9700">
            <v>195</v>
          </cell>
        </row>
        <row r="9701">
          <cell r="A9701">
            <v>6100015</v>
          </cell>
          <cell r="B9701" t="str">
            <v>APPLIC OF FINGER SPLINT STATIC</v>
          </cell>
          <cell r="C9701" t="str">
            <v>CDM Code</v>
          </cell>
          <cell r="D9701" t="str">
            <v>IP/OP</v>
          </cell>
          <cell r="E9701">
            <v>450</v>
          </cell>
          <cell r="F9701" t="str">
            <v>Emerg Room</v>
          </cell>
          <cell r="G9701">
            <v>29130</v>
          </cell>
          <cell r="H9701" t="str">
            <v>APPLICATION OF FINGER SPLINT</v>
          </cell>
          <cell r="I9701">
            <v>143</v>
          </cell>
        </row>
        <row r="9702">
          <cell r="A9702">
            <v>6100016</v>
          </cell>
          <cell r="B9702" t="str">
            <v>APPLICATION OF SHORT LEG SPLINT</v>
          </cell>
          <cell r="C9702" t="str">
            <v>CDM Code</v>
          </cell>
          <cell r="D9702" t="str">
            <v>IP/OP</v>
          </cell>
          <cell r="E9702">
            <v>450</v>
          </cell>
          <cell r="F9702" t="str">
            <v>Emerg Room</v>
          </cell>
          <cell r="G9702">
            <v>29515</v>
          </cell>
          <cell r="H9702" t="str">
            <v>APPLICATION LOWER LEG SPLINT</v>
          </cell>
          <cell r="I9702">
            <v>228</v>
          </cell>
        </row>
        <row r="9703">
          <cell r="A9703">
            <v>6100017</v>
          </cell>
          <cell r="B9703" t="str">
            <v>STRAPPING KNEE</v>
          </cell>
          <cell r="C9703" t="str">
            <v>CDM Code</v>
          </cell>
          <cell r="D9703" t="str">
            <v>IP/OP</v>
          </cell>
          <cell r="E9703">
            <v>450</v>
          </cell>
          <cell r="F9703" t="str">
            <v>Emerg Room</v>
          </cell>
          <cell r="G9703">
            <v>29530</v>
          </cell>
          <cell r="H9703" t="str">
            <v>STRAPPING OF KNEE</v>
          </cell>
          <cell r="I9703">
            <v>177</v>
          </cell>
        </row>
        <row r="9704">
          <cell r="A9704">
            <v>6100018</v>
          </cell>
          <cell r="B9704" t="str">
            <v>REMOVAL FOREIGN BODY INTRANASAL OFFICE</v>
          </cell>
          <cell r="C9704" t="str">
            <v>CDM Code</v>
          </cell>
          <cell r="D9704" t="str">
            <v>IP/OP</v>
          </cell>
          <cell r="E9704">
            <v>450</v>
          </cell>
          <cell r="F9704" t="str">
            <v>Emerg Room</v>
          </cell>
          <cell r="G9704">
            <v>30300</v>
          </cell>
          <cell r="H9704" t="str">
            <v>REMOVE NASAL FOREIGN BODY</v>
          </cell>
          <cell r="I9704">
            <v>632</v>
          </cell>
        </row>
        <row r="9705">
          <cell r="A9705">
            <v>6100019</v>
          </cell>
          <cell r="B9705" t="str">
            <v>CONTROL NASAL HEMORRHAGE ANTERIOR SIMPLE</v>
          </cell>
          <cell r="C9705" t="str">
            <v>CDM Code</v>
          </cell>
          <cell r="D9705" t="str">
            <v>IP/OP</v>
          </cell>
          <cell r="E9705">
            <v>450</v>
          </cell>
          <cell r="F9705" t="str">
            <v>Emerg Room</v>
          </cell>
          <cell r="G9705">
            <v>30901</v>
          </cell>
          <cell r="H9705" t="str">
            <v>CONTROL OF NOSEBLEED</v>
          </cell>
          <cell r="I9705">
            <v>290</v>
          </cell>
        </row>
        <row r="9706">
          <cell r="A9706">
            <v>6100020</v>
          </cell>
          <cell r="B9706" t="str">
            <v>INTUBATION ENDOTRACHEAL EMERGENCY PROCED</v>
          </cell>
          <cell r="C9706" t="str">
            <v>CDM Code</v>
          </cell>
          <cell r="D9706" t="str">
            <v>IP/OP</v>
          </cell>
          <cell r="E9706">
            <v>450</v>
          </cell>
          <cell r="F9706" t="str">
            <v>Emerg Room</v>
          </cell>
          <cell r="G9706">
            <v>31500</v>
          </cell>
          <cell r="H9706" t="str">
            <v>INSERT EMERGENCY AIRWAY</v>
          </cell>
          <cell r="I9706">
            <v>724</v>
          </cell>
        </row>
        <row r="9707">
          <cell r="A9707">
            <v>6100022</v>
          </cell>
          <cell r="B9707" t="str">
            <v>BLOOD TRANSFUSION -2 HOURS</v>
          </cell>
          <cell r="C9707" t="str">
            <v>CDM Code</v>
          </cell>
          <cell r="D9707" t="str">
            <v>IP/OP</v>
          </cell>
          <cell r="E9707">
            <v>391</v>
          </cell>
          <cell r="F9707" t="str">
            <v>Blood/Admin</v>
          </cell>
          <cell r="G9707">
            <v>36430</v>
          </cell>
          <cell r="H9707" t="str">
            <v>BLOOD TRANSFUSION SERVICE</v>
          </cell>
          <cell r="I9707">
            <v>797</v>
          </cell>
        </row>
        <row r="9708">
          <cell r="A9708">
            <v>6100023</v>
          </cell>
          <cell r="B9708" t="str">
            <v>BLOOD TRANSFUSION 2-4 HOURS</v>
          </cell>
          <cell r="C9708" t="str">
            <v>CDM Code</v>
          </cell>
          <cell r="D9708" t="str">
            <v>IP/OP</v>
          </cell>
          <cell r="E9708">
            <v>391</v>
          </cell>
          <cell r="F9708" t="str">
            <v>Blood/Admin</v>
          </cell>
          <cell r="G9708">
            <v>36430</v>
          </cell>
          <cell r="H9708" t="str">
            <v>BLOOD TRANSFUSION SERVICE</v>
          </cell>
          <cell r="I9708">
            <v>1090</v>
          </cell>
        </row>
        <row r="9709">
          <cell r="A9709">
            <v>6100024</v>
          </cell>
          <cell r="B9709" t="str">
            <v>BLOOD TRANSFUSION 4-6 HOURS</v>
          </cell>
          <cell r="C9709" t="str">
            <v>CDM Code</v>
          </cell>
          <cell r="D9709" t="str">
            <v>IP/OP</v>
          </cell>
          <cell r="E9709">
            <v>391</v>
          </cell>
          <cell r="F9709" t="str">
            <v>Blood/Admin</v>
          </cell>
          <cell r="G9709">
            <v>36430</v>
          </cell>
          <cell r="H9709" t="str">
            <v>BLOOD TRANSFUSION SERVICE</v>
          </cell>
          <cell r="I9709">
            <v>1179</v>
          </cell>
        </row>
        <row r="9710">
          <cell r="A9710">
            <v>6100025</v>
          </cell>
          <cell r="B9710" t="str">
            <v>BLOOD TRANSFUSION +6 HOURS</v>
          </cell>
          <cell r="C9710" t="str">
            <v>CDM Code</v>
          </cell>
          <cell r="D9710" t="str">
            <v>IP/OP</v>
          </cell>
          <cell r="E9710">
            <v>391</v>
          </cell>
          <cell r="F9710" t="str">
            <v>Blood/Admin</v>
          </cell>
          <cell r="G9710">
            <v>36430</v>
          </cell>
          <cell r="H9710" t="str">
            <v>BLOOD TRANSFUSION SERVICE</v>
          </cell>
          <cell r="I9710">
            <v>1509</v>
          </cell>
        </row>
        <row r="9711">
          <cell r="A9711">
            <v>6100029</v>
          </cell>
          <cell r="B9711" t="str">
            <v>SPINAL PUNCTURE LUMBAT DIAGNOSTIC</v>
          </cell>
          <cell r="C9711" t="str">
            <v>CDM Code</v>
          </cell>
          <cell r="D9711" t="str">
            <v>IP/OP</v>
          </cell>
          <cell r="E9711">
            <v>450</v>
          </cell>
          <cell r="F9711" t="str">
            <v>Emerg Room</v>
          </cell>
          <cell r="G9711">
            <v>62270</v>
          </cell>
          <cell r="H9711" t="str">
            <v>DX LMBR SPI PNXR</v>
          </cell>
          <cell r="I9711">
            <v>478</v>
          </cell>
        </row>
        <row r="9712">
          <cell r="A9712">
            <v>6100030</v>
          </cell>
          <cell r="B9712" t="str">
            <v>REMOVAL F B EXTERNAL EYE CONJUCT SUPERFI</v>
          </cell>
          <cell r="C9712" t="str">
            <v>CDM Code</v>
          </cell>
          <cell r="D9712" t="str">
            <v>IP/OP</v>
          </cell>
          <cell r="E9712">
            <v>450</v>
          </cell>
          <cell r="F9712" t="str">
            <v>Emerg Room</v>
          </cell>
          <cell r="G9712">
            <v>65205</v>
          </cell>
          <cell r="H9712" t="str">
            <v>REMOVE FOREIGN BODY FROM EYE</v>
          </cell>
          <cell r="I9712">
            <v>219</v>
          </cell>
        </row>
        <row r="9713">
          <cell r="A9713">
            <v>6100032</v>
          </cell>
          <cell r="B9713" t="str">
            <v>REMOVAL F B CORNEAL WITH SLIT LAMP</v>
          </cell>
          <cell r="C9713" t="str">
            <v>CDM Code</v>
          </cell>
          <cell r="D9713" t="str">
            <v>IP/OP</v>
          </cell>
          <cell r="E9713">
            <v>450</v>
          </cell>
          <cell r="F9713" t="str">
            <v>Emerg Room</v>
          </cell>
          <cell r="G9713">
            <v>65222</v>
          </cell>
          <cell r="H9713" t="str">
            <v>REMOVE FOREIGN BODY FROM EYE</v>
          </cell>
          <cell r="I9713">
            <v>352</v>
          </cell>
        </row>
        <row r="9714">
          <cell r="A9714">
            <v>6100033</v>
          </cell>
          <cell r="B9714" t="str">
            <v>REMOVAL FOREIGN BODY</v>
          </cell>
          <cell r="C9714" t="str">
            <v>CDM Code</v>
          </cell>
          <cell r="D9714" t="str">
            <v>IP/OP</v>
          </cell>
          <cell r="E9714">
            <v>450</v>
          </cell>
          <cell r="F9714" t="str">
            <v>Emerg Room</v>
          </cell>
          <cell r="G9714">
            <v>69200</v>
          </cell>
          <cell r="H9714" t="str">
            <v>CLEAR OUTER EAR CANAL</v>
          </cell>
          <cell r="I9714">
            <v>58</v>
          </cell>
        </row>
        <row r="9715">
          <cell r="A9715">
            <v>6100034</v>
          </cell>
          <cell r="B9715" t="str">
            <v>REMOVAL IMPACTED CERUMEN ONE OR BOTH EAR</v>
          </cell>
          <cell r="C9715" t="str">
            <v>CDM Code</v>
          </cell>
          <cell r="D9715" t="str">
            <v>IP/OP</v>
          </cell>
          <cell r="E9715">
            <v>450</v>
          </cell>
          <cell r="F9715" t="str">
            <v>Emerg Room</v>
          </cell>
          <cell r="G9715">
            <v>69210</v>
          </cell>
          <cell r="H9715" t="str">
            <v>REMOVE IMPACTED EAR WAX UNI</v>
          </cell>
          <cell r="I9715">
            <v>204</v>
          </cell>
        </row>
        <row r="9716">
          <cell r="A9716">
            <v>6100035</v>
          </cell>
          <cell r="B9716" t="str">
            <v>URINE DIP STICK</v>
          </cell>
          <cell r="C9716" t="str">
            <v>CDM Code</v>
          </cell>
          <cell r="D9716" t="str">
            <v>IP/OP</v>
          </cell>
          <cell r="E9716">
            <v>300</v>
          </cell>
          <cell r="F9716" t="str">
            <v>Lab</v>
          </cell>
          <cell r="G9716">
            <v>81002</v>
          </cell>
          <cell r="H9716" t="str">
            <v>URINALYSIS NONAUTO W/O SCOPE</v>
          </cell>
          <cell r="I9716">
            <v>13</v>
          </cell>
        </row>
        <row r="9717">
          <cell r="A9717">
            <v>6100037</v>
          </cell>
          <cell r="B9717" t="str">
            <v>CARDIOPULMONARY RESUSCITATION</v>
          </cell>
          <cell r="C9717" t="str">
            <v>CDM Code</v>
          </cell>
          <cell r="D9717" t="str">
            <v>IP/OP</v>
          </cell>
          <cell r="E9717">
            <v>450</v>
          </cell>
          <cell r="F9717" t="str">
            <v>Emerg Room</v>
          </cell>
          <cell r="G9717">
            <v>92950</v>
          </cell>
          <cell r="H9717" t="str">
            <v>HEART/LUNG RESUSCITATION CPR</v>
          </cell>
          <cell r="I9717">
            <v>725</v>
          </cell>
        </row>
        <row r="9718">
          <cell r="A9718">
            <v>6100043</v>
          </cell>
          <cell r="B9718" t="str">
            <v>HC - PUNCTURE ASPIRATION ABSCESS HEMATOM</v>
          </cell>
          <cell r="C9718" t="str">
            <v>CDM Code</v>
          </cell>
          <cell r="D9718" t="str">
            <v>IP/OP</v>
          </cell>
          <cell r="E9718">
            <v>450</v>
          </cell>
          <cell r="F9718" t="str">
            <v>Emerg Room</v>
          </cell>
          <cell r="G9718">
            <v>10160</v>
          </cell>
          <cell r="H9718" t="str">
            <v>PUNCTURE DRAINAGE OF LESION</v>
          </cell>
          <cell r="I9718">
            <v>200</v>
          </cell>
        </row>
        <row r="9719">
          <cell r="A9719">
            <v>6100052</v>
          </cell>
          <cell r="B9719" t="str">
            <v>E D LEVEL 1</v>
          </cell>
          <cell r="C9719" t="str">
            <v>CDM Code</v>
          </cell>
          <cell r="D9719" t="str">
            <v>IP/OP</v>
          </cell>
          <cell r="E9719">
            <v>450</v>
          </cell>
          <cell r="F9719" t="str">
            <v>Emerg Room</v>
          </cell>
          <cell r="G9719">
            <v>99281</v>
          </cell>
          <cell r="H9719" t="str">
            <v>EMR DPT VST MAYX REQ PHY/QHP</v>
          </cell>
          <cell r="I9719">
            <v>273</v>
          </cell>
        </row>
        <row r="9720">
          <cell r="A9720">
            <v>6100053</v>
          </cell>
          <cell r="B9720" t="str">
            <v>E D LEVEL 2</v>
          </cell>
          <cell r="C9720" t="str">
            <v>CDM Code</v>
          </cell>
          <cell r="D9720" t="str">
            <v>IP/OP</v>
          </cell>
          <cell r="E9720">
            <v>450</v>
          </cell>
          <cell r="F9720" t="str">
            <v>Emerg Room</v>
          </cell>
          <cell r="G9720">
            <v>99282</v>
          </cell>
          <cell r="H9720" t="str">
            <v>EMERGENCY DEPT VISIT SF MDM</v>
          </cell>
          <cell r="I9720">
            <v>397</v>
          </cell>
        </row>
        <row r="9721">
          <cell r="A9721">
            <v>6100054</v>
          </cell>
          <cell r="B9721" t="str">
            <v>E D LEVEL 3</v>
          </cell>
          <cell r="C9721" t="str">
            <v>CDM Code</v>
          </cell>
          <cell r="D9721" t="str">
            <v>IP/OP</v>
          </cell>
          <cell r="E9721">
            <v>450</v>
          </cell>
          <cell r="F9721" t="str">
            <v>Emerg Room</v>
          </cell>
          <cell r="G9721">
            <v>99283</v>
          </cell>
          <cell r="H9721" t="str">
            <v>EMERGENCY DEPT VISIT LOW MDM</v>
          </cell>
          <cell r="I9721">
            <v>655</v>
          </cell>
        </row>
        <row r="9722">
          <cell r="A9722">
            <v>6100055</v>
          </cell>
          <cell r="B9722" t="str">
            <v>E D LEVEL 4</v>
          </cell>
          <cell r="C9722" t="str">
            <v>CDM Code</v>
          </cell>
          <cell r="D9722" t="str">
            <v>IP/OP</v>
          </cell>
          <cell r="E9722">
            <v>450</v>
          </cell>
          <cell r="F9722" t="str">
            <v>Emerg Room</v>
          </cell>
          <cell r="G9722">
            <v>99284</v>
          </cell>
          <cell r="H9722" t="str">
            <v>EMERGENCY DEPT VISIT MOD MDM</v>
          </cell>
          <cell r="I9722">
            <v>995</v>
          </cell>
        </row>
        <row r="9723">
          <cell r="A9723">
            <v>6100056</v>
          </cell>
          <cell r="B9723" t="str">
            <v>E D LEVEL 5</v>
          </cell>
          <cell r="C9723" t="str">
            <v>CDM Code</v>
          </cell>
          <cell r="D9723" t="str">
            <v>IP/OP</v>
          </cell>
          <cell r="E9723">
            <v>450</v>
          </cell>
          <cell r="F9723" t="str">
            <v>Emerg Room</v>
          </cell>
          <cell r="G9723">
            <v>99285</v>
          </cell>
          <cell r="H9723" t="str">
            <v>EMERGENCY DEPT VISIT HI MDM</v>
          </cell>
          <cell r="I9723">
            <v>1439</v>
          </cell>
        </row>
        <row r="9724">
          <cell r="A9724">
            <v>6100057</v>
          </cell>
          <cell r="B9724" t="str">
            <v>CRITICAL CARE FIRST HR</v>
          </cell>
          <cell r="C9724" t="str">
            <v>CDM Code</v>
          </cell>
          <cell r="D9724" t="str">
            <v>IP/OP</v>
          </cell>
          <cell r="E9724">
            <v>450</v>
          </cell>
          <cell r="F9724" t="str">
            <v>Emerg Room</v>
          </cell>
          <cell r="G9724">
            <v>99291</v>
          </cell>
          <cell r="H9724" t="str">
            <v>CRITICAL CARE FIRST HOUR</v>
          </cell>
          <cell r="I9724">
            <v>3292</v>
          </cell>
        </row>
        <row r="9725">
          <cell r="A9725">
            <v>6100058</v>
          </cell>
          <cell r="B9725" t="str">
            <v>CRITICAL CARE EA ADDITIONAL 30 MIN</v>
          </cell>
          <cell r="C9725" t="str">
            <v>CDM Code</v>
          </cell>
          <cell r="D9725" t="str">
            <v>IP/OP</v>
          </cell>
          <cell r="E9725">
            <v>450</v>
          </cell>
          <cell r="F9725" t="str">
            <v>Emerg Room</v>
          </cell>
          <cell r="G9725">
            <v>99292</v>
          </cell>
          <cell r="H9725" t="str">
            <v>CRITICAL CARE ADDL 30 MIN</v>
          </cell>
          <cell r="I9725">
            <v>716</v>
          </cell>
        </row>
        <row r="9726">
          <cell r="A9726">
            <v>6100066</v>
          </cell>
          <cell r="B9726" t="str">
            <v>VENIPUNCTURE-THA-</v>
          </cell>
          <cell r="C9726" t="str">
            <v>CDM Code</v>
          </cell>
          <cell r="D9726" t="str">
            <v>IP/OP</v>
          </cell>
          <cell r="E9726">
            <v>300</v>
          </cell>
          <cell r="F9726" t="str">
            <v>Lab</v>
          </cell>
          <cell r="G9726">
            <v>36415</v>
          </cell>
          <cell r="H9726" t="str">
            <v>ROUTINE VENIPUNCTURE</v>
          </cell>
          <cell r="I9726">
            <v>20</v>
          </cell>
        </row>
        <row r="9727">
          <cell r="A9727">
            <v>6100071</v>
          </cell>
          <cell r="B9727" t="str">
            <v>REPAIR SIMPLE 2.5 CM OR LESS</v>
          </cell>
          <cell r="C9727" t="str">
            <v>CDM Code</v>
          </cell>
          <cell r="D9727" t="str">
            <v>IP/OP</v>
          </cell>
          <cell r="E9727">
            <v>450</v>
          </cell>
          <cell r="F9727" t="str">
            <v>Emerg Room</v>
          </cell>
          <cell r="G9727">
            <v>12001</v>
          </cell>
          <cell r="H9727" t="str">
            <v>RPR S/N/AX/GEN/TRNK 2.5CM/&lt;</v>
          </cell>
          <cell r="I9727">
            <v>533</v>
          </cell>
        </row>
        <row r="9728">
          <cell r="A9728">
            <v>6100072</v>
          </cell>
          <cell r="B9728" t="str">
            <v>REPAIR SIMPLE 2.6CM TO 7.5CM</v>
          </cell>
          <cell r="C9728" t="str">
            <v>CDM Code</v>
          </cell>
          <cell r="D9728" t="str">
            <v>IP/OP</v>
          </cell>
          <cell r="E9728">
            <v>450</v>
          </cell>
          <cell r="F9728" t="str">
            <v>Emerg Room</v>
          </cell>
          <cell r="G9728">
            <v>12002</v>
          </cell>
          <cell r="H9728" t="str">
            <v>RPR S/N/AX/GEN/TRNK2.6-7.5CM</v>
          </cell>
          <cell r="I9728">
            <v>533</v>
          </cell>
        </row>
        <row r="9729">
          <cell r="A9729">
            <v>6100073</v>
          </cell>
          <cell r="B9729" t="str">
            <v>APPLICATION OF LEG SPLINT</v>
          </cell>
          <cell r="C9729" t="str">
            <v>CDM Code</v>
          </cell>
          <cell r="D9729" t="str">
            <v>IP/OP</v>
          </cell>
          <cell r="E9729">
            <v>450</v>
          </cell>
          <cell r="F9729" t="str">
            <v>Emerg Room</v>
          </cell>
          <cell r="G9729">
            <v>29505</v>
          </cell>
          <cell r="H9729" t="str">
            <v>APPLICATION LONG LEG SPLINT</v>
          </cell>
          <cell r="I9729">
            <v>241</v>
          </cell>
        </row>
        <row r="9730">
          <cell r="A9730">
            <v>6100074</v>
          </cell>
          <cell r="B9730" t="str">
            <v>SUBCUTANEOUS</v>
          </cell>
          <cell r="C9730" t="str">
            <v>CDM Code</v>
          </cell>
          <cell r="D9730" t="str">
            <v>IP/OP</v>
          </cell>
          <cell r="E9730">
            <v>940</v>
          </cell>
          <cell r="F9730" t="str">
            <v>Other Rx Svcs</v>
          </cell>
          <cell r="G9730">
            <v>96372</v>
          </cell>
          <cell r="H9730" t="str">
            <v>THER/PROPH/DIAG INJ SC/IM</v>
          </cell>
          <cell r="I9730">
            <v>306</v>
          </cell>
        </row>
        <row r="9731">
          <cell r="A9731">
            <v>6100075</v>
          </cell>
          <cell r="B9731" t="str">
            <v>IV PUSH INITIAL</v>
          </cell>
          <cell r="C9731" t="str">
            <v>CDM Code</v>
          </cell>
          <cell r="D9731" t="str">
            <v>IP/OP</v>
          </cell>
          <cell r="E9731">
            <v>260</v>
          </cell>
          <cell r="F9731" t="str">
            <v>IV Therapy</v>
          </cell>
          <cell r="G9731">
            <v>96374</v>
          </cell>
          <cell r="H9731" t="str">
            <v>THER/PROPH/DIAG INJ IV PUSH</v>
          </cell>
          <cell r="I9731">
            <v>524</v>
          </cell>
        </row>
        <row r="9732">
          <cell r="A9732">
            <v>6100077</v>
          </cell>
          <cell r="B9732" t="str">
            <v>MODERATE SEDATION 30 MIN AGE 5 AND OLDER</v>
          </cell>
          <cell r="C9732" t="str">
            <v>CDM Code</v>
          </cell>
          <cell r="D9732" t="str">
            <v>IP/OP</v>
          </cell>
          <cell r="E9732">
            <v>370</v>
          </cell>
          <cell r="F9732" t="str">
            <v>Anesthesia</v>
          </cell>
          <cell r="G9732">
            <v>99144</v>
          </cell>
          <cell r="H9732" t="str">
            <v>MOD SEDAT PHYS/QHP 5YRS/&gt;</v>
          </cell>
          <cell r="I9732">
            <v>676</v>
          </cell>
        </row>
        <row r="9733">
          <cell r="A9733">
            <v>6100079</v>
          </cell>
          <cell r="B9733" t="str">
            <v>URINE DIP PREGNANCY</v>
          </cell>
          <cell r="C9733" t="str">
            <v>CDM Code</v>
          </cell>
          <cell r="D9733" t="str">
            <v>IP/OP</v>
          </cell>
          <cell r="E9733">
            <v>300</v>
          </cell>
          <cell r="F9733" t="str">
            <v>Lab</v>
          </cell>
          <cell r="G9733">
            <v>81025</v>
          </cell>
          <cell r="H9733" t="str">
            <v>URINE PREGNANCY TEST</v>
          </cell>
          <cell r="I9733">
            <v>57</v>
          </cell>
        </row>
        <row r="9734">
          <cell r="A9734">
            <v>6100080</v>
          </cell>
          <cell r="B9734" t="str">
            <v>STRAIGHT CATHERIZATION OF BLADDER</v>
          </cell>
          <cell r="C9734" t="str">
            <v>CDM Code</v>
          </cell>
          <cell r="D9734" t="str">
            <v>IP/OP</v>
          </cell>
          <cell r="E9734">
            <v>450</v>
          </cell>
          <cell r="F9734" t="str">
            <v>Emerg Room</v>
          </cell>
          <cell r="G9734">
            <v>51701</v>
          </cell>
          <cell r="H9734" t="str">
            <v>INSERT BLADDER CATHETER</v>
          </cell>
          <cell r="I9734">
            <v>207</v>
          </cell>
        </row>
        <row r="9735">
          <cell r="A9735">
            <v>6100081</v>
          </cell>
          <cell r="B9735" t="str">
            <v>INSERT TEMP INDWELLING BLADDER CATHETER</v>
          </cell>
          <cell r="C9735" t="str">
            <v>CDM Code</v>
          </cell>
          <cell r="D9735" t="str">
            <v>IP/OP</v>
          </cell>
          <cell r="E9735">
            <v>450</v>
          </cell>
          <cell r="F9735" t="str">
            <v>Emerg Room</v>
          </cell>
          <cell r="G9735">
            <v>51702</v>
          </cell>
          <cell r="H9735" t="str">
            <v>INSERT TEMP BLADDER CATH</v>
          </cell>
          <cell r="I9735">
            <v>179</v>
          </cell>
        </row>
        <row r="9736">
          <cell r="A9736">
            <v>6100083</v>
          </cell>
          <cell r="B9736" t="str">
            <v>MEDIPORT FLUSH</v>
          </cell>
          <cell r="C9736" t="str">
            <v>CDM Code</v>
          </cell>
          <cell r="D9736" t="str">
            <v>IP/OP</v>
          </cell>
          <cell r="E9736">
            <v>450</v>
          </cell>
          <cell r="F9736" t="str">
            <v>Emerg Room</v>
          </cell>
          <cell r="G9736">
            <v>96523</v>
          </cell>
          <cell r="H9736" t="str">
            <v>IRRIG DRUG DELIVERY DEVICE</v>
          </cell>
          <cell r="I9736">
            <v>310</v>
          </cell>
        </row>
        <row r="9737">
          <cell r="A9737">
            <v>6100084</v>
          </cell>
          <cell r="B9737" t="str">
            <v>IMMUNIZATION ADMIN 1 SINGLE OR COMBINATI</v>
          </cell>
          <cell r="C9737" t="str">
            <v>CDM Code</v>
          </cell>
          <cell r="D9737" t="str">
            <v>IP/OP</v>
          </cell>
          <cell r="E9737">
            <v>771</v>
          </cell>
          <cell r="F9737" t="str">
            <v>Preventive Care Services: Admin. of vaccine</v>
          </cell>
          <cell r="G9737">
            <v>90471</v>
          </cell>
          <cell r="H9737" t="str">
            <v>IMMUNIZATION ADMIN</v>
          </cell>
          <cell r="I9737">
            <v>168</v>
          </cell>
        </row>
        <row r="9738">
          <cell r="A9738">
            <v>6100085</v>
          </cell>
          <cell r="B9738" t="str">
            <v>INFUSION THER HYDRATION 1ST HOUR</v>
          </cell>
          <cell r="C9738" t="str">
            <v>CDM Code</v>
          </cell>
          <cell r="D9738" t="str">
            <v>IP/OP</v>
          </cell>
          <cell r="E9738">
            <v>260</v>
          </cell>
          <cell r="F9738" t="str">
            <v>IV Therapy</v>
          </cell>
          <cell r="G9738">
            <v>96360</v>
          </cell>
          <cell r="H9738" t="str">
            <v>HYDRATION IV INFUSION INIT</v>
          </cell>
          <cell r="I9738">
            <v>515</v>
          </cell>
        </row>
        <row r="9739">
          <cell r="A9739">
            <v>6100086</v>
          </cell>
          <cell r="B9739" t="str">
            <v>INFUSION THER HYDRATION EA ADDTL HOUR</v>
          </cell>
          <cell r="C9739" t="str">
            <v>CDM Code</v>
          </cell>
          <cell r="D9739" t="str">
            <v>IP/OP</v>
          </cell>
          <cell r="E9739">
            <v>260</v>
          </cell>
          <cell r="F9739" t="str">
            <v>IV Therapy</v>
          </cell>
          <cell r="G9739">
            <v>96361</v>
          </cell>
          <cell r="H9739" t="str">
            <v>HYDRATE IV INFUSION ADD-ON</v>
          </cell>
          <cell r="I9739">
            <v>283</v>
          </cell>
        </row>
        <row r="9740">
          <cell r="A9740">
            <v>6100087</v>
          </cell>
          <cell r="B9740" t="str">
            <v>INFUSION THERAPY OR PROPHYLAXIS 1ST HR</v>
          </cell>
          <cell r="C9740" t="str">
            <v>CDM Code</v>
          </cell>
          <cell r="D9740" t="str">
            <v>IP/OP</v>
          </cell>
          <cell r="E9740">
            <v>260</v>
          </cell>
          <cell r="F9740" t="str">
            <v>IV Therapy</v>
          </cell>
          <cell r="G9740">
            <v>96365</v>
          </cell>
          <cell r="H9740" t="str">
            <v>THER/PROPH/DIAG IV INF INIT</v>
          </cell>
          <cell r="I9740">
            <v>753</v>
          </cell>
        </row>
        <row r="9741">
          <cell r="A9741">
            <v>6100088</v>
          </cell>
          <cell r="B9741" t="str">
            <v>INFUSION THERAPY OR PROPHYLAXIS EA ADDTL</v>
          </cell>
          <cell r="C9741" t="str">
            <v>CDM Code</v>
          </cell>
          <cell r="D9741" t="str">
            <v>IP/OP</v>
          </cell>
          <cell r="E9741">
            <v>260</v>
          </cell>
          <cell r="F9741" t="str">
            <v>IV Therapy</v>
          </cell>
          <cell r="G9741">
            <v>96366</v>
          </cell>
          <cell r="H9741" t="str">
            <v>THER/PROPH/DIAG IV INF ADDON</v>
          </cell>
          <cell r="I9741">
            <v>283</v>
          </cell>
        </row>
        <row r="9742">
          <cell r="A9742">
            <v>6100089</v>
          </cell>
          <cell r="B9742" t="str">
            <v>INFUSION THERAPY SEQ SUBSTANCE 1ST HOUR</v>
          </cell>
          <cell r="C9742" t="str">
            <v>CDM Code</v>
          </cell>
          <cell r="D9742" t="str">
            <v>IP/OP</v>
          </cell>
          <cell r="E9742">
            <v>260</v>
          </cell>
          <cell r="F9742" t="str">
            <v>IV Therapy</v>
          </cell>
          <cell r="G9742">
            <v>96367</v>
          </cell>
          <cell r="H9742" t="str">
            <v>TX/PROPH/DG ADDL SEQ IV INF</v>
          </cell>
          <cell r="I9742">
            <v>320</v>
          </cell>
        </row>
        <row r="9743">
          <cell r="A9743">
            <v>6100090</v>
          </cell>
          <cell r="B9743" t="str">
            <v>INFUSION THERAPY CONCURRENT INFUSION</v>
          </cell>
          <cell r="C9743" t="str">
            <v>CDM Code</v>
          </cell>
          <cell r="D9743" t="str">
            <v>IP/OP</v>
          </cell>
          <cell r="E9743">
            <v>260</v>
          </cell>
          <cell r="F9743" t="str">
            <v>IV Therapy</v>
          </cell>
          <cell r="G9743">
            <v>96368</v>
          </cell>
          <cell r="H9743" t="str">
            <v>THER/DIAG CONCURRENT INF</v>
          </cell>
          <cell r="I9743">
            <v>312</v>
          </cell>
        </row>
        <row r="9744">
          <cell r="A9744">
            <v>6100091</v>
          </cell>
          <cell r="B9744" t="str">
            <v>IV PUSH EA ADDITIONAL SEQ SUBSTANCE</v>
          </cell>
          <cell r="C9744" t="str">
            <v>CDM Code</v>
          </cell>
          <cell r="D9744" t="str">
            <v>IP/OP</v>
          </cell>
          <cell r="E9744">
            <v>260</v>
          </cell>
          <cell r="F9744" t="str">
            <v>IV Therapy</v>
          </cell>
          <cell r="G9744">
            <v>96375</v>
          </cell>
          <cell r="H9744" t="str">
            <v>TX/PRO/DX INJ NEW DRUG ADDON</v>
          </cell>
          <cell r="I9744">
            <v>296</v>
          </cell>
        </row>
        <row r="9745">
          <cell r="A9745">
            <v>6100092</v>
          </cell>
          <cell r="B9745" t="str">
            <v>COLLECT BLOOD SPECIMEN COMPLETELY IMPLAN</v>
          </cell>
          <cell r="C9745" t="str">
            <v>CDM Code</v>
          </cell>
          <cell r="D9745" t="str">
            <v>IP/OP</v>
          </cell>
          <cell r="E9745">
            <v>260</v>
          </cell>
          <cell r="F9745" t="str">
            <v>IV Therapy</v>
          </cell>
          <cell r="G9745">
            <v>36591</v>
          </cell>
          <cell r="H9745" t="str">
            <v>DRAW BLOOD OFF VENOUS DEVICE</v>
          </cell>
          <cell r="I9745">
            <v>272</v>
          </cell>
        </row>
        <row r="9746">
          <cell r="A9746">
            <v>6100093</v>
          </cell>
          <cell r="B9746" t="str">
            <v>IV PUSH EACH ADDITIONAL SEQUENTIAL</v>
          </cell>
          <cell r="C9746" t="str">
            <v>CDM Code</v>
          </cell>
          <cell r="D9746" t="str">
            <v>IP/OP</v>
          </cell>
          <cell r="E9746">
            <v>260</v>
          </cell>
          <cell r="F9746" t="str">
            <v>IV Therapy</v>
          </cell>
          <cell r="G9746">
            <v>96376</v>
          </cell>
          <cell r="H9746" t="str">
            <v>TX/PRO/DX INJ SAME DRUG ADON</v>
          </cell>
          <cell r="I9746">
            <v>335</v>
          </cell>
        </row>
        <row r="9747">
          <cell r="A9747">
            <v>6100094</v>
          </cell>
          <cell r="B9747" t="str">
            <v>INDEPENDANT BLOOD ALCOHOL DRAW KIT STATE</v>
          </cell>
          <cell r="C9747" t="str">
            <v>CDM Code</v>
          </cell>
          <cell r="D9747" t="str">
            <v>IP/OP</v>
          </cell>
          <cell r="E9747">
            <v>999</v>
          </cell>
          <cell r="F9747" t="str">
            <v>Pt Conv/Other</v>
          </cell>
          <cell r="G9747" t="str">
            <v/>
          </cell>
          <cell r="H9747" t="str">
            <v/>
          </cell>
          <cell r="I9747">
            <v>133</v>
          </cell>
        </row>
        <row r="9748">
          <cell r="A9748">
            <v>6100095</v>
          </cell>
          <cell r="B9748" t="str">
            <v>RAPID STREP</v>
          </cell>
          <cell r="C9748" t="str">
            <v>CDM Code</v>
          </cell>
          <cell r="D9748" t="str">
            <v>IP/OP</v>
          </cell>
          <cell r="E9748">
            <v>300</v>
          </cell>
          <cell r="F9748" t="str">
            <v>Lab</v>
          </cell>
          <cell r="G9748">
            <v>87880</v>
          </cell>
          <cell r="H9748" t="str">
            <v>STREP A ASSAY W/OPTIC</v>
          </cell>
          <cell r="I9748">
            <v>91</v>
          </cell>
        </row>
        <row r="9749">
          <cell r="A9749">
            <v>6100096</v>
          </cell>
          <cell r="B9749" t="str">
            <v>STOOL FIT FECAL BLOOD</v>
          </cell>
          <cell r="C9749" t="str">
            <v>CDM Code</v>
          </cell>
          <cell r="D9749" t="str">
            <v>IP/OP</v>
          </cell>
          <cell r="E9749">
            <v>300</v>
          </cell>
          <cell r="F9749" t="str">
            <v>Lab</v>
          </cell>
          <cell r="G9749">
            <v>82274</v>
          </cell>
          <cell r="H9749" t="str">
            <v>ASSAY TEST FOR BLOOD FECAL</v>
          </cell>
          <cell r="I9749">
            <v>86</v>
          </cell>
        </row>
        <row r="9750">
          <cell r="A9750">
            <v>6100097</v>
          </cell>
          <cell r="B9750" t="str">
            <v>MOD SED SAME PHY &lt;5 YRS OLD INITAL 15MIN</v>
          </cell>
          <cell r="C9750" t="str">
            <v>CDM Code</v>
          </cell>
          <cell r="D9750" t="str">
            <v>IP/OP</v>
          </cell>
          <cell r="E9750">
            <v>450</v>
          </cell>
          <cell r="F9750" t="str">
            <v>Emerg Room</v>
          </cell>
          <cell r="G9750">
            <v>99151</v>
          </cell>
          <cell r="H9750" t="str">
            <v>MOD SED SAME PHYS/QHP &lt;5 YRS</v>
          </cell>
          <cell r="I9750">
            <v>134</v>
          </cell>
        </row>
        <row r="9751">
          <cell r="A9751">
            <v>6100098</v>
          </cell>
          <cell r="B9751" t="str">
            <v>MOD SED SAME PHY 5+ YRS OLD INITAL 15MIN</v>
          </cell>
          <cell r="C9751" t="str">
            <v>CDM Code</v>
          </cell>
          <cell r="D9751" t="str">
            <v>IP/OP</v>
          </cell>
          <cell r="E9751">
            <v>450</v>
          </cell>
          <cell r="F9751" t="str">
            <v>Emerg Room</v>
          </cell>
          <cell r="G9751">
            <v>99152</v>
          </cell>
          <cell r="H9751" t="str">
            <v>MOD SED SAME PHYS/QHP 5/&gt;YRS</v>
          </cell>
          <cell r="I9751">
            <v>80</v>
          </cell>
        </row>
        <row r="9752">
          <cell r="A9752">
            <v>6100099</v>
          </cell>
          <cell r="B9752" t="str">
            <v>MOD SED SAME PHY EA ADDTL 15MIN</v>
          </cell>
          <cell r="C9752" t="str">
            <v>CDM Code</v>
          </cell>
          <cell r="D9752" t="str">
            <v>IP/OP</v>
          </cell>
          <cell r="E9752">
            <v>450</v>
          </cell>
          <cell r="F9752" t="str">
            <v>Emerg Room</v>
          </cell>
          <cell r="G9752">
            <v>99153</v>
          </cell>
          <cell r="H9752" t="str">
            <v>MOD SED SAME PHYS/QHP EA</v>
          </cell>
          <cell r="I9752">
            <v>54</v>
          </cell>
        </row>
        <row r="9753">
          <cell r="A9753">
            <v>6100100</v>
          </cell>
          <cell r="B9753" t="str">
            <v>URINE DIP AUTOMATIC</v>
          </cell>
          <cell r="C9753" t="str">
            <v>CDM Code</v>
          </cell>
          <cell r="D9753" t="str">
            <v>IP/OP</v>
          </cell>
          <cell r="E9753">
            <v>300</v>
          </cell>
          <cell r="F9753" t="str">
            <v>Lab</v>
          </cell>
          <cell r="G9753">
            <v>81003</v>
          </cell>
          <cell r="H9753" t="str">
            <v>URINALYSIS AUTO W/O SCOPE</v>
          </cell>
          <cell r="I9753">
            <v>13</v>
          </cell>
        </row>
        <row r="9754">
          <cell r="A9754">
            <v>6100101</v>
          </cell>
          <cell r="B9754" t="str">
            <v>ER OBSERVATION PER HOUR</v>
          </cell>
          <cell r="C9754" t="str">
            <v>CDM Code</v>
          </cell>
          <cell r="D9754" t="str">
            <v>IP/OP</v>
          </cell>
          <cell r="E9754">
            <v>762</v>
          </cell>
          <cell r="F9754" t="str">
            <v>Observation Rm</v>
          </cell>
          <cell r="G9754" t="str">
            <v>G0378</v>
          </cell>
          <cell r="H9754" t="str">
            <v>HOSPITAL OBSERVATION PER HR</v>
          </cell>
          <cell r="I9754">
            <v>63</v>
          </cell>
        </row>
        <row r="9755">
          <cell r="A9755">
            <v>6100102</v>
          </cell>
          <cell r="B9755" t="str">
            <v>RPR FACE COMPLETX 2.6-7.5 CM (ER)</v>
          </cell>
          <cell r="C9755" t="str">
            <v>CDM Code</v>
          </cell>
          <cell r="D9755" t="str">
            <v>IP/OP</v>
          </cell>
          <cell r="E9755">
            <v>450</v>
          </cell>
          <cell r="F9755" t="str">
            <v>Emerg Room</v>
          </cell>
          <cell r="G9755">
            <v>13152</v>
          </cell>
          <cell r="H9755" t="str">
            <v>CMPLX RPR E/N/E/L 2.6-7.5 CM</v>
          </cell>
          <cell r="I9755">
            <v>1520</v>
          </cell>
        </row>
        <row r="9756">
          <cell r="A9756">
            <v>6100105</v>
          </cell>
          <cell r="B9756" t="str">
            <v>SIMP RPR WOUNDS SCALP, NECK 7.6-12.5 CM</v>
          </cell>
          <cell r="C9756" t="str">
            <v>CDM Code</v>
          </cell>
          <cell r="D9756" t="str">
            <v>IP/OP</v>
          </cell>
          <cell r="E9756">
            <v>450</v>
          </cell>
          <cell r="F9756" t="str">
            <v>Emerg Room</v>
          </cell>
          <cell r="G9756">
            <v>12004</v>
          </cell>
          <cell r="H9756" t="str">
            <v>RPR S/N/AX/GEN/TRK7.6-12.5CM</v>
          </cell>
          <cell r="I9756">
            <v>562</v>
          </cell>
        </row>
        <row r="9757">
          <cell r="A9757">
            <v>6100107</v>
          </cell>
          <cell r="B9757" t="str">
            <v>SIMPLE REPAIR SUPERFICIAL WOUNDS OF FACE</v>
          </cell>
          <cell r="C9757" t="str">
            <v>CDM Code</v>
          </cell>
          <cell r="D9757" t="str">
            <v>IP/OP</v>
          </cell>
          <cell r="E9757">
            <v>450</v>
          </cell>
          <cell r="F9757" t="str">
            <v>Emerg Room</v>
          </cell>
          <cell r="G9757">
            <v>12014</v>
          </cell>
          <cell r="H9757" t="str">
            <v>RPR F/E/E/N/L/M 5.1-7.5 CM</v>
          </cell>
          <cell r="I9757">
            <v>582</v>
          </cell>
        </row>
        <row r="9758">
          <cell r="A9758">
            <v>6100115</v>
          </cell>
          <cell r="B9758" t="str">
            <v>ADMIN IV INFUSION SOTROVIMAB INCLUDES IN</v>
          </cell>
          <cell r="C9758" t="str">
            <v>CDM Code</v>
          </cell>
          <cell r="D9758" t="str">
            <v>IP/OP</v>
          </cell>
          <cell r="E9758">
            <v>450</v>
          </cell>
          <cell r="F9758" t="str">
            <v>Emerg Room</v>
          </cell>
          <cell r="G9758" t="str">
            <v>M0247</v>
          </cell>
          <cell r="H9758" t="str">
            <v>SOTROVIMAB INFUSION</v>
          </cell>
          <cell r="I9758">
            <v>530</v>
          </cell>
        </row>
        <row r="9759">
          <cell r="A9759">
            <v>6100130</v>
          </cell>
          <cell r="B9759" t="str">
            <v>PERQ DRAINAGE PLEURA INSERT CATH W/O</v>
          </cell>
          <cell r="C9759" t="str">
            <v>CDM Code</v>
          </cell>
          <cell r="D9759" t="str">
            <v>IP/OP</v>
          </cell>
          <cell r="E9759">
            <v>450</v>
          </cell>
          <cell r="F9759" t="str">
            <v>Emerg Room</v>
          </cell>
          <cell r="G9759">
            <v>32556</v>
          </cell>
          <cell r="H9759" t="str">
            <v>INSERT CATH PLEURA W/O IMAGE</v>
          </cell>
          <cell r="I9759">
            <v>660</v>
          </cell>
        </row>
        <row r="9760">
          <cell r="A9760">
            <v>6100134</v>
          </cell>
          <cell r="B9760" t="str">
            <v>THORACENTESIS NEEDLE/CATH PLEURA W/IMAGI</v>
          </cell>
          <cell r="C9760" t="str">
            <v>CDM Code</v>
          </cell>
          <cell r="D9760" t="str">
            <v>IP/OP</v>
          </cell>
          <cell r="E9760">
            <v>450</v>
          </cell>
          <cell r="F9760" t="str">
            <v>Emerg Room</v>
          </cell>
          <cell r="G9760">
            <v>32555</v>
          </cell>
          <cell r="H9760" t="str">
            <v>ASPIRATE PLEURA W/ IMAGING</v>
          </cell>
          <cell r="I9760">
            <v>868</v>
          </cell>
        </row>
        <row r="9761">
          <cell r="A9761">
            <v>6100135</v>
          </cell>
          <cell r="B9761" t="str">
            <v>IV INJ BEBTELOVIMAB</v>
          </cell>
          <cell r="C9761" t="str">
            <v>CDM Code</v>
          </cell>
          <cell r="D9761" t="str">
            <v>IP/OP</v>
          </cell>
          <cell r="E9761">
            <v>260</v>
          </cell>
          <cell r="F9761" t="str">
            <v>IV Therapy</v>
          </cell>
          <cell r="G9761" t="str">
            <v>M0222</v>
          </cell>
          <cell r="H9761" t="str">
            <v>BEBTELOVIMAB INJECTION</v>
          </cell>
          <cell r="I9761">
            <v>540</v>
          </cell>
        </row>
        <row r="9762">
          <cell r="A9762">
            <v>6100136</v>
          </cell>
          <cell r="B9762" t="str">
            <v>REPAIR INTERMEDIATE S/A/T/E 20.1-30.0 CM</v>
          </cell>
          <cell r="C9762" t="str">
            <v>CDM Code</v>
          </cell>
          <cell r="D9762" t="str">
            <v>IP/OP</v>
          </cell>
          <cell r="E9762">
            <v>450</v>
          </cell>
          <cell r="F9762" t="str">
            <v>Emerg Room</v>
          </cell>
          <cell r="G9762">
            <v>12036</v>
          </cell>
          <cell r="H9762" t="str">
            <v>INTMD RPR S/A/T/EXT 20.1-30</v>
          </cell>
          <cell r="I9762">
            <v>1064</v>
          </cell>
        </row>
        <row r="9763">
          <cell r="A9763">
            <v>6100137</v>
          </cell>
          <cell r="B9763" t="str">
            <v>HC - REPAIR INTERMEDIATE F/E/E/N/L&amp;/MUC</v>
          </cell>
          <cell r="C9763" t="str">
            <v>CDM Code</v>
          </cell>
          <cell r="D9763" t="str">
            <v>IP/OP</v>
          </cell>
          <cell r="E9763">
            <v>450</v>
          </cell>
          <cell r="F9763" t="str">
            <v>Emerg Room</v>
          </cell>
          <cell r="G9763">
            <v>12051</v>
          </cell>
          <cell r="H9763" t="str">
            <v>INTMD RPR FACE/MM 2.5 CM/&lt;</v>
          </cell>
          <cell r="I9763">
            <v>776</v>
          </cell>
        </row>
        <row r="9764">
          <cell r="A9764">
            <v>6100141</v>
          </cell>
          <cell r="B9764" t="str">
            <v>VT MCD ED PER DIEM</v>
          </cell>
          <cell r="C9764" t="str">
            <v>CDM Code</v>
          </cell>
          <cell r="D9764" t="str">
            <v>IP/OP</v>
          </cell>
          <cell r="E9764">
            <v>900</v>
          </cell>
          <cell r="F9764" t="str">
            <v>Behavior Health Treatments/Services</v>
          </cell>
          <cell r="G9764" t="str">
            <v>H0046</v>
          </cell>
          <cell r="H9764" t="str">
            <v>MENTAL HEALTH SERVICE, NOS</v>
          </cell>
          <cell r="I9764">
            <v>200</v>
          </cell>
        </row>
        <row r="9765">
          <cell r="A9765">
            <v>6100147</v>
          </cell>
          <cell r="B9765" t="str">
            <v>ER-US ABDOMINAL REAL TIME W/IMAGE</v>
          </cell>
          <cell r="C9765" t="str">
            <v>CDM Code</v>
          </cell>
          <cell r="D9765" t="str">
            <v>IP/OP</v>
          </cell>
          <cell r="E9765">
            <v>450</v>
          </cell>
          <cell r="F9765" t="str">
            <v>Emerg Room</v>
          </cell>
          <cell r="G9765">
            <v>76700</v>
          </cell>
          <cell r="H9765" t="str">
            <v>US EXAM ABDOM COMPLETE</v>
          </cell>
          <cell r="I9765">
            <v>1047</v>
          </cell>
        </row>
        <row r="9766">
          <cell r="A9766">
            <v>6100150</v>
          </cell>
          <cell r="B9766" t="str">
            <v>HC - US VASC ACCESS SITS VSL PATENCY NDL</v>
          </cell>
          <cell r="C9766" t="str">
            <v>CDM Code</v>
          </cell>
          <cell r="D9766" t="str">
            <v>IP/OP</v>
          </cell>
          <cell r="E9766">
            <v>450</v>
          </cell>
          <cell r="F9766" t="str">
            <v>Emerg Room</v>
          </cell>
          <cell r="G9766">
            <v>76937</v>
          </cell>
          <cell r="H9766" t="str">
            <v>US GUIDE VASCULAR ACCESS</v>
          </cell>
          <cell r="I9766">
            <v>105</v>
          </cell>
        </row>
        <row r="9767">
          <cell r="A9767">
            <v>6100153</v>
          </cell>
          <cell r="B9767" t="str">
            <v>HC-OPHTHALMIC US DX B-SCAN W/WO NON QUAN</v>
          </cell>
          <cell r="C9767" t="str">
            <v>CDM Code</v>
          </cell>
          <cell r="D9767" t="str">
            <v>IP/OP</v>
          </cell>
          <cell r="E9767">
            <v>450</v>
          </cell>
          <cell r="F9767" t="str">
            <v>Emerg Room</v>
          </cell>
          <cell r="G9767">
            <v>76512</v>
          </cell>
          <cell r="H9767" t="str">
            <v>OPH US DX B-SCAN</v>
          </cell>
          <cell r="I9767">
            <v>638</v>
          </cell>
        </row>
        <row r="9768">
          <cell r="A9768">
            <v>6100154</v>
          </cell>
          <cell r="B9768" t="str">
            <v>HC-RPR LAC 2.5 CM/&lt;MOUTH&amp;ANT</v>
          </cell>
          <cell r="C9768" t="str">
            <v>CDM Code</v>
          </cell>
          <cell r="D9768" t="str">
            <v>IP/OP</v>
          </cell>
          <cell r="E9768">
            <v>450</v>
          </cell>
          <cell r="F9768" t="str">
            <v>Emerg Room</v>
          </cell>
          <cell r="G9768">
            <v>41250</v>
          </cell>
          <cell r="H9768" t="str">
            <v>REPAIR TONGUE LACERATION</v>
          </cell>
          <cell r="I9768">
            <v>532</v>
          </cell>
        </row>
        <row r="9769">
          <cell r="A9769">
            <v>6500001</v>
          </cell>
          <cell r="B9769" t="str">
            <v>ANTICOAG CLINIC LEVEL 1</v>
          </cell>
          <cell r="C9769" t="str">
            <v>CDM Code</v>
          </cell>
          <cell r="D9769" t="str">
            <v>IP/OP</v>
          </cell>
          <cell r="E9769">
            <v>942</v>
          </cell>
          <cell r="F9769" t="str">
            <v>Educ/Training</v>
          </cell>
          <cell r="G9769">
            <v>99211</v>
          </cell>
          <cell r="H9769" t="str">
            <v>OFF/OP EST MAY X REQ PHY/QHP</v>
          </cell>
          <cell r="I9769">
            <v>97</v>
          </cell>
        </row>
        <row r="9770">
          <cell r="A9770">
            <v>6500002</v>
          </cell>
          <cell r="B9770" t="str">
            <v>ANTICOAG CLINIC LEVEL 2</v>
          </cell>
          <cell r="C9770" t="str">
            <v>CDM Code</v>
          </cell>
          <cell r="D9770" t="str">
            <v>IP/OP</v>
          </cell>
          <cell r="E9770">
            <v>942</v>
          </cell>
          <cell r="F9770" t="str">
            <v>Educ/Training</v>
          </cell>
          <cell r="G9770">
            <v>99212</v>
          </cell>
          <cell r="H9770" t="str">
            <v>OFFICE O/P EST SF 10-19 MIN</v>
          </cell>
          <cell r="I9770">
            <v>130</v>
          </cell>
        </row>
        <row r="9771">
          <cell r="A9771">
            <v>6500003</v>
          </cell>
          <cell r="B9771" t="str">
            <v>ANTICOAG CLINIC LEVEL 3</v>
          </cell>
          <cell r="C9771" t="str">
            <v>CDM Code</v>
          </cell>
          <cell r="D9771" t="str">
            <v>IP/OP</v>
          </cell>
          <cell r="E9771">
            <v>942</v>
          </cell>
          <cell r="F9771" t="str">
            <v>Educ/Training</v>
          </cell>
          <cell r="G9771">
            <v>99213</v>
          </cell>
          <cell r="H9771" t="str">
            <v>OFFICE O/P EST LOW 20-29 MIN</v>
          </cell>
          <cell r="I9771">
            <v>196</v>
          </cell>
        </row>
        <row r="9772">
          <cell r="A9772">
            <v>6500004</v>
          </cell>
          <cell r="B9772" t="str">
            <v>*ANTICOAG CLINIC POC INR</v>
          </cell>
          <cell r="C9772" t="str">
            <v>CDM Code</v>
          </cell>
          <cell r="D9772" t="str">
            <v>IP/OP</v>
          </cell>
          <cell r="E9772">
            <v>300</v>
          </cell>
          <cell r="F9772" t="str">
            <v>Lab</v>
          </cell>
          <cell r="G9772">
            <v>85610</v>
          </cell>
          <cell r="H9772" t="str">
            <v>PROTHROMBIN TIME</v>
          </cell>
          <cell r="I9772">
            <v>55</v>
          </cell>
        </row>
        <row r="9773">
          <cell r="A9773">
            <v>7800004</v>
          </cell>
          <cell r="B9773" t="str">
            <v>DIAB CLINIC INDIV 30 MIN COMMER SELFPAY</v>
          </cell>
          <cell r="C9773" t="str">
            <v>CDM Code</v>
          </cell>
          <cell r="D9773" t="str">
            <v>IP/OP</v>
          </cell>
          <cell r="E9773">
            <v>942</v>
          </cell>
          <cell r="F9773" t="str">
            <v>Educ/Training</v>
          </cell>
          <cell r="G9773" t="str">
            <v>G0108</v>
          </cell>
          <cell r="H9773" t="str">
            <v>DIAB MANAGE TRN  PER INDIV</v>
          </cell>
          <cell r="I9773">
            <v>152</v>
          </cell>
        </row>
        <row r="9774">
          <cell r="A9774">
            <v>7800007</v>
          </cell>
          <cell r="B9774" t="str">
            <v>DIAB CLINIC GROUP 30 MIN COMMER SELFPAY</v>
          </cell>
          <cell r="C9774" t="str">
            <v>CDM Code</v>
          </cell>
          <cell r="D9774" t="str">
            <v>IP/OP</v>
          </cell>
          <cell r="E9774">
            <v>942</v>
          </cell>
          <cell r="F9774" t="str">
            <v>Educ/Training</v>
          </cell>
          <cell r="G9774" t="str">
            <v>G0109</v>
          </cell>
          <cell r="H9774" t="str">
            <v>DIAB MANAGE TRN IND/GROUP</v>
          </cell>
          <cell r="I9774">
            <v>76</v>
          </cell>
        </row>
        <row r="9775">
          <cell r="A9775">
            <v>7900001</v>
          </cell>
          <cell r="B9775" t="str">
            <v>OCC MED HEARING SCREEN-15 MIN</v>
          </cell>
          <cell r="C9775" t="str">
            <v>CDM Code</v>
          </cell>
          <cell r="D9775" t="str">
            <v>IP/OP</v>
          </cell>
          <cell r="E9775">
            <v>999</v>
          </cell>
          <cell r="F9775" t="str">
            <v>Pt Conv/Other</v>
          </cell>
          <cell r="G9775" t="str">
            <v/>
          </cell>
          <cell r="H9775" t="str">
            <v/>
          </cell>
          <cell r="I9775">
            <v>28</v>
          </cell>
        </row>
        <row r="9776">
          <cell r="A9776">
            <v>7900003</v>
          </cell>
          <cell r="B9776" t="str">
            <v>INFLUENZA A/B -OB</v>
          </cell>
          <cell r="C9776" t="str">
            <v>CDM Code</v>
          </cell>
          <cell r="D9776" t="str">
            <v>IP/OP</v>
          </cell>
          <cell r="E9776">
            <v>999</v>
          </cell>
          <cell r="F9776" t="str">
            <v>Pt Conv/Other</v>
          </cell>
          <cell r="G9776" t="str">
            <v/>
          </cell>
          <cell r="H9776" t="str">
            <v/>
          </cell>
          <cell r="I9776">
            <v>28</v>
          </cell>
        </row>
        <row r="9777">
          <cell r="A9777">
            <v>7900004</v>
          </cell>
          <cell r="B9777" t="str">
            <v>RESPIRATORY QUESTIONNAIRE-OH</v>
          </cell>
          <cell r="C9777" t="str">
            <v>CDM Code</v>
          </cell>
          <cell r="D9777" t="str">
            <v>IP/OP</v>
          </cell>
          <cell r="E9777">
            <v>999</v>
          </cell>
          <cell r="F9777" t="str">
            <v>Pt Conv/Other</v>
          </cell>
          <cell r="G9777" t="str">
            <v/>
          </cell>
          <cell r="H9777" t="str">
            <v/>
          </cell>
          <cell r="I9777">
            <v>55</v>
          </cell>
        </row>
        <row r="9778">
          <cell r="A9778">
            <v>7900005</v>
          </cell>
          <cell r="B9778" t="str">
            <v>HEPATITIS B VACCINE-OH</v>
          </cell>
          <cell r="C9778" t="str">
            <v>CDM Code</v>
          </cell>
          <cell r="D9778" t="str">
            <v>IP/OP</v>
          </cell>
          <cell r="E9778">
            <v>999</v>
          </cell>
          <cell r="F9778" t="str">
            <v>Pt Conv/Other</v>
          </cell>
          <cell r="G9778" t="str">
            <v/>
          </cell>
          <cell r="H9778" t="str">
            <v/>
          </cell>
          <cell r="I9778">
            <v>136</v>
          </cell>
        </row>
        <row r="9779">
          <cell r="A9779">
            <v>7900006</v>
          </cell>
          <cell r="B9779" t="str">
            <v>OCCUPATIONAL NURSE EDUCATION/HR</v>
          </cell>
          <cell r="C9779" t="str">
            <v>CDM Code</v>
          </cell>
          <cell r="D9779" t="str">
            <v>IP/OP</v>
          </cell>
          <cell r="E9779">
            <v>999</v>
          </cell>
          <cell r="F9779" t="str">
            <v>Pt Conv/Other</v>
          </cell>
          <cell r="G9779" t="str">
            <v/>
          </cell>
          <cell r="H9779" t="str">
            <v/>
          </cell>
          <cell r="I9779">
            <v>96</v>
          </cell>
        </row>
        <row r="9780">
          <cell r="A9780">
            <v>7900007</v>
          </cell>
          <cell r="B9780" t="str">
            <v>AUDIOMETER TEST-OHT</v>
          </cell>
          <cell r="C9780" t="str">
            <v>CDM Code</v>
          </cell>
          <cell r="D9780" t="str">
            <v>IP/OP</v>
          </cell>
          <cell r="E9780">
            <v>999</v>
          </cell>
          <cell r="F9780" t="str">
            <v>Pt Conv/Other</v>
          </cell>
          <cell r="G9780" t="str">
            <v/>
          </cell>
          <cell r="H9780" t="str">
            <v/>
          </cell>
          <cell r="I9780">
            <v>35</v>
          </cell>
        </row>
        <row r="9781">
          <cell r="A9781">
            <v>7900008</v>
          </cell>
          <cell r="B9781" t="str">
            <v>AUDIOMETER TEST-OHO</v>
          </cell>
          <cell r="C9781" t="str">
            <v>CDM Code</v>
          </cell>
          <cell r="D9781" t="str">
            <v>IP/OP</v>
          </cell>
          <cell r="E9781">
            <v>999</v>
          </cell>
          <cell r="F9781" t="str">
            <v>Pt Conv/Other</v>
          </cell>
          <cell r="G9781" t="str">
            <v/>
          </cell>
          <cell r="H9781" t="str">
            <v/>
          </cell>
          <cell r="I9781">
            <v>55</v>
          </cell>
        </row>
        <row r="9782">
          <cell r="A9782">
            <v>7900009</v>
          </cell>
          <cell r="B9782" t="str">
            <v>FUNCTION CAPACITY EVALUATION</v>
          </cell>
          <cell r="C9782" t="str">
            <v>CDM Code</v>
          </cell>
          <cell r="D9782" t="str">
            <v>IP/OP</v>
          </cell>
          <cell r="E9782">
            <v>999</v>
          </cell>
          <cell r="F9782" t="str">
            <v>Pt Conv/Other</v>
          </cell>
          <cell r="G9782" t="str">
            <v/>
          </cell>
          <cell r="H9782" t="str">
            <v/>
          </cell>
          <cell r="I9782">
            <v>1913</v>
          </cell>
        </row>
        <row r="9783">
          <cell r="A9783">
            <v>7900010</v>
          </cell>
          <cell r="B9783" t="str">
            <v>PFT VC-OH</v>
          </cell>
          <cell r="C9783" t="str">
            <v>CDM Code</v>
          </cell>
          <cell r="D9783" t="str">
            <v>IP/OP</v>
          </cell>
          <cell r="E9783">
            <v>999</v>
          </cell>
          <cell r="F9783" t="str">
            <v>Pt Conv/Other</v>
          </cell>
          <cell r="G9783" t="str">
            <v/>
          </cell>
          <cell r="H9783" t="str">
            <v/>
          </cell>
          <cell r="I9783">
            <v>76</v>
          </cell>
        </row>
        <row r="9784">
          <cell r="A9784">
            <v>7900011</v>
          </cell>
          <cell r="B9784" t="str">
            <v>HEPATITIS B VACCINE MUNICIPAL-OH</v>
          </cell>
          <cell r="C9784" t="str">
            <v>CDM Code</v>
          </cell>
          <cell r="D9784" t="str">
            <v>IP/OP</v>
          </cell>
          <cell r="E9784">
            <v>999</v>
          </cell>
          <cell r="F9784" t="str">
            <v>Pt Conv/Other</v>
          </cell>
          <cell r="G9784" t="str">
            <v/>
          </cell>
          <cell r="H9784" t="str">
            <v/>
          </cell>
          <cell r="I9784">
            <v>123</v>
          </cell>
        </row>
        <row r="9785">
          <cell r="A9785">
            <v>7900012</v>
          </cell>
          <cell r="B9785" t="str">
            <v>TETANUS MUNICIPAL-OH</v>
          </cell>
          <cell r="C9785" t="str">
            <v>CDM Code</v>
          </cell>
          <cell r="D9785" t="str">
            <v>IP/OP</v>
          </cell>
          <cell r="E9785">
            <v>999</v>
          </cell>
          <cell r="F9785" t="str">
            <v>Pt Conv/Other</v>
          </cell>
          <cell r="G9785" t="str">
            <v/>
          </cell>
          <cell r="H9785" t="str">
            <v/>
          </cell>
          <cell r="I9785">
            <v>74</v>
          </cell>
        </row>
        <row r="9786">
          <cell r="A9786">
            <v>7900013</v>
          </cell>
          <cell r="B9786" t="str">
            <v>HEP B SERIES GROUP ADMIN 1ST IN SERIES</v>
          </cell>
          <cell r="C9786" t="str">
            <v>CDM Code</v>
          </cell>
          <cell r="D9786" t="str">
            <v>IP/OP</v>
          </cell>
          <cell r="E9786">
            <v>999</v>
          </cell>
          <cell r="F9786" t="str">
            <v>Pt Conv/Other</v>
          </cell>
          <cell r="G9786" t="str">
            <v/>
          </cell>
          <cell r="H9786" t="str">
            <v/>
          </cell>
          <cell r="I9786">
            <v>83</v>
          </cell>
        </row>
        <row r="9787">
          <cell r="A9787">
            <v>7900014</v>
          </cell>
          <cell r="B9787" t="str">
            <v>HEP B SERIES INDIV ADMIN 1ST IN SERIES</v>
          </cell>
          <cell r="C9787" t="str">
            <v>CDM Code</v>
          </cell>
          <cell r="D9787" t="str">
            <v>IP/OP</v>
          </cell>
          <cell r="E9787">
            <v>999</v>
          </cell>
          <cell r="F9787" t="str">
            <v>Pt Conv/Other</v>
          </cell>
          <cell r="G9787" t="str">
            <v/>
          </cell>
          <cell r="H9787" t="str">
            <v/>
          </cell>
          <cell r="I9787">
            <v>100</v>
          </cell>
        </row>
        <row r="9788">
          <cell r="A9788">
            <v>50000094</v>
          </cell>
          <cell r="B9788" t="str">
            <v>PT ONLINE 5-10 MIN</v>
          </cell>
          <cell r="C9788" t="str">
            <v>CDM Code</v>
          </cell>
          <cell r="D9788" t="str">
            <v>IP/OP</v>
          </cell>
          <cell r="E9788">
            <v>420</v>
          </cell>
          <cell r="F9788" t="str">
            <v>Physical Therp</v>
          </cell>
          <cell r="G9788" t="str">
            <v>G2061</v>
          </cell>
          <cell r="H9788" t="str">
            <v>QUAL NONMD EST PT 5-10M</v>
          </cell>
          <cell r="I9788">
            <v>21</v>
          </cell>
        </row>
        <row r="9789">
          <cell r="A9789">
            <v>57000006</v>
          </cell>
          <cell r="B9789" t="str">
            <v>BAG LEG URINARY 500ML</v>
          </cell>
          <cell r="C9789" t="str">
            <v>CDM Code</v>
          </cell>
          <cell r="D9789" t="str">
            <v>IP/OP</v>
          </cell>
          <cell r="E9789">
            <v>270</v>
          </cell>
          <cell r="F9789" t="str">
            <v>Med-Sur Supplies</v>
          </cell>
          <cell r="G9789" t="str">
            <v/>
          </cell>
          <cell r="H9789" t="str">
            <v/>
          </cell>
          <cell r="I9789">
            <v>11</v>
          </cell>
        </row>
        <row r="9790">
          <cell r="A9790">
            <v>57000007</v>
          </cell>
          <cell r="B9790" t="str">
            <v>BAG URINE 2000ML</v>
          </cell>
          <cell r="C9790" t="str">
            <v>CDM Code</v>
          </cell>
          <cell r="D9790" t="str">
            <v>IP/OP</v>
          </cell>
          <cell r="E9790">
            <v>270</v>
          </cell>
          <cell r="F9790" t="str">
            <v>Med-Sur Supplies</v>
          </cell>
          <cell r="G9790" t="str">
            <v/>
          </cell>
          <cell r="H9790" t="str">
            <v/>
          </cell>
          <cell r="I9790">
            <v>11</v>
          </cell>
        </row>
        <row r="9791">
          <cell r="A9791">
            <v>57000009</v>
          </cell>
          <cell r="B9791" t="str">
            <v>BANDGE CONFORM 4</v>
          </cell>
          <cell r="C9791" t="str">
            <v>CDM Code</v>
          </cell>
          <cell r="D9791" t="str">
            <v>IP/OP</v>
          </cell>
          <cell r="E9791">
            <v>272</v>
          </cell>
          <cell r="F9791" t="str">
            <v>Sterile Supply</v>
          </cell>
          <cell r="G9791" t="str">
            <v/>
          </cell>
          <cell r="H9791" t="str">
            <v/>
          </cell>
          <cell r="I9791">
            <v>2</v>
          </cell>
        </row>
        <row r="9792">
          <cell r="A9792">
            <v>57000019</v>
          </cell>
          <cell r="B9792" t="str">
            <v>CATH FOL SIL 20F 5CC 2WY</v>
          </cell>
          <cell r="C9792" t="str">
            <v>CDM Code</v>
          </cell>
          <cell r="D9792" t="str">
            <v>IP/OP</v>
          </cell>
          <cell r="E9792">
            <v>272</v>
          </cell>
          <cell r="F9792" t="str">
            <v>Sterile Supply</v>
          </cell>
          <cell r="G9792" t="str">
            <v/>
          </cell>
          <cell r="H9792" t="str">
            <v/>
          </cell>
          <cell r="I9792">
            <v>13</v>
          </cell>
        </row>
        <row r="9793">
          <cell r="A9793">
            <v>57000020</v>
          </cell>
          <cell r="B9793" t="str">
            <v>CATH TRAY 16F LATEX FREE</v>
          </cell>
          <cell r="C9793" t="str">
            <v>CDM Code</v>
          </cell>
          <cell r="D9793" t="str">
            <v>IP/OP</v>
          </cell>
          <cell r="E9793">
            <v>272</v>
          </cell>
          <cell r="F9793" t="str">
            <v>Sterile Supply</v>
          </cell>
          <cell r="G9793" t="str">
            <v/>
          </cell>
          <cell r="H9793" t="str">
            <v/>
          </cell>
          <cell r="I9793">
            <v>22</v>
          </cell>
        </row>
        <row r="9794">
          <cell r="A9794">
            <v>57000021</v>
          </cell>
          <cell r="B9794" t="str">
            <v>CATH TRAY 18F LATEX FREE</v>
          </cell>
          <cell r="C9794" t="str">
            <v>CDM Code</v>
          </cell>
          <cell r="D9794" t="str">
            <v>IP/OP</v>
          </cell>
          <cell r="E9794">
            <v>272</v>
          </cell>
          <cell r="F9794" t="str">
            <v>Sterile Supply</v>
          </cell>
          <cell r="G9794" t="str">
            <v/>
          </cell>
          <cell r="H9794" t="str">
            <v/>
          </cell>
          <cell r="I9794">
            <v>35</v>
          </cell>
        </row>
        <row r="9795">
          <cell r="A9795">
            <v>57000022</v>
          </cell>
          <cell r="B9795" t="str">
            <v>CATH TRAY URET 14F LATEX FREE</v>
          </cell>
          <cell r="C9795" t="str">
            <v>CDM Code</v>
          </cell>
          <cell r="D9795" t="str">
            <v>IP/OP</v>
          </cell>
          <cell r="E9795">
            <v>272</v>
          </cell>
          <cell r="F9795" t="str">
            <v>Sterile Supply</v>
          </cell>
          <cell r="G9795" t="str">
            <v/>
          </cell>
          <cell r="H9795" t="str">
            <v/>
          </cell>
          <cell r="I9795">
            <v>10</v>
          </cell>
        </row>
        <row r="9796">
          <cell r="A9796">
            <v>57000038</v>
          </cell>
          <cell r="B9796" t="str">
            <v>DRESSING ALLDRESS 6X6</v>
          </cell>
          <cell r="C9796" t="str">
            <v>CDM Code</v>
          </cell>
          <cell r="D9796" t="str">
            <v>IP/OP</v>
          </cell>
          <cell r="E9796">
            <v>272</v>
          </cell>
          <cell r="F9796" t="str">
            <v>Sterile Supply</v>
          </cell>
          <cell r="G9796" t="str">
            <v/>
          </cell>
          <cell r="H9796" t="str">
            <v/>
          </cell>
          <cell r="I9796">
            <v>6</v>
          </cell>
        </row>
        <row r="9797">
          <cell r="A9797">
            <v>57000039</v>
          </cell>
          <cell r="B9797" t="str">
            <v>DRESSING ALLDRESS 4X4</v>
          </cell>
          <cell r="C9797" t="str">
            <v>CDM Code</v>
          </cell>
          <cell r="D9797" t="str">
            <v>IP/OP</v>
          </cell>
          <cell r="E9797">
            <v>272</v>
          </cell>
          <cell r="F9797" t="str">
            <v>Sterile Supply</v>
          </cell>
          <cell r="G9797" t="str">
            <v/>
          </cell>
          <cell r="H9797" t="str">
            <v/>
          </cell>
          <cell r="I9797">
            <v>5</v>
          </cell>
        </row>
        <row r="9798">
          <cell r="A9798">
            <v>57000040</v>
          </cell>
          <cell r="B9798" t="str">
            <v>DRESSG HEEL</v>
          </cell>
          <cell r="C9798" t="str">
            <v>CDM Code</v>
          </cell>
          <cell r="D9798" t="str">
            <v>IP/OP</v>
          </cell>
          <cell r="E9798">
            <v>272</v>
          </cell>
          <cell r="F9798" t="str">
            <v>Sterile Supply</v>
          </cell>
          <cell r="G9798" t="str">
            <v/>
          </cell>
          <cell r="H9798" t="str">
            <v/>
          </cell>
          <cell r="I9798">
            <v>54</v>
          </cell>
        </row>
        <row r="9799">
          <cell r="A9799">
            <v>57000041</v>
          </cell>
          <cell r="B9799" t="str">
            <v>DRESSG MEPILEX BORD 3X3</v>
          </cell>
          <cell r="C9799" t="str">
            <v>CDM Code</v>
          </cell>
          <cell r="D9799" t="str">
            <v>IP/OP</v>
          </cell>
          <cell r="E9799">
            <v>272</v>
          </cell>
          <cell r="F9799" t="str">
            <v>Sterile Supply</v>
          </cell>
          <cell r="G9799" t="str">
            <v/>
          </cell>
          <cell r="H9799" t="str">
            <v/>
          </cell>
          <cell r="I9799">
            <v>9</v>
          </cell>
        </row>
        <row r="9800">
          <cell r="A9800">
            <v>57000042</v>
          </cell>
          <cell r="B9800" t="str">
            <v>DRESSG SACRM MEPLX BORD 7X7</v>
          </cell>
          <cell r="C9800" t="str">
            <v>CDM Code</v>
          </cell>
          <cell r="D9800" t="str">
            <v>IP/OP</v>
          </cell>
          <cell r="E9800">
            <v>272</v>
          </cell>
          <cell r="F9800" t="str">
            <v>Sterile Supply</v>
          </cell>
          <cell r="G9800" t="str">
            <v/>
          </cell>
          <cell r="H9800" t="str">
            <v/>
          </cell>
          <cell r="I9800">
            <v>30</v>
          </cell>
        </row>
        <row r="9801">
          <cell r="A9801">
            <v>57000043</v>
          </cell>
          <cell r="B9801" t="str">
            <v>DRESSG TEGADERM 3X3</v>
          </cell>
          <cell r="C9801" t="str">
            <v>CDM Code</v>
          </cell>
          <cell r="D9801" t="str">
            <v>IP/OP</v>
          </cell>
          <cell r="E9801">
            <v>272</v>
          </cell>
          <cell r="F9801" t="str">
            <v>Sterile Supply</v>
          </cell>
          <cell r="G9801" t="str">
            <v/>
          </cell>
          <cell r="H9801" t="str">
            <v/>
          </cell>
          <cell r="I9801">
            <v>1</v>
          </cell>
        </row>
        <row r="9802">
          <cell r="A9802">
            <v>57000044</v>
          </cell>
          <cell r="B9802" t="str">
            <v>DRESSG TEGADERM 4X4</v>
          </cell>
          <cell r="C9802" t="str">
            <v>CDM Code</v>
          </cell>
          <cell r="D9802" t="str">
            <v>IP/OP</v>
          </cell>
          <cell r="E9802">
            <v>272</v>
          </cell>
          <cell r="F9802" t="str">
            <v>Sterile Supply</v>
          </cell>
          <cell r="G9802" t="str">
            <v/>
          </cell>
          <cell r="H9802" t="str">
            <v/>
          </cell>
          <cell r="I9802">
            <v>3</v>
          </cell>
        </row>
        <row r="9803">
          <cell r="A9803">
            <v>57000049</v>
          </cell>
          <cell r="B9803" t="str">
            <v>IRRIG WATER 500ML</v>
          </cell>
          <cell r="C9803" t="str">
            <v>CDM Code</v>
          </cell>
          <cell r="D9803" t="str">
            <v>IP/OP</v>
          </cell>
          <cell r="E9803">
            <v>272</v>
          </cell>
          <cell r="F9803" t="str">
            <v>Sterile Supply</v>
          </cell>
          <cell r="G9803" t="str">
            <v/>
          </cell>
          <cell r="H9803" t="str">
            <v/>
          </cell>
          <cell r="I9803">
            <v>10</v>
          </cell>
        </row>
        <row r="9804">
          <cell r="A9804">
            <v>57000051</v>
          </cell>
          <cell r="B9804" t="str">
            <v>LEG STRAP CATH</v>
          </cell>
          <cell r="C9804" t="str">
            <v>CDM Code</v>
          </cell>
          <cell r="D9804" t="str">
            <v>IP/OP</v>
          </cell>
          <cell r="E9804">
            <v>270</v>
          </cell>
          <cell r="F9804" t="str">
            <v>Med-Sur Supplies</v>
          </cell>
          <cell r="G9804" t="str">
            <v/>
          </cell>
          <cell r="H9804" t="str">
            <v/>
          </cell>
          <cell r="I9804">
            <v>16</v>
          </cell>
        </row>
        <row r="9805">
          <cell r="A9805">
            <v>57000055</v>
          </cell>
          <cell r="B9805" t="str">
            <v>NEBULIZER T UPDRFT</v>
          </cell>
          <cell r="C9805" t="str">
            <v>CDM Code</v>
          </cell>
          <cell r="D9805" t="str">
            <v>IP/OP</v>
          </cell>
          <cell r="E9805">
            <v>272</v>
          </cell>
          <cell r="F9805" t="str">
            <v>Sterile Supply</v>
          </cell>
          <cell r="G9805" t="str">
            <v/>
          </cell>
          <cell r="H9805" t="str">
            <v/>
          </cell>
          <cell r="I9805">
            <v>2</v>
          </cell>
        </row>
        <row r="9806">
          <cell r="A9806">
            <v>57000057</v>
          </cell>
          <cell r="B9806" t="str">
            <v>OINT Z-GUARD ZINC 4OZ</v>
          </cell>
          <cell r="C9806" t="str">
            <v>CDM Code</v>
          </cell>
          <cell r="D9806" t="str">
            <v>IP/OP</v>
          </cell>
          <cell r="E9806">
            <v>270</v>
          </cell>
          <cell r="F9806" t="str">
            <v>Med-Sur Supplies</v>
          </cell>
          <cell r="G9806" t="str">
            <v/>
          </cell>
          <cell r="H9806" t="str">
            <v/>
          </cell>
          <cell r="I9806">
            <v>31</v>
          </cell>
        </row>
        <row r="9807">
          <cell r="A9807">
            <v>57000069</v>
          </cell>
          <cell r="B9807" t="str">
            <v>SOL AQUAPK HUM 340 ML</v>
          </cell>
          <cell r="C9807" t="str">
            <v>CDM Code</v>
          </cell>
          <cell r="D9807" t="str">
            <v>IP/OP</v>
          </cell>
          <cell r="E9807">
            <v>272</v>
          </cell>
          <cell r="F9807" t="str">
            <v>Sterile Supply</v>
          </cell>
          <cell r="G9807" t="str">
            <v/>
          </cell>
          <cell r="H9807" t="str">
            <v/>
          </cell>
          <cell r="I9807">
            <v>4</v>
          </cell>
        </row>
        <row r="9808">
          <cell r="A9808">
            <v>57000086</v>
          </cell>
          <cell r="B9808" t="str">
            <v>SPRAY DERMAGRAM</v>
          </cell>
          <cell r="C9808" t="str">
            <v>CDM Code</v>
          </cell>
          <cell r="D9808" t="str">
            <v>IP/OP</v>
          </cell>
          <cell r="E9808">
            <v>272</v>
          </cell>
          <cell r="F9808" t="str">
            <v>Sterile Supply</v>
          </cell>
          <cell r="G9808" t="str">
            <v/>
          </cell>
          <cell r="H9808" t="str">
            <v/>
          </cell>
          <cell r="I9808">
            <v>19</v>
          </cell>
        </row>
        <row r="9809">
          <cell r="A9809">
            <v>57000098</v>
          </cell>
          <cell r="B9809" t="str">
            <v>TRAY IRRIG PISTON</v>
          </cell>
          <cell r="C9809" t="str">
            <v>CDM Code</v>
          </cell>
          <cell r="D9809" t="str">
            <v>IP/OP</v>
          </cell>
          <cell r="E9809">
            <v>272</v>
          </cell>
          <cell r="F9809" t="str">
            <v>Sterile Supply</v>
          </cell>
          <cell r="G9809" t="str">
            <v/>
          </cell>
          <cell r="H9809" t="str">
            <v/>
          </cell>
          <cell r="I9809">
            <v>4</v>
          </cell>
        </row>
        <row r="9810">
          <cell r="A9810">
            <v>57000108</v>
          </cell>
          <cell r="B9810" t="str">
            <v>STOCKNG KNEE ELAST S</v>
          </cell>
          <cell r="C9810" t="str">
            <v>CDM Code</v>
          </cell>
          <cell r="D9810" t="str">
            <v>IP/OP</v>
          </cell>
          <cell r="E9810">
            <v>270</v>
          </cell>
          <cell r="F9810" t="str">
            <v>Med-Sur Supplies</v>
          </cell>
          <cell r="G9810" t="str">
            <v/>
          </cell>
          <cell r="H9810" t="str">
            <v/>
          </cell>
          <cell r="I9810">
            <v>11</v>
          </cell>
        </row>
        <row r="9811">
          <cell r="A9811">
            <v>57000109</v>
          </cell>
          <cell r="B9811" t="str">
            <v>STOCKNG KNEE ELAST L</v>
          </cell>
          <cell r="C9811" t="str">
            <v>CDM Code</v>
          </cell>
          <cell r="D9811" t="str">
            <v>IP/OP</v>
          </cell>
          <cell r="E9811">
            <v>270</v>
          </cell>
          <cell r="F9811" t="str">
            <v>Med-Sur Supplies</v>
          </cell>
          <cell r="G9811" t="str">
            <v/>
          </cell>
          <cell r="H9811" t="str">
            <v/>
          </cell>
          <cell r="I9811">
            <v>11</v>
          </cell>
        </row>
        <row r="9812">
          <cell r="A9812">
            <v>57000110</v>
          </cell>
          <cell r="B9812" t="str">
            <v>STOCKNG KNEE ELAST M</v>
          </cell>
          <cell r="C9812" t="str">
            <v>CDM Code</v>
          </cell>
          <cell r="D9812" t="str">
            <v>IP/OP</v>
          </cell>
          <cell r="E9812">
            <v>270</v>
          </cell>
          <cell r="F9812" t="str">
            <v>Med-Sur Supplies</v>
          </cell>
          <cell r="G9812" t="str">
            <v/>
          </cell>
          <cell r="H9812" t="str">
            <v/>
          </cell>
          <cell r="I9812">
            <v>11</v>
          </cell>
        </row>
        <row r="9813">
          <cell r="A9813">
            <v>57000111</v>
          </cell>
          <cell r="B9813" t="str">
            <v>STOCKNG KNEE ELAST XL</v>
          </cell>
          <cell r="C9813" t="str">
            <v>CDM Code</v>
          </cell>
          <cell r="D9813" t="str">
            <v>IP/OP</v>
          </cell>
          <cell r="E9813">
            <v>270</v>
          </cell>
          <cell r="F9813" t="str">
            <v>Med-Sur Supplies</v>
          </cell>
          <cell r="G9813" t="str">
            <v/>
          </cell>
          <cell r="H9813" t="str">
            <v/>
          </cell>
          <cell r="I9813">
            <v>11</v>
          </cell>
        </row>
        <row r="9814">
          <cell r="A9814">
            <v>57000113</v>
          </cell>
          <cell r="B9814" t="str">
            <v>IRRIG NACL 500ML</v>
          </cell>
          <cell r="C9814" t="str">
            <v>CDM Code</v>
          </cell>
          <cell r="D9814" t="str">
            <v>IP/OP</v>
          </cell>
          <cell r="E9814">
            <v>272</v>
          </cell>
          <cell r="F9814" t="str">
            <v>Sterile Supply</v>
          </cell>
          <cell r="G9814" t="str">
            <v/>
          </cell>
          <cell r="H9814" t="str">
            <v/>
          </cell>
          <cell r="I9814">
            <v>10</v>
          </cell>
        </row>
        <row r="9815">
          <cell r="A9815">
            <v>57000226</v>
          </cell>
          <cell r="B9815" t="str">
            <v>DRESSG MEPILEX 4X4 BORD</v>
          </cell>
          <cell r="C9815" t="str">
            <v>CDM Code</v>
          </cell>
          <cell r="D9815" t="str">
            <v>IP/OP</v>
          </cell>
          <cell r="E9815">
            <v>272</v>
          </cell>
          <cell r="F9815" t="str">
            <v>Sterile Supply</v>
          </cell>
          <cell r="G9815" t="str">
            <v/>
          </cell>
          <cell r="H9815" t="str">
            <v/>
          </cell>
          <cell r="I9815">
            <v>14</v>
          </cell>
        </row>
        <row r="9816">
          <cell r="A9816">
            <v>57000243</v>
          </cell>
          <cell r="B9816" t="str">
            <v>CATH 20F COUDE</v>
          </cell>
          <cell r="C9816" t="str">
            <v>CDM Code</v>
          </cell>
          <cell r="D9816" t="str">
            <v>IP/OP</v>
          </cell>
          <cell r="E9816">
            <v>272</v>
          </cell>
          <cell r="F9816" t="str">
            <v>Sterile Supply</v>
          </cell>
          <cell r="G9816" t="str">
            <v/>
          </cell>
          <cell r="H9816" t="str">
            <v/>
          </cell>
          <cell r="I9816">
            <v>70</v>
          </cell>
        </row>
        <row r="9817">
          <cell r="A9817">
            <v>57000262</v>
          </cell>
          <cell r="B9817" t="str">
            <v>CATH EXTERNAL TEXAS</v>
          </cell>
          <cell r="C9817" t="str">
            <v>CDM Code</v>
          </cell>
          <cell r="D9817" t="str">
            <v>IP/OP</v>
          </cell>
          <cell r="E9817">
            <v>272</v>
          </cell>
          <cell r="F9817" t="str">
            <v>Sterile Supply</v>
          </cell>
          <cell r="G9817" t="str">
            <v/>
          </cell>
          <cell r="H9817" t="str">
            <v/>
          </cell>
          <cell r="I9817">
            <v>14</v>
          </cell>
        </row>
        <row r="9818">
          <cell r="A9818">
            <v>57000283</v>
          </cell>
          <cell r="B9818" t="str">
            <v>TEGA SACRAL FOAM LRG</v>
          </cell>
          <cell r="C9818" t="str">
            <v>CDM Code</v>
          </cell>
          <cell r="D9818" t="str">
            <v>IP/OP</v>
          </cell>
          <cell r="E9818">
            <v>272</v>
          </cell>
          <cell r="F9818" t="str">
            <v>Sterile Supply</v>
          </cell>
          <cell r="G9818" t="str">
            <v/>
          </cell>
          <cell r="H9818" t="str">
            <v/>
          </cell>
          <cell r="I9818">
            <v>37</v>
          </cell>
        </row>
        <row r="9819">
          <cell r="A9819">
            <v>57000285</v>
          </cell>
          <cell r="B9819" t="str">
            <v>CUTIMED SORBACT RIBBON 19.5X3/4</v>
          </cell>
          <cell r="C9819" t="str">
            <v>CDM Code</v>
          </cell>
          <cell r="D9819" t="str">
            <v>IP/OP</v>
          </cell>
          <cell r="E9819">
            <v>272</v>
          </cell>
          <cell r="F9819" t="str">
            <v>Sterile Supply</v>
          </cell>
          <cell r="G9819" t="str">
            <v/>
          </cell>
          <cell r="H9819" t="str">
            <v/>
          </cell>
          <cell r="I9819">
            <v>29</v>
          </cell>
        </row>
        <row r="9820">
          <cell r="A9820">
            <v>57000308</v>
          </cell>
          <cell r="B9820" t="str">
            <v>STERILE WATER 250ML</v>
          </cell>
          <cell r="C9820" t="str">
            <v>CDM Code</v>
          </cell>
          <cell r="D9820" t="str">
            <v>IP/OP</v>
          </cell>
          <cell r="E9820">
            <v>272</v>
          </cell>
          <cell r="F9820" t="str">
            <v>Sterile Supply</v>
          </cell>
          <cell r="G9820" t="str">
            <v/>
          </cell>
          <cell r="H9820" t="str">
            <v/>
          </cell>
          <cell r="I9820">
            <v>10</v>
          </cell>
        </row>
        <row r="9821">
          <cell r="A9821">
            <v>58001147</v>
          </cell>
          <cell r="B9821" t="str">
            <v>65MM SUCTION SLEEVE</v>
          </cell>
          <cell r="C9821" t="str">
            <v>CDM Code</v>
          </cell>
          <cell r="D9821" t="str">
            <v>IP/OP</v>
          </cell>
          <cell r="E9821">
            <v>272</v>
          </cell>
          <cell r="F9821" t="str">
            <v>Sterile Supply</v>
          </cell>
          <cell r="G9821" t="str">
            <v/>
          </cell>
          <cell r="H9821" t="str">
            <v/>
          </cell>
          <cell r="I9821">
            <v>17</v>
          </cell>
        </row>
        <row r="9822">
          <cell r="A9822">
            <v>58001246</v>
          </cell>
          <cell r="B9822" t="str">
            <v>INTERPULSE FEMORAL CANAL TIP</v>
          </cell>
          <cell r="C9822" t="str">
            <v>CDM Code</v>
          </cell>
          <cell r="D9822" t="str">
            <v>IP/OP</v>
          </cell>
          <cell r="E9822">
            <v>270</v>
          </cell>
          <cell r="F9822" t="str">
            <v>Med-Sur Supplies</v>
          </cell>
          <cell r="G9822" t="str">
            <v/>
          </cell>
          <cell r="H9822" t="str">
            <v/>
          </cell>
          <cell r="I9822">
            <v>29</v>
          </cell>
        </row>
        <row r="9823">
          <cell r="A9823">
            <v>58001272</v>
          </cell>
          <cell r="B9823" t="str">
            <v>HOOD INFANT LARGE</v>
          </cell>
          <cell r="C9823" t="str">
            <v>CDM Code</v>
          </cell>
          <cell r="D9823" t="str">
            <v>IP/OP</v>
          </cell>
          <cell r="E9823">
            <v>270</v>
          </cell>
          <cell r="F9823" t="str">
            <v>Med-Sur Supplies</v>
          </cell>
          <cell r="G9823" t="str">
            <v/>
          </cell>
          <cell r="H9823" t="str">
            <v/>
          </cell>
          <cell r="I9823">
            <v>43</v>
          </cell>
        </row>
        <row r="9824">
          <cell r="A9824">
            <v>58001273</v>
          </cell>
          <cell r="B9824" t="str">
            <v>CONCHA COLUMN</v>
          </cell>
          <cell r="C9824" t="str">
            <v>CDM Code</v>
          </cell>
          <cell r="D9824" t="str">
            <v>IP/OP</v>
          </cell>
          <cell r="E9824">
            <v>270</v>
          </cell>
          <cell r="F9824" t="str">
            <v>Med-Sur Supplies</v>
          </cell>
          <cell r="G9824" t="str">
            <v/>
          </cell>
          <cell r="H9824" t="str">
            <v/>
          </cell>
          <cell r="I9824">
            <v>34</v>
          </cell>
        </row>
        <row r="9825">
          <cell r="A9825">
            <v>58001280</v>
          </cell>
          <cell r="B9825" t="str">
            <v>OPTIFLOW CANNULA SMALL</v>
          </cell>
          <cell r="C9825" t="str">
            <v>CDM Code</v>
          </cell>
          <cell r="D9825" t="str">
            <v>IP/OP</v>
          </cell>
          <cell r="E9825">
            <v>270</v>
          </cell>
          <cell r="F9825" t="str">
            <v>Med-Sur Supplies</v>
          </cell>
          <cell r="G9825" t="str">
            <v>E0560</v>
          </cell>
          <cell r="H9825" t="str">
            <v>HUMIDIFIER SUPPLEMENTAL W/ I</v>
          </cell>
          <cell r="I9825">
            <v>78</v>
          </cell>
        </row>
        <row r="9826">
          <cell r="A9826">
            <v>58001281</v>
          </cell>
          <cell r="B9826" t="str">
            <v>OPTIFLOW CANNULA LARGE</v>
          </cell>
          <cell r="C9826" t="str">
            <v>CDM Code</v>
          </cell>
          <cell r="D9826" t="str">
            <v>IP/OP</v>
          </cell>
          <cell r="E9826">
            <v>270</v>
          </cell>
          <cell r="F9826" t="str">
            <v>Med-Sur Supplies</v>
          </cell>
          <cell r="G9826" t="str">
            <v>E0560</v>
          </cell>
          <cell r="H9826" t="str">
            <v>HUMIDIFIER SUPPLEMENTAL W/ I</v>
          </cell>
          <cell r="I9826">
            <v>78</v>
          </cell>
        </row>
        <row r="9827">
          <cell r="A9827">
            <v>58001282</v>
          </cell>
          <cell r="B9827" t="str">
            <v>OPTIFLOW CANNULA MED</v>
          </cell>
          <cell r="C9827" t="str">
            <v>CDM Code</v>
          </cell>
          <cell r="D9827" t="str">
            <v>IP/OP</v>
          </cell>
          <cell r="E9827">
            <v>270</v>
          </cell>
          <cell r="F9827" t="str">
            <v>Med-Sur Supplies</v>
          </cell>
          <cell r="G9827" t="str">
            <v>E0560</v>
          </cell>
          <cell r="H9827" t="str">
            <v>HUMIDIFIER SUPPLEMENTAL W/ I</v>
          </cell>
          <cell r="I9827">
            <v>75</v>
          </cell>
        </row>
        <row r="9828">
          <cell r="A9828">
            <v>58002378</v>
          </cell>
          <cell r="B9828" t="str">
            <v>MASK NON REBREATH PEDI</v>
          </cell>
          <cell r="C9828" t="str">
            <v>CDM Code</v>
          </cell>
          <cell r="D9828" t="str">
            <v>IP/OP</v>
          </cell>
          <cell r="E9828">
            <v>272</v>
          </cell>
          <cell r="F9828" t="str">
            <v>Sterile Supply</v>
          </cell>
          <cell r="G9828" t="str">
            <v/>
          </cell>
          <cell r="H9828" t="str">
            <v/>
          </cell>
          <cell r="I9828">
            <v>5</v>
          </cell>
        </row>
        <row r="9829">
          <cell r="A9829">
            <v>58002601</v>
          </cell>
          <cell r="B9829" t="str">
            <v>ADHESIVE .75ML DERMABOND</v>
          </cell>
          <cell r="C9829" t="str">
            <v>CDM Code</v>
          </cell>
          <cell r="D9829" t="str">
            <v>IP/OP</v>
          </cell>
          <cell r="E9829">
            <v>272</v>
          </cell>
          <cell r="F9829" t="str">
            <v>Sterile Supply</v>
          </cell>
          <cell r="G9829" t="str">
            <v/>
          </cell>
          <cell r="H9829" t="str">
            <v/>
          </cell>
          <cell r="I9829">
            <v>1</v>
          </cell>
        </row>
        <row r="9830">
          <cell r="A9830">
            <v>58002612</v>
          </cell>
          <cell r="B9830" t="str">
            <v>CAUTRY DISP VAS</v>
          </cell>
          <cell r="C9830" t="str">
            <v>CDM Code</v>
          </cell>
          <cell r="D9830" t="str">
            <v>IP/OP</v>
          </cell>
          <cell r="E9830">
            <v>272</v>
          </cell>
          <cell r="F9830" t="str">
            <v>Sterile Supply</v>
          </cell>
          <cell r="G9830" t="str">
            <v/>
          </cell>
          <cell r="H9830" t="str">
            <v/>
          </cell>
          <cell r="I9830">
            <v>32</v>
          </cell>
        </row>
        <row r="9831">
          <cell r="A9831">
            <v>58002613</v>
          </cell>
          <cell r="B9831" t="str">
            <v>CAUTRY PENC SUC 10F</v>
          </cell>
          <cell r="C9831" t="str">
            <v>CDM Code</v>
          </cell>
          <cell r="D9831" t="str">
            <v>IP/OP</v>
          </cell>
          <cell r="E9831">
            <v>272</v>
          </cell>
          <cell r="F9831" t="str">
            <v>Sterile Supply</v>
          </cell>
          <cell r="G9831" t="str">
            <v/>
          </cell>
          <cell r="H9831" t="str">
            <v/>
          </cell>
          <cell r="I9831">
            <v>38</v>
          </cell>
        </row>
        <row r="9832">
          <cell r="A9832">
            <v>58002630</v>
          </cell>
          <cell r="B9832" t="str">
            <v>ADVANCED SKIN PROTECTANT</v>
          </cell>
          <cell r="C9832" t="str">
            <v>CDM Code</v>
          </cell>
          <cell r="D9832" t="str">
            <v>IP/OP</v>
          </cell>
          <cell r="E9832">
            <v>270</v>
          </cell>
          <cell r="F9832" t="str">
            <v>Med-Sur Supplies</v>
          </cell>
          <cell r="G9832" t="str">
            <v/>
          </cell>
          <cell r="H9832" t="str">
            <v/>
          </cell>
          <cell r="I9832">
            <v>31</v>
          </cell>
        </row>
        <row r="9833">
          <cell r="A9833">
            <v>58002632</v>
          </cell>
          <cell r="B9833" t="str">
            <v>ILEX SKIN PROTECTANT 57 GR TUBE</v>
          </cell>
          <cell r="C9833" t="str">
            <v>CDM Code</v>
          </cell>
          <cell r="D9833" t="str">
            <v>IP/OP</v>
          </cell>
          <cell r="E9833">
            <v>270</v>
          </cell>
          <cell r="F9833" t="str">
            <v>Med-Sur Supplies</v>
          </cell>
          <cell r="G9833" t="str">
            <v/>
          </cell>
          <cell r="H9833" t="str">
            <v/>
          </cell>
          <cell r="I9833">
            <v>54</v>
          </cell>
        </row>
        <row r="9834">
          <cell r="A9834">
            <v>58002633</v>
          </cell>
          <cell r="B9834" t="str">
            <v>ADH DERMABOND PROPEN</v>
          </cell>
          <cell r="C9834" t="str">
            <v>CDM Code</v>
          </cell>
          <cell r="D9834" t="str">
            <v>IP/OP</v>
          </cell>
          <cell r="E9834">
            <v>272</v>
          </cell>
          <cell r="F9834" t="str">
            <v>Sterile Supply</v>
          </cell>
          <cell r="G9834" t="str">
            <v/>
          </cell>
          <cell r="H9834" t="str">
            <v/>
          </cell>
          <cell r="I9834">
            <v>84</v>
          </cell>
        </row>
        <row r="9835">
          <cell r="A9835">
            <v>58002634</v>
          </cell>
          <cell r="B9835" t="str">
            <v>MOISTURE BARRIER ANTIFUNGAL CREAM</v>
          </cell>
          <cell r="C9835" t="str">
            <v>CDM Code</v>
          </cell>
          <cell r="D9835" t="str">
            <v>IP/OP</v>
          </cell>
          <cell r="E9835">
            <v>270</v>
          </cell>
          <cell r="F9835" t="str">
            <v>Med-Sur Supplies</v>
          </cell>
          <cell r="G9835" t="str">
            <v/>
          </cell>
          <cell r="H9835" t="str">
            <v/>
          </cell>
          <cell r="I9835">
            <v>31</v>
          </cell>
        </row>
        <row r="9836">
          <cell r="A9836">
            <v>58002704</v>
          </cell>
          <cell r="B9836" t="str">
            <v>DRESSG TEGADERM 3X3</v>
          </cell>
          <cell r="C9836" t="str">
            <v>CDM Code</v>
          </cell>
          <cell r="D9836" t="str">
            <v>IP/OP</v>
          </cell>
          <cell r="E9836">
            <v>272</v>
          </cell>
          <cell r="F9836" t="str">
            <v>Sterile Supply</v>
          </cell>
          <cell r="G9836" t="str">
            <v/>
          </cell>
          <cell r="H9836" t="str">
            <v/>
          </cell>
          <cell r="I9836">
            <v>1</v>
          </cell>
        </row>
        <row r="9837">
          <cell r="A9837">
            <v>58002715</v>
          </cell>
          <cell r="B9837" t="str">
            <v>SPONG 4X4 STERILE</v>
          </cell>
          <cell r="C9837" t="str">
            <v>CDM Code</v>
          </cell>
          <cell r="D9837" t="str">
            <v>IP/OP</v>
          </cell>
          <cell r="E9837">
            <v>272</v>
          </cell>
          <cell r="F9837" t="str">
            <v>Sterile Supply</v>
          </cell>
          <cell r="G9837" t="str">
            <v/>
          </cell>
          <cell r="H9837" t="str">
            <v/>
          </cell>
          <cell r="I9837">
            <v>1</v>
          </cell>
        </row>
        <row r="9838">
          <cell r="A9838">
            <v>58002716</v>
          </cell>
          <cell r="B9838" t="str">
            <v>BANDGE COBAN 2X5 LF COLOR</v>
          </cell>
          <cell r="C9838" t="str">
            <v>CDM Code</v>
          </cell>
          <cell r="D9838" t="str">
            <v>IP/OP</v>
          </cell>
          <cell r="E9838">
            <v>272</v>
          </cell>
          <cell r="F9838" t="str">
            <v>Sterile Supply</v>
          </cell>
          <cell r="G9838" t="str">
            <v/>
          </cell>
          <cell r="H9838" t="str">
            <v/>
          </cell>
          <cell r="I9838">
            <v>3</v>
          </cell>
        </row>
        <row r="9839">
          <cell r="A9839">
            <v>58002717</v>
          </cell>
          <cell r="B9839" t="str">
            <v>BANDGE COBAN 3X5 LF COLOR</v>
          </cell>
          <cell r="C9839" t="str">
            <v>CDM Code</v>
          </cell>
          <cell r="D9839" t="str">
            <v>IP/OP</v>
          </cell>
          <cell r="E9839">
            <v>272</v>
          </cell>
          <cell r="F9839" t="str">
            <v>Sterile Supply</v>
          </cell>
          <cell r="G9839" t="str">
            <v/>
          </cell>
          <cell r="H9839" t="str">
            <v/>
          </cell>
          <cell r="I9839">
            <v>4</v>
          </cell>
        </row>
        <row r="9840">
          <cell r="A9840">
            <v>58002718</v>
          </cell>
          <cell r="B9840" t="str">
            <v>BANDGE COBAN 4" NONSTERILE TAN</v>
          </cell>
          <cell r="C9840" t="str">
            <v>CDM Code</v>
          </cell>
          <cell r="D9840" t="str">
            <v>IP/OP</v>
          </cell>
          <cell r="E9840">
            <v>272</v>
          </cell>
          <cell r="F9840" t="str">
            <v>Sterile Supply</v>
          </cell>
          <cell r="G9840" t="str">
            <v/>
          </cell>
          <cell r="H9840" t="str">
            <v/>
          </cell>
          <cell r="I9840">
            <v>6</v>
          </cell>
        </row>
        <row r="9841">
          <cell r="A9841">
            <v>58002942</v>
          </cell>
          <cell r="B9841" t="str">
            <v>SET INFUS NEEDL 20G 1</v>
          </cell>
          <cell r="C9841" t="str">
            <v>CDM Code</v>
          </cell>
          <cell r="D9841" t="str">
            <v>IP/OP</v>
          </cell>
          <cell r="E9841">
            <v>272</v>
          </cell>
          <cell r="F9841" t="str">
            <v>Sterile Supply</v>
          </cell>
          <cell r="G9841" t="str">
            <v/>
          </cell>
          <cell r="H9841" t="str">
            <v/>
          </cell>
          <cell r="I9841">
            <v>26</v>
          </cell>
        </row>
        <row r="9842">
          <cell r="A9842">
            <v>58002975</v>
          </cell>
          <cell r="B9842" t="str">
            <v>US PROSTATE BIOPSY 18GX20CM</v>
          </cell>
          <cell r="C9842" t="str">
            <v>CDM Code</v>
          </cell>
          <cell r="D9842" t="str">
            <v>IP/OP</v>
          </cell>
          <cell r="E9842">
            <v>272</v>
          </cell>
          <cell r="F9842" t="str">
            <v>Sterile Supply</v>
          </cell>
          <cell r="G9842" t="str">
            <v/>
          </cell>
          <cell r="H9842" t="str">
            <v/>
          </cell>
          <cell r="I9842">
            <v>1</v>
          </cell>
        </row>
        <row r="9843">
          <cell r="A9843">
            <v>58002997</v>
          </cell>
          <cell r="B9843" t="str">
            <v>SCALPEL DISP 10</v>
          </cell>
          <cell r="C9843" t="str">
            <v>CDM Code</v>
          </cell>
          <cell r="D9843" t="str">
            <v>IP/OP</v>
          </cell>
          <cell r="E9843">
            <v>270</v>
          </cell>
          <cell r="F9843" t="str">
            <v>Med-Sur Supplies</v>
          </cell>
          <cell r="G9843" t="str">
            <v/>
          </cell>
          <cell r="H9843" t="str">
            <v/>
          </cell>
          <cell r="I9843">
            <v>2</v>
          </cell>
        </row>
        <row r="9844">
          <cell r="A9844">
            <v>58003185</v>
          </cell>
          <cell r="B9844" t="str">
            <v>CHAMBR AERSOL ENHANC AEROCHAMBER</v>
          </cell>
          <cell r="C9844" t="str">
            <v>CDM Code</v>
          </cell>
          <cell r="D9844" t="str">
            <v>IP/OP</v>
          </cell>
          <cell r="E9844">
            <v>270</v>
          </cell>
          <cell r="F9844" t="str">
            <v>Med-Sur Supplies</v>
          </cell>
          <cell r="G9844" t="str">
            <v/>
          </cell>
          <cell r="H9844" t="str">
            <v/>
          </cell>
          <cell r="I9844">
            <v>24</v>
          </cell>
        </row>
        <row r="9845">
          <cell r="A9845">
            <v>58003188</v>
          </cell>
          <cell r="B9845" t="str">
            <v>SPIROMETER VOLDYNE</v>
          </cell>
          <cell r="C9845" t="str">
            <v>CDM Code</v>
          </cell>
          <cell r="D9845" t="str">
            <v>IP/OP</v>
          </cell>
          <cell r="E9845">
            <v>270</v>
          </cell>
          <cell r="F9845" t="str">
            <v>Med-Sur Supplies</v>
          </cell>
          <cell r="G9845" t="str">
            <v/>
          </cell>
          <cell r="H9845" t="str">
            <v/>
          </cell>
          <cell r="I9845">
            <v>8</v>
          </cell>
        </row>
        <row r="9846">
          <cell r="A9846">
            <v>58003205</v>
          </cell>
          <cell r="B9846" t="str">
            <v>CATH 16F FOLEY 5CC 2WY ROUND</v>
          </cell>
          <cell r="C9846" t="str">
            <v>CDM Code</v>
          </cell>
          <cell r="D9846" t="str">
            <v>IP/OP</v>
          </cell>
          <cell r="E9846">
            <v>272</v>
          </cell>
          <cell r="F9846" t="str">
            <v>Sterile Supply</v>
          </cell>
          <cell r="G9846" t="str">
            <v/>
          </cell>
          <cell r="H9846" t="str">
            <v/>
          </cell>
          <cell r="I9846">
            <v>1</v>
          </cell>
        </row>
        <row r="9847">
          <cell r="A9847">
            <v>58003216</v>
          </cell>
          <cell r="B9847" t="str">
            <v>CATH 12F FOLEY 5CC 2WY ROUND</v>
          </cell>
          <cell r="C9847" t="str">
            <v>CDM Code</v>
          </cell>
          <cell r="D9847" t="str">
            <v>IP/OP</v>
          </cell>
          <cell r="E9847">
            <v>272</v>
          </cell>
          <cell r="F9847" t="str">
            <v>Sterile Supply</v>
          </cell>
          <cell r="G9847" t="str">
            <v/>
          </cell>
          <cell r="H9847" t="str">
            <v/>
          </cell>
          <cell r="I9847">
            <v>1</v>
          </cell>
        </row>
        <row r="9848">
          <cell r="A9848">
            <v>58003222</v>
          </cell>
          <cell r="B9848" t="str">
            <v>CATH 18FR FOLEY</v>
          </cell>
          <cell r="C9848" t="str">
            <v>CDM Code</v>
          </cell>
          <cell r="D9848" t="str">
            <v>IP/OP</v>
          </cell>
          <cell r="E9848">
            <v>272</v>
          </cell>
          <cell r="F9848" t="str">
            <v>Sterile Supply</v>
          </cell>
          <cell r="G9848" t="str">
            <v/>
          </cell>
          <cell r="H9848" t="str">
            <v/>
          </cell>
          <cell r="I9848">
            <v>17</v>
          </cell>
        </row>
        <row r="9849">
          <cell r="A9849">
            <v>58003223</v>
          </cell>
          <cell r="B9849" t="str">
            <v>CATH 22F FOLEY</v>
          </cell>
          <cell r="C9849" t="str">
            <v>CDM Code</v>
          </cell>
          <cell r="D9849" t="str">
            <v>IP/OP</v>
          </cell>
          <cell r="E9849">
            <v>272</v>
          </cell>
          <cell r="F9849" t="str">
            <v>Sterile Supply</v>
          </cell>
          <cell r="G9849" t="str">
            <v/>
          </cell>
          <cell r="H9849" t="str">
            <v/>
          </cell>
          <cell r="I9849">
            <v>32</v>
          </cell>
        </row>
        <row r="9850">
          <cell r="A9850">
            <v>58003224</v>
          </cell>
          <cell r="B9850" t="str">
            <v>CATH 22F FOLEY 6 EYES</v>
          </cell>
          <cell r="C9850" t="str">
            <v>CDM Code</v>
          </cell>
          <cell r="D9850" t="str">
            <v>IP/OP</v>
          </cell>
          <cell r="E9850">
            <v>272</v>
          </cell>
          <cell r="F9850" t="str">
            <v>Sterile Supply</v>
          </cell>
          <cell r="G9850" t="str">
            <v/>
          </cell>
          <cell r="H9850" t="str">
            <v/>
          </cell>
          <cell r="I9850">
            <v>39</v>
          </cell>
        </row>
        <row r="9851">
          <cell r="A9851">
            <v>58003225</v>
          </cell>
          <cell r="B9851" t="str">
            <v>CATH 22FR FOL SILVER IMPREG</v>
          </cell>
          <cell r="C9851" t="str">
            <v>CDM Code</v>
          </cell>
          <cell r="D9851" t="str">
            <v>IP/OP</v>
          </cell>
          <cell r="E9851">
            <v>272</v>
          </cell>
          <cell r="F9851" t="str">
            <v>Sterile Supply</v>
          </cell>
          <cell r="G9851" t="str">
            <v/>
          </cell>
          <cell r="H9851" t="str">
            <v/>
          </cell>
          <cell r="I9851">
            <v>31</v>
          </cell>
        </row>
        <row r="9852">
          <cell r="A9852">
            <v>58003226</v>
          </cell>
          <cell r="B9852" t="str">
            <v>CATH DRAIN 10F MULTI</v>
          </cell>
          <cell r="C9852" t="str">
            <v>CDM Code</v>
          </cell>
          <cell r="D9852" t="str">
            <v>IP/OP</v>
          </cell>
          <cell r="E9852">
            <v>272</v>
          </cell>
          <cell r="F9852" t="str">
            <v>Sterile Supply</v>
          </cell>
          <cell r="G9852" t="str">
            <v/>
          </cell>
          <cell r="H9852" t="str">
            <v/>
          </cell>
          <cell r="I9852">
            <v>252</v>
          </cell>
        </row>
        <row r="9853">
          <cell r="A9853">
            <v>58003227</v>
          </cell>
          <cell r="B9853" t="str">
            <v>CATH DRAIN 12F MULTI</v>
          </cell>
          <cell r="C9853" t="str">
            <v>CDM Code</v>
          </cell>
          <cell r="D9853" t="str">
            <v>IP/OP</v>
          </cell>
          <cell r="E9853">
            <v>272</v>
          </cell>
          <cell r="F9853" t="str">
            <v>Sterile Supply</v>
          </cell>
          <cell r="G9853" t="str">
            <v/>
          </cell>
          <cell r="H9853" t="str">
            <v/>
          </cell>
          <cell r="I9853">
            <v>252</v>
          </cell>
        </row>
        <row r="9854">
          <cell r="A9854">
            <v>58003228</v>
          </cell>
          <cell r="B9854" t="str">
            <v>CATH DRAIN 8.5 MUELLER</v>
          </cell>
          <cell r="C9854" t="str">
            <v>CDM Code</v>
          </cell>
          <cell r="D9854" t="str">
            <v>IP/OP</v>
          </cell>
          <cell r="E9854">
            <v>272</v>
          </cell>
          <cell r="F9854" t="str">
            <v>Sterile Supply</v>
          </cell>
          <cell r="G9854" t="str">
            <v/>
          </cell>
          <cell r="H9854" t="str">
            <v/>
          </cell>
          <cell r="I9854">
            <v>236</v>
          </cell>
        </row>
        <row r="9855">
          <cell r="A9855">
            <v>58003229</v>
          </cell>
          <cell r="B9855" t="str">
            <v>CATH DRAIN 8F MULTI</v>
          </cell>
          <cell r="C9855" t="str">
            <v>CDM Code</v>
          </cell>
          <cell r="D9855" t="str">
            <v>IP/OP</v>
          </cell>
          <cell r="E9855">
            <v>272</v>
          </cell>
          <cell r="F9855" t="str">
            <v>Sterile Supply</v>
          </cell>
          <cell r="G9855" t="str">
            <v/>
          </cell>
          <cell r="H9855" t="str">
            <v/>
          </cell>
          <cell r="I9855">
            <v>252</v>
          </cell>
        </row>
        <row r="9856">
          <cell r="A9856">
            <v>58003230</v>
          </cell>
          <cell r="B9856" t="str">
            <v>CATH FIXATION DEVICE</v>
          </cell>
          <cell r="C9856" t="str">
            <v>CDM Code</v>
          </cell>
          <cell r="D9856" t="str">
            <v>IP/OP</v>
          </cell>
          <cell r="E9856">
            <v>270</v>
          </cell>
          <cell r="F9856" t="str">
            <v>Med-Sur Supplies</v>
          </cell>
          <cell r="G9856" t="str">
            <v/>
          </cell>
          <cell r="H9856" t="str">
            <v/>
          </cell>
          <cell r="I9856">
            <v>35</v>
          </cell>
        </row>
        <row r="9857">
          <cell r="A9857">
            <v>58003231</v>
          </cell>
          <cell r="B9857" t="str">
            <v>CATH FOL 18F 30CC 2WY ROUND</v>
          </cell>
          <cell r="C9857" t="str">
            <v>CDM Code</v>
          </cell>
          <cell r="D9857" t="str">
            <v>IP/OP</v>
          </cell>
          <cell r="E9857">
            <v>272</v>
          </cell>
          <cell r="F9857" t="str">
            <v>Sterile Supply</v>
          </cell>
          <cell r="G9857" t="str">
            <v/>
          </cell>
          <cell r="H9857" t="str">
            <v/>
          </cell>
          <cell r="I9857">
            <v>21</v>
          </cell>
        </row>
        <row r="9858">
          <cell r="A9858">
            <v>58003232</v>
          </cell>
          <cell r="B9858" t="str">
            <v>CATH FOL 20F 30CC 2WY ROUND</v>
          </cell>
          <cell r="C9858" t="str">
            <v>CDM Code</v>
          </cell>
          <cell r="D9858" t="str">
            <v>IP/OP</v>
          </cell>
          <cell r="E9858">
            <v>272</v>
          </cell>
          <cell r="F9858" t="str">
            <v>Sterile Supply</v>
          </cell>
          <cell r="G9858" t="str">
            <v/>
          </cell>
          <cell r="H9858" t="str">
            <v/>
          </cell>
          <cell r="I9858">
            <v>16</v>
          </cell>
        </row>
        <row r="9859">
          <cell r="A9859">
            <v>58003233</v>
          </cell>
          <cell r="B9859" t="str">
            <v>CATH FOL 24F 30CC 2WY ROUND</v>
          </cell>
          <cell r="C9859" t="str">
            <v>CDM Code</v>
          </cell>
          <cell r="D9859" t="str">
            <v>IP/OP</v>
          </cell>
          <cell r="E9859">
            <v>272</v>
          </cell>
          <cell r="F9859" t="str">
            <v>Sterile Supply</v>
          </cell>
          <cell r="G9859" t="str">
            <v/>
          </cell>
          <cell r="H9859" t="str">
            <v/>
          </cell>
          <cell r="I9859">
            <v>21</v>
          </cell>
        </row>
        <row r="9860">
          <cell r="A9860">
            <v>58003234</v>
          </cell>
          <cell r="B9860" t="str">
            <v>CATH FOL 24F 5CC 3WY LTX</v>
          </cell>
          <cell r="C9860" t="str">
            <v>CDM Code</v>
          </cell>
          <cell r="D9860" t="str">
            <v>IP/OP</v>
          </cell>
          <cell r="E9860">
            <v>272</v>
          </cell>
          <cell r="F9860" t="str">
            <v>Sterile Supply</v>
          </cell>
          <cell r="G9860" t="str">
            <v/>
          </cell>
          <cell r="H9860" t="str">
            <v/>
          </cell>
          <cell r="I9860">
            <v>177</v>
          </cell>
        </row>
        <row r="9861">
          <cell r="A9861">
            <v>58003235</v>
          </cell>
          <cell r="B9861" t="str">
            <v>CATH FOL IRR 18F 3WY</v>
          </cell>
          <cell r="C9861" t="str">
            <v>CDM Code</v>
          </cell>
          <cell r="D9861" t="str">
            <v>IP/OP</v>
          </cell>
          <cell r="E9861">
            <v>272</v>
          </cell>
          <cell r="F9861" t="str">
            <v>Sterile Supply</v>
          </cell>
          <cell r="G9861" t="str">
            <v/>
          </cell>
          <cell r="H9861" t="str">
            <v/>
          </cell>
          <cell r="I9861">
            <v>47</v>
          </cell>
        </row>
        <row r="9862">
          <cell r="A9862">
            <v>58003236</v>
          </cell>
          <cell r="B9862" t="str">
            <v>CATH FOL SIL 22F 5CC 3WY</v>
          </cell>
          <cell r="C9862" t="str">
            <v>CDM Code</v>
          </cell>
          <cell r="D9862" t="str">
            <v>IP/OP</v>
          </cell>
          <cell r="E9862">
            <v>272</v>
          </cell>
          <cell r="F9862" t="str">
            <v>Sterile Supply</v>
          </cell>
          <cell r="G9862" t="str">
            <v/>
          </cell>
          <cell r="H9862" t="str">
            <v/>
          </cell>
          <cell r="I9862">
            <v>67</v>
          </cell>
        </row>
        <row r="9863">
          <cell r="A9863">
            <v>58003237</v>
          </cell>
          <cell r="B9863" t="str">
            <v>CATH FOL SIL 24F 30CC 2WY</v>
          </cell>
          <cell r="C9863" t="str">
            <v>CDM Code</v>
          </cell>
          <cell r="D9863" t="str">
            <v>IP/OP</v>
          </cell>
          <cell r="E9863">
            <v>272</v>
          </cell>
          <cell r="F9863" t="str">
            <v>Sterile Supply</v>
          </cell>
          <cell r="G9863" t="str">
            <v/>
          </cell>
          <cell r="H9863" t="str">
            <v/>
          </cell>
          <cell r="I9863">
            <v>14</v>
          </cell>
        </row>
        <row r="9864">
          <cell r="A9864">
            <v>58003238</v>
          </cell>
          <cell r="B9864" t="str">
            <v>CATH FOL TIEMANN 14F 5CC 2WY</v>
          </cell>
          <cell r="C9864" t="str">
            <v>CDM Code</v>
          </cell>
          <cell r="D9864" t="str">
            <v>IP/OP</v>
          </cell>
          <cell r="E9864">
            <v>272</v>
          </cell>
          <cell r="F9864" t="str">
            <v>Sterile Supply</v>
          </cell>
          <cell r="G9864" t="str">
            <v/>
          </cell>
          <cell r="H9864" t="str">
            <v/>
          </cell>
          <cell r="I9864">
            <v>41</v>
          </cell>
        </row>
        <row r="9865">
          <cell r="A9865">
            <v>58003239</v>
          </cell>
          <cell r="B9865" t="str">
            <v>CATH FOLEY 2WAY 12FR 5CC BALLOON</v>
          </cell>
          <cell r="C9865" t="str">
            <v>CDM Code</v>
          </cell>
          <cell r="D9865" t="str">
            <v>IP/OP</v>
          </cell>
          <cell r="E9865">
            <v>272</v>
          </cell>
          <cell r="F9865" t="str">
            <v>Sterile Supply</v>
          </cell>
          <cell r="G9865" t="str">
            <v/>
          </cell>
          <cell r="H9865" t="str">
            <v/>
          </cell>
          <cell r="I9865">
            <v>134</v>
          </cell>
        </row>
        <row r="9866">
          <cell r="A9866">
            <v>58003240</v>
          </cell>
          <cell r="B9866" t="str">
            <v>CATH FOLEY 2WAY 14FR 10CC SILICON</v>
          </cell>
          <cell r="C9866" t="str">
            <v>CDM Code</v>
          </cell>
          <cell r="D9866" t="str">
            <v>IP/OP</v>
          </cell>
          <cell r="E9866">
            <v>272</v>
          </cell>
          <cell r="F9866" t="str">
            <v>Sterile Supply</v>
          </cell>
          <cell r="G9866" t="str">
            <v/>
          </cell>
          <cell r="H9866" t="str">
            <v/>
          </cell>
          <cell r="I9866">
            <v>55</v>
          </cell>
        </row>
        <row r="9867">
          <cell r="A9867">
            <v>58003241</v>
          </cell>
          <cell r="B9867" t="str">
            <v>CATH FOLEY 2WAY 14FR 5CC BALLOON</v>
          </cell>
          <cell r="C9867" t="str">
            <v>CDM Code</v>
          </cell>
          <cell r="D9867" t="str">
            <v>IP/OP</v>
          </cell>
          <cell r="E9867">
            <v>272</v>
          </cell>
          <cell r="F9867" t="str">
            <v>Sterile Supply</v>
          </cell>
          <cell r="G9867" t="str">
            <v/>
          </cell>
          <cell r="H9867" t="str">
            <v/>
          </cell>
          <cell r="I9867">
            <v>134</v>
          </cell>
        </row>
        <row r="9868">
          <cell r="A9868">
            <v>58003242</v>
          </cell>
          <cell r="B9868" t="str">
            <v>CATH FOLEY 5CC 14FR SILICON</v>
          </cell>
          <cell r="C9868" t="str">
            <v>CDM Code</v>
          </cell>
          <cell r="D9868" t="str">
            <v>IP/OP</v>
          </cell>
          <cell r="E9868">
            <v>272</v>
          </cell>
          <cell r="F9868" t="str">
            <v>Sterile Supply</v>
          </cell>
          <cell r="G9868" t="str">
            <v/>
          </cell>
          <cell r="H9868" t="str">
            <v/>
          </cell>
          <cell r="I9868">
            <v>55</v>
          </cell>
        </row>
        <row r="9869">
          <cell r="A9869">
            <v>58003244</v>
          </cell>
          <cell r="B9869" t="str">
            <v>TRAY FOLEY 16F DOVER SILICONE</v>
          </cell>
          <cell r="C9869" t="str">
            <v>CDM Code</v>
          </cell>
          <cell r="D9869" t="str">
            <v>IP/OP</v>
          </cell>
          <cell r="E9869">
            <v>272</v>
          </cell>
          <cell r="F9869" t="str">
            <v>Sterile Supply</v>
          </cell>
          <cell r="G9869" t="str">
            <v/>
          </cell>
          <cell r="H9869" t="str">
            <v/>
          </cell>
          <cell r="I9869">
            <v>65</v>
          </cell>
        </row>
        <row r="9870">
          <cell r="A9870">
            <v>58003300</v>
          </cell>
          <cell r="B9870" t="str">
            <v>CAST PADDING 4X4 NON STERILE</v>
          </cell>
          <cell r="C9870" t="str">
            <v>CDM Code</v>
          </cell>
          <cell r="D9870" t="str">
            <v>IP/OP</v>
          </cell>
          <cell r="E9870">
            <v>270</v>
          </cell>
          <cell r="F9870" t="str">
            <v>Med-Sur Supplies</v>
          </cell>
          <cell r="G9870" t="str">
            <v/>
          </cell>
          <cell r="H9870" t="str">
            <v/>
          </cell>
          <cell r="I9870">
            <v>2</v>
          </cell>
        </row>
        <row r="9871">
          <cell r="A9871">
            <v>58003301</v>
          </cell>
          <cell r="B9871" t="str">
            <v>CAST PADDING 6X4 NON STERILE</v>
          </cell>
          <cell r="C9871" t="str">
            <v>CDM Code</v>
          </cell>
          <cell r="D9871" t="str">
            <v>IP/OP</v>
          </cell>
          <cell r="E9871">
            <v>270</v>
          </cell>
          <cell r="F9871" t="str">
            <v>Med-Sur Supplies</v>
          </cell>
          <cell r="G9871" t="str">
            <v/>
          </cell>
          <cell r="H9871" t="str">
            <v/>
          </cell>
          <cell r="I9871">
            <v>3</v>
          </cell>
        </row>
        <row r="9872">
          <cell r="A9872">
            <v>58003302</v>
          </cell>
          <cell r="B9872" t="str">
            <v>CAST SYS 3" W/2 REG BOOT</v>
          </cell>
          <cell r="C9872" t="str">
            <v>CDM Code</v>
          </cell>
          <cell r="D9872" t="str">
            <v>IP/OP</v>
          </cell>
          <cell r="E9872">
            <v>270</v>
          </cell>
          <cell r="F9872" t="str">
            <v>Med-Sur Supplies</v>
          </cell>
          <cell r="G9872" t="str">
            <v/>
          </cell>
          <cell r="H9872" t="str">
            <v/>
          </cell>
          <cell r="I9872">
            <v>277</v>
          </cell>
        </row>
        <row r="9873">
          <cell r="A9873">
            <v>58003303</v>
          </cell>
          <cell r="B9873" t="str">
            <v>CAST SYS 4" W/2 REG BOOT</v>
          </cell>
          <cell r="C9873" t="str">
            <v>CDM Code</v>
          </cell>
          <cell r="D9873" t="str">
            <v>IP/OP</v>
          </cell>
          <cell r="E9873">
            <v>270</v>
          </cell>
          <cell r="F9873" t="str">
            <v>Med-Sur Supplies</v>
          </cell>
          <cell r="G9873" t="str">
            <v/>
          </cell>
          <cell r="H9873" t="str">
            <v/>
          </cell>
          <cell r="I9873">
            <v>291</v>
          </cell>
        </row>
        <row r="9874">
          <cell r="A9874">
            <v>58003304</v>
          </cell>
          <cell r="B9874" t="str">
            <v>CAST SYS 4" W/BOOT</v>
          </cell>
          <cell r="C9874" t="str">
            <v>CDM Code</v>
          </cell>
          <cell r="D9874" t="str">
            <v>IP/OP</v>
          </cell>
          <cell r="E9874">
            <v>270</v>
          </cell>
          <cell r="F9874" t="str">
            <v>Med-Sur Supplies</v>
          </cell>
          <cell r="G9874" t="str">
            <v/>
          </cell>
          <cell r="H9874" t="str">
            <v/>
          </cell>
          <cell r="I9874">
            <v>1215</v>
          </cell>
        </row>
        <row r="9875">
          <cell r="A9875">
            <v>58003305</v>
          </cell>
          <cell r="B9875" t="str">
            <v>CAST SYSTEM 3" 5 SYS</v>
          </cell>
          <cell r="C9875" t="str">
            <v>CDM Code</v>
          </cell>
          <cell r="D9875" t="str">
            <v>IP/OP</v>
          </cell>
          <cell r="E9875">
            <v>270</v>
          </cell>
          <cell r="F9875" t="str">
            <v>Med-Sur Supplies</v>
          </cell>
          <cell r="G9875" t="str">
            <v/>
          </cell>
          <cell r="H9875" t="str">
            <v/>
          </cell>
          <cell r="I9875">
            <v>306</v>
          </cell>
        </row>
        <row r="9876">
          <cell r="A9876">
            <v>58003306</v>
          </cell>
          <cell r="B9876" t="str">
            <v>CAST SYSTEM 4"</v>
          </cell>
          <cell r="C9876" t="str">
            <v>CDM Code</v>
          </cell>
          <cell r="D9876" t="str">
            <v>IP/OP</v>
          </cell>
          <cell r="E9876">
            <v>270</v>
          </cell>
          <cell r="F9876" t="str">
            <v>Med-Sur Supplies</v>
          </cell>
          <cell r="G9876" t="str">
            <v/>
          </cell>
          <cell r="H9876" t="str">
            <v/>
          </cell>
          <cell r="I9876">
            <v>317</v>
          </cell>
        </row>
        <row r="9877">
          <cell r="A9877">
            <v>58003307</v>
          </cell>
          <cell r="B9877" t="str">
            <v>CAST TAPE BLACK 2X4YD</v>
          </cell>
          <cell r="C9877" t="str">
            <v>CDM Code</v>
          </cell>
          <cell r="D9877" t="str">
            <v>IP/OP</v>
          </cell>
          <cell r="E9877">
            <v>270</v>
          </cell>
          <cell r="F9877" t="str">
            <v>Med-Sur Supplies</v>
          </cell>
          <cell r="G9877" t="str">
            <v/>
          </cell>
          <cell r="H9877" t="str">
            <v/>
          </cell>
          <cell r="I9877">
            <v>8</v>
          </cell>
        </row>
        <row r="9878">
          <cell r="A9878">
            <v>58003308</v>
          </cell>
          <cell r="B9878" t="str">
            <v>CAST TAPE BLACK 3X4YD</v>
          </cell>
          <cell r="C9878" t="str">
            <v>CDM Code</v>
          </cell>
          <cell r="D9878" t="str">
            <v>IP/OP</v>
          </cell>
          <cell r="E9878">
            <v>270</v>
          </cell>
          <cell r="F9878" t="str">
            <v>Med-Sur Supplies</v>
          </cell>
          <cell r="G9878" t="str">
            <v/>
          </cell>
          <cell r="H9878" t="str">
            <v/>
          </cell>
          <cell r="I9878">
            <v>10</v>
          </cell>
        </row>
        <row r="9879">
          <cell r="A9879">
            <v>58003309</v>
          </cell>
          <cell r="B9879" t="str">
            <v>CAST TAPE BLACK 4X4YD</v>
          </cell>
          <cell r="C9879" t="str">
            <v>CDM Code</v>
          </cell>
          <cell r="D9879" t="str">
            <v>IP/OP</v>
          </cell>
          <cell r="E9879">
            <v>270</v>
          </cell>
          <cell r="F9879" t="str">
            <v>Med-Sur Supplies</v>
          </cell>
          <cell r="G9879" t="str">
            <v/>
          </cell>
          <cell r="H9879" t="str">
            <v/>
          </cell>
          <cell r="I9879">
            <v>12</v>
          </cell>
        </row>
        <row r="9880">
          <cell r="A9880">
            <v>58003310</v>
          </cell>
          <cell r="B9880" t="str">
            <v>CAST TAPE BLUE 2X4YD</v>
          </cell>
          <cell r="C9880" t="str">
            <v>CDM Code</v>
          </cell>
          <cell r="D9880" t="str">
            <v>IP/OP</v>
          </cell>
          <cell r="E9880">
            <v>270</v>
          </cell>
          <cell r="F9880" t="str">
            <v>Med-Sur Supplies</v>
          </cell>
          <cell r="G9880" t="str">
            <v/>
          </cell>
          <cell r="H9880" t="str">
            <v/>
          </cell>
          <cell r="I9880">
            <v>8</v>
          </cell>
        </row>
        <row r="9881">
          <cell r="A9881">
            <v>58003311</v>
          </cell>
          <cell r="B9881" t="str">
            <v>CAST TAPE BLUE 3X4YD</v>
          </cell>
          <cell r="C9881" t="str">
            <v>CDM Code</v>
          </cell>
          <cell r="D9881" t="str">
            <v>IP/OP</v>
          </cell>
          <cell r="E9881">
            <v>270</v>
          </cell>
          <cell r="F9881" t="str">
            <v>Med-Sur Supplies</v>
          </cell>
          <cell r="G9881" t="str">
            <v/>
          </cell>
          <cell r="H9881" t="str">
            <v/>
          </cell>
          <cell r="I9881">
            <v>10</v>
          </cell>
        </row>
        <row r="9882">
          <cell r="A9882">
            <v>58003312</v>
          </cell>
          <cell r="B9882" t="str">
            <v>CAST TAPE BLUE 4X4YD</v>
          </cell>
          <cell r="C9882" t="str">
            <v>CDM Code</v>
          </cell>
          <cell r="D9882" t="str">
            <v>IP/OP</v>
          </cell>
          <cell r="E9882">
            <v>270</v>
          </cell>
          <cell r="F9882" t="str">
            <v>Med-Sur Supplies</v>
          </cell>
          <cell r="G9882" t="str">
            <v/>
          </cell>
          <cell r="H9882" t="str">
            <v/>
          </cell>
          <cell r="I9882">
            <v>12</v>
          </cell>
        </row>
        <row r="9883">
          <cell r="A9883">
            <v>58003313</v>
          </cell>
          <cell r="B9883" t="str">
            <v>CAST TAPE BLUE 5X4YD</v>
          </cell>
          <cell r="C9883" t="str">
            <v>CDM Code</v>
          </cell>
          <cell r="D9883" t="str">
            <v>IP/OP</v>
          </cell>
          <cell r="E9883">
            <v>270</v>
          </cell>
          <cell r="F9883" t="str">
            <v>Med-Sur Supplies</v>
          </cell>
          <cell r="G9883" t="str">
            <v/>
          </cell>
          <cell r="H9883" t="str">
            <v/>
          </cell>
          <cell r="I9883">
            <v>15</v>
          </cell>
        </row>
        <row r="9884">
          <cell r="A9884">
            <v>58003314</v>
          </cell>
          <cell r="B9884" t="str">
            <v>CAST TAPE BR ORNG 2X4YD</v>
          </cell>
          <cell r="C9884" t="str">
            <v>CDM Code</v>
          </cell>
          <cell r="D9884" t="str">
            <v>IP/OP</v>
          </cell>
          <cell r="E9884">
            <v>270</v>
          </cell>
          <cell r="F9884" t="str">
            <v>Med-Sur Supplies</v>
          </cell>
          <cell r="G9884" t="str">
            <v/>
          </cell>
          <cell r="H9884" t="str">
            <v/>
          </cell>
          <cell r="I9884">
            <v>10</v>
          </cell>
        </row>
        <row r="9885">
          <cell r="A9885">
            <v>58003315</v>
          </cell>
          <cell r="B9885" t="str">
            <v>CAST TAPE BR ORNG 3X4YD</v>
          </cell>
          <cell r="C9885" t="str">
            <v>CDM Code</v>
          </cell>
          <cell r="D9885" t="str">
            <v>IP/OP</v>
          </cell>
          <cell r="E9885">
            <v>270</v>
          </cell>
          <cell r="F9885" t="str">
            <v>Med-Sur Supplies</v>
          </cell>
          <cell r="G9885" t="str">
            <v/>
          </cell>
          <cell r="H9885" t="str">
            <v/>
          </cell>
          <cell r="I9885">
            <v>10</v>
          </cell>
        </row>
        <row r="9886">
          <cell r="A9886">
            <v>58003316</v>
          </cell>
          <cell r="B9886" t="str">
            <v>CAST TAPE BR ORNG 4X4YD</v>
          </cell>
          <cell r="C9886" t="str">
            <v>CDM Code</v>
          </cell>
          <cell r="D9886" t="str">
            <v>IP/OP</v>
          </cell>
          <cell r="E9886">
            <v>270</v>
          </cell>
          <cell r="F9886" t="str">
            <v>Med-Sur Supplies</v>
          </cell>
          <cell r="G9886" t="str">
            <v/>
          </cell>
          <cell r="H9886" t="str">
            <v/>
          </cell>
          <cell r="I9886">
            <v>16</v>
          </cell>
        </row>
        <row r="9887">
          <cell r="A9887">
            <v>58003317</v>
          </cell>
          <cell r="B9887" t="str">
            <v>CAST TAPE BR PINK 2X4YD</v>
          </cell>
          <cell r="C9887" t="str">
            <v>CDM Code</v>
          </cell>
          <cell r="D9887" t="str">
            <v>IP/OP</v>
          </cell>
          <cell r="E9887">
            <v>270</v>
          </cell>
          <cell r="F9887" t="str">
            <v>Med-Sur Supplies</v>
          </cell>
          <cell r="G9887" t="str">
            <v/>
          </cell>
          <cell r="H9887" t="str">
            <v/>
          </cell>
          <cell r="I9887">
            <v>8</v>
          </cell>
        </row>
        <row r="9888">
          <cell r="A9888">
            <v>58003318</v>
          </cell>
          <cell r="B9888" t="str">
            <v>CAST TAPE BR PINK 3X4YD</v>
          </cell>
          <cell r="C9888" t="str">
            <v>CDM Code</v>
          </cell>
          <cell r="D9888" t="str">
            <v>IP/OP</v>
          </cell>
          <cell r="E9888">
            <v>270</v>
          </cell>
          <cell r="F9888" t="str">
            <v>Med-Sur Supplies</v>
          </cell>
          <cell r="G9888" t="str">
            <v/>
          </cell>
          <cell r="H9888" t="str">
            <v/>
          </cell>
          <cell r="I9888">
            <v>10</v>
          </cell>
        </row>
        <row r="9889">
          <cell r="A9889">
            <v>58003319</v>
          </cell>
          <cell r="B9889" t="str">
            <v>CAST TAPE BR PINK 4X4YD</v>
          </cell>
          <cell r="C9889" t="str">
            <v>CDM Code</v>
          </cell>
          <cell r="D9889" t="str">
            <v>IP/OP</v>
          </cell>
          <cell r="E9889">
            <v>270</v>
          </cell>
          <cell r="F9889" t="str">
            <v>Med-Sur Supplies</v>
          </cell>
          <cell r="G9889" t="str">
            <v/>
          </cell>
          <cell r="H9889" t="str">
            <v/>
          </cell>
          <cell r="I9889">
            <v>16</v>
          </cell>
        </row>
        <row r="9890">
          <cell r="A9890">
            <v>58003320</v>
          </cell>
          <cell r="B9890" t="str">
            <v>CAST TAPE GREEN 2X4YD</v>
          </cell>
          <cell r="C9890" t="str">
            <v>CDM Code</v>
          </cell>
          <cell r="D9890" t="str">
            <v>IP/OP</v>
          </cell>
          <cell r="E9890">
            <v>270</v>
          </cell>
          <cell r="F9890" t="str">
            <v>Med-Sur Supplies</v>
          </cell>
          <cell r="G9890" t="str">
            <v/>
          </cell>
          <cell r="H9890" t="str">
            <v/>
          </cell>
          <cell r="I9890">
            <v>8</v>
          </cell>
        </row>
        <row r="9891">
          <cell r="A9891">
            <v>58003321</v>
          </cell>
          <cell r="B9891" t="str">
            <v>CAST TAPE GREEN 3X4YD</v>
          </cell>
          <cell r="C9891" t="str">
            <v>CDM Code</v>
          </cell>
          <cell r="D9891" t="str">
            <v>IP/OP</v>
          </cell>
          <cell r="E9891">
            <v>270</v>
          </cell>
          <cell r="F9891" t="str">
            <v>Med-Sur Supplies</v>
          </cell>
          <cell r="G9891" t="str">
            <v/>
          </cell>
          <cell r="H9891" t="str">
            <v/>
          </cell>
          <cell r="I9891">
            <v>10</v>
          </cell>
        </row>
        <row r="9892">
          <cell r="A9892">
            <v>58003322</v>
          </cell>
          <cell r="B9892" t="str">
            <v>CAST TAPE GREEN 4X4YD</v>
          </cell>
          <cell r="C9892" t="str">
            <v>CDM Code</v>
          </cell>
          <cell r="D9892" t="str">
            <v>IP/OP</v>
          </cell>
          <cell r="E9892">
            <v>270</v>
          </cell>
          <cell r="F9892" t="str">
            <v>Med-Sur Supplies</v>
          </cell>
          <cell r="G9892" t="str">
            <v/>
          </cell>
          <cell r="H9892" t="str">
            <v/>
          </cell>
          <cell r="I9892">
            <v>12</v>
          </cell>
        </row>
        <row r="9893">
          <cell r="A9893">
            <v>58003323</v>
          </cell>
          <cell r="B9893" t="str">
            <v>CAST TAPE GREEN 5X4YD</v>
          </cell>
          <cell r="C9893" t="str">
            <v>CDM Code</v>
          </cell>
          <cell r="D9893" t="str">
            <v>IP/OP</v>
          </cell>
          <cell r="E9893">
            <v>270</v>
          </cell>
          <cell r="F9893" t="str">
            <v>Med-Sur Supplies</v>
          </cell>
          <cell r="G9893" t="str">
            <v/>
          </cell>
          <cell r="H9893" t="str">
            <v/>
          </cell>
          <cell r="I9893">
            <v>20</v>
          </cell>
        </row>
        <row r="9894">
          <cell r="A9894">
            <v>58003324</v>
          </cell>
          <cell r="B9894" t="str">
            <v>CAST TAPE LT BLUE 2X4YD</v>
          </cell>
          <cell r="C9894" t="str">
            <v>CDM Code</v>
          </cell>
          <cell r="D9894" t="str">
            <v>IP/OP</v>
          </cell>
          <cell r="E9894">
            <v>270</v>
          </cell>
          <cell r="F9894" t="str">
            <v>Med-Sur Supplies</v>
          </cell>
          <cell r="G9894" t="str">
            <v/>
          </cell>
          <cell r="H9894" t="str">
            <v/>
          </cell>
          <cell r="I9894">
            <v>10</v>
          </cell>
        </row>
        <row r="9895">
          <cell r="A9895">
            <v>58003325</v>
          </cell>
          <cell r="B9895" t="str">
            <v>CAST TAPE LT BLUE 3X4YD</v>
          </cell>
          <cell r="C9895" t="str">
            <v>CDM Code</v>
          </cell>
          <cell r="D9895" t="str">
            <v>IP/OP</v>
          </cell>
          <cell r="E9895">
            <v>270</v>
          </cell>
          <cell r="F9895" t="str">
            <v>Med-Sur Supplies</v>
          </cell>
          <cell r="G9895" t="str">
            <v/>
          </cell>
          <cell r="H9895" t="str">
            <v/>
          </cell>
          <cell r="I9895">
            <v>10</v>
          </cell>
        </row>
        <row r="9896">
          <cell r="A9896">
            <v>58003326</v>
          </cell>
          <cell r="B9896" t="str">
            <v>CAST TAPE LT BLUE 4X4YD</v>
          </cell>
          <cell r="C9896" t="str">
            <v>CDM Code</v>
          </cell>
          <cell r="D9896" t="str">
            <v>IP/OP</v>
          </cell>
          <cell r="E9896">
            <v>270</v>
          </cell>
          <cell r="F9896" t="str">
            <v>Med-Sur Supplies</v>
          </cell>
          <cell r="G9896" t="str">
            <v/>
          </cell>
          <cell r="H9896" t="str">
            <v/>
          </cell>
          <cell r="I9896">
            <v>16</v>
          </cell>
        </row>
        <row r="9897">
          <cell r="A9897">
            <v>58003327</v>
          </cell>
          <cell r="B9897" t="str">
            <v>CAST TAPE LT BLUE 5X4YD</v>
          </cell>
          <cell r="C9897" t="str">
            <v>CDM Code</v>
          </cell>
          <cell r="D9897" t="str">
            <v>IP/OP</v>
          </cell>
          <cell r="E9897">
            <v>270</v>
          </cell>
          <cell r="F9897" t="str">
            <v>Med-Sur Supplies</v>
          </cell>
          <cell r="G9897" t="str">
            <v/>
          </cell>
          <cell r="H9897" t="str">
            <v/>
          </cell>
          <cell r="I9897">
            <v>20</v>
          </cell>
        </row>
        <row r="9898">
          <cell r="A9898">
            <v>58003328</v>
          </cell>
          <cell r="B9898" t="str">
            <v>CAST TAPE PURPLE 2X4YD</v>
          </cell>
          <cell r="C9898" t="str">
            <v>CDM Code</v>
          </cell>
          <cell r="D9898" t="str">
            <v>IP/OP</v>
          </cell>
          <cell r="E9898">
            <v>270</v>
          </cell>
          <cell r="F9898" t="str">
            <v>Med-Sur Supplies</v>
          </cell>
          <cell r="G9898" t="str">
            <v/>
          </cell>
          <cell r="H9898" t="str">
            <v/>
          </cell>
          <cell r="I9898">
            <v>8</v>
          </cell>
        </row>
        <row r="9899">
          <cell r="A9899">
            <v>58003329</v>
          </cell>
          <cell r="B9899" t="str">
            <v>CAST TAPE PURPLE 3X4YD</v>
          </cell>
          <cell r="C9899" t="str">
            <v>CDM Code</v>
          </cell>
          <cell r="D9899" t="str">
            <v>IP/OP</v>
          </cell>
          <cell r="E9899">
            <v>270</v>
          </cell>
          <cell r="F9899" t="str">
            <v>Med-Sur Supplies</v>
          </cell>
          <cell r="G9899" t="str">
            <v/>
          </cell>
          <cell r="H9899" t="str">
            <v/>
          </cell>
          <cell r="I9899">
            <v>10</v>
          </cell>
        </row>
        <row r="9900">
          <cell r="A9900">
            <v>58003330</v>
          </cell>
          <cell r="B9900" t="str">
            <v>CAST TAPE PURPLE 4X4YD</v>
          </cell>
          <cell r="C9900" t="str">
            <v>CDM Code</v>
          </cell>
          <cell r="D9900" t="str">
            <v>IP/OP</v>
          </cell>
          <cell r="E9900">
            <v>270</v>
          </cell>
          <cell r="F9900" t="str">
            <v>Med-Sur Supplies</v>
          </cell>
          <cell r="G9900" t="str">
            <v/>
          </cell>
          <cell r="H9900" t="str">
            <v/>
          </cell>
          <cell r="I9900">
            <v>12</v>
          </cell>
        </row>
        <row r="9901">
          <cell r="A9901">
            <v>58003331</v>
          </cell>
          <cell r="B9901" t="str">
            <v>CAST TAPE RED 2X4YD</v>
          </cell>
          <cell r="C9901" t="str">
            <v>CDM Code</v>
          </cell>
          <cell r="D9901" t="str">
            <v>IP/OP</v>
          </cell>
          <cell r="E9901">
            <v>270</v>
          </cell>
          <cell r="F9901" t="str">
            <v>Med-Sur Supplies</v>
          </cell>
          <cell r="G9901" t="str">
            <v/>
          </cell>
          <cell r="H9901" t="str">
            <v/>
          </cell>
          <cell r="I9901">
            <v>8</v>
          </cell>
        </row>
        <row r="9902">
          <cell r="A9902">
            <v>58003332</v>
          </cell>
          <cell r="B9902" t="str">
            <v>CAST TAPE RED 3X4YD</v>
          </cell>
          <cell r="C9902" t="str">
            <v>CDM Code</v>
          </cell>
          <cell r="D9902" t="str">
            <v>IP/OP</v>
          </cell>
          <cell r="E9902">
            <v>270</v>
          </cell>
          <cell r="F9902" t="str">
            <v>Med-Sur Supplies</v>
          </cell>
          <cell r="G9902" t="str">
            <v/>
          </cell>
          <cell r="H9902" t="str">
            <v/>
          </cell>
          <cell r="I9902">
            <v>10</v>
          </cell>
        </row>
        <row r="9903">
          <cell r="A9903">
            <v>58003333</v>
          </cell>
          <cell r="B9903" t="str">
            <v>CAST TAPE RED 4X4YD</v>
          </cell>
          <cell r="C9903" t="str">
            <v>CDM Code</v>
          </cell>
          <cell r="D9903" t="str">
            <v>IP/OP</v>
          </cell>
          <cell r="E9903">
            <v>270</v>
          </cell>
          <cell r="F9903" t="str">
            <v>Med-Sur Supplies</v>
          </cell>
          <cell r="G9903" t="str">
            <v/>
          </cell>
          <cell r="H9903" t="str">
            <v/>
          </cell>
          <cell r="I9903">
            <v>12</v>
          </cell>
        </row>
        <row r="9904">
          <cell r="A9904">
            <v>58003334</v>
          </cell>
          <cell r="B9904" t="str">
            <v>CAST TAPE RED 5X4YD</v>
          </cell>
          <cell r="C9904" t="str">
            <v>CDM Code</v>
          </cell>
          <cell r="D9904" t="str">
            <v>IP/OP</v>
          </cell>
          <cell r="E9904">
            <v>270</v>
          </cell>
          <cell r="F9904" t="str">
            <v>Med-Sur Supplies</v>
          </cell>
          <cell r="G9904" t="str">
            <v/>
          </cell>
          <cell r="H9904" t="str">
            <v/>
          </cell>
          <cell r="I9904">
            <v>20</v>
          </cell>
        </row>
        <row r="9905">
          <cell r="A9905">
            <v>58003335</v>
          </cell>
          <cell r="B9905" t="str">
            <v>CAST TAPE WHITE 1X2YD</v>
          </cell>
          <cell r="C9905" t="str">
            <v>CDM Code</v>
          </cell>
          <cell r="D9905" t="str">
            <v>IP/OP</v>
          </cell>
          <cell r="E9905">
            <v>270</v>
          </cell>
          <cell r="F9905" t="str">
            <v>Med-Sur Supplies</v>
          </cell>
          <cell r="G9905" t="str">
            <v/>
          </cell>
          <cell r="H9905" t="str">
            <v/>
          </cell>
          <cell r="I9905">
            <v>8</v>
          </cell>
        </row>
        <row r="9906">
          <cell r="A9906">
            <v>58003336</v>
          </cell>
          <cell r="B9906" t="str">
            <v>CAST TAPE WHITE 5X4YD</v>
          </cell>
          <cell r="C9906" t="str">
            <v>CDM Code</v>
          </cell>
          <cell r="D9906" t="str">
            <v>IP/OP</v>
          </cell>
          <cell r="E9906">
            <v>270</v>
          </cell>
          <cell r="F9906" t="str">
            <v>Med-Sur Supplies</v>
          </cell>
          <cell r="G9906" t="str">
            <v/>
          </cell>
          <cell r="H9906" t="str">
            <v/>
          </cell>
          <cell r="I9906">
            <v>15</v>
          </cell>
        </row>
        <row r="9907">
          <cell r="A9907">
            <v>58003337</v>
          </cell>
          <cell r="B9907" t="str">
            <v>CAST TAPE YELLOW 2X4YD</v>
          </cell>
          <cell r="C9907" t="str">
            <v>CDM Code</v>
          </cell>
          <cell r="D9907" t="str">
            <v>IP/OP</v>
          </cell>
          <cell r="E9907">
            <v>270</v>
          </cell>
          <cell r="F9907" t="str">
            <v>Med-Sur Supplies</v>
          </cell>
          <cell r="G9907" t="str">
            <v/>
          </cell>
          <cell r="H9907" t="str">
            <v/>
          </cell>
          <cell r="I9907">
            <v>8</v>
          </cell>
        </row>
        <row r="9908">
          <cell r="A9908">
            <v>58003338</v>
          </cell>
          <cell r="B9908" t="str">
            <v>CAST TAPE YELLOW 3X4YD</v>
          </cell>
          <cell r="C9908" t="str">
            <v>CDM Code</v>
          </cell>
          <cell r="D9908" t="str">
            <v>IP/OP</v>
          </cell>
          <cell r="E9908">
            <v>270</v>
          </cell>
          <cell r="F9908" t="str">
            <v>Med-Sur Supplies</v>
          </cell>
          <cell r="G9908" t="str">
            <v/>
          </cell>
          <cell r="H9908" t="str">
            <v/>
          </cell>
          <cell r="I9908">
            <v>10</v>
          </cell>
        </row>
        <row r="9909">
          <cell r="A9909">
            <v>58003339</v>
          </cell>
          <cell r="B9909" t="str">
            <v>CAST TAPE YELLOW 4X4YD</v>
          </cell>
          <cell r="C9909" t="str">
            <v>CDM Code</v>
          </cell>
          <cell r="D9909" t="str">
            <v>IP/OP</v>
          </cell>
          <cell r="E9909">
            <v>270</v>
          </cell>
          <cell r="F9909" t="str">
            <v>Med-Sur Supplies</v>
          </cell>
          <cell r="G9909" t="str">
            <v/>
          </cell>
          <cell r="H9909" t="str">
            <v/>
          </cell>
          <cell r="I9909">
            <v>12</v>
          </cell>
        </row>
        <row r="9910">
          <cell r="A9910">
            <v>58003340</v>
          </cell>
          <cell r="B9910" t="str">
            <v>BOOT CAST L CLSDTOE</v>
          </cell>
          <cell r="C9910" t="str">
            <v>CDM Code</v>
          </cell>
          <cell r="D9910" t="str">
            <v>IP/OP</v>
          </cell>
          <cell r="E9910">
            <v>270</v>
          </cell>
          <cell r="F9910" t="str">
            <v>Med-Sur Supplies</v>
          </cell>
          <cell r="G9910" t="str">
            <v/>
          </cell>
          <cell r="H9910" t="str">
            <v/>
          </cell>
          <cell r="I9910">
            <v>43</v>
          </cell>
        </row>
        <row r="9911">
          <cell r="A9911">
            <v>58003341</v>
          </cell>
          <cell r="B9911" t="str">
            <v>BOOT CAST ME CLSDTOE</v>
          </cell>
          <cell r="C9911" t="str">
            <v>CDM Code</v>
          </cell>
          <cell r="D9911" t="str">
            <v>IP/OP</v>
          </cell>
          <cell r="E9911">
            <v>270</v>
          </cell>
          <cell r="F9911" t="str">
            <v>Med-Sur Supplies</v>
          </cell>
          <cell r="G9911" t="str">
            <v/>
          </cell>
          <cell r="H9911" t="str">
            <v/>
          </cell>
          <cell r="I9911">
            <v>43</v>
          </cell>
        </row>
        <row r="9912">
          <cell r="A9912">
            <v>58003342</v>
          </cell>
          <cell r="B9912" t="str">
            <v>BOOT CAST S CLSDTOE</v>
          </cell>
          <cell r="C9912" t="str">
            <v>CDM Code</v>
          </cell>
          <cell r="D9912" t="str">
            <v>IP/OP</v>
          </cell>
          <cell r="E9912">
            <v>270</v>
          </cell>
          <cell r="F9912" t="str">
            <v>Med-Sur Supplies</v>
          </cell>
          <cell r="G9912" t="str">
            <v/>
          </cell>
          <cell r="H9912" t="str">
            <v/>
          </cell>
          <cell r="I9912">
            <v>43</v>
          </cell>
        </row>
        <row r="9913">
          <cell r="A9913">
            <v>58003343</v>
          </cell>
          <cell r="B9913" t="str">
            <v>BOOT CAST XL CLSDTOE</v>
          </cell>
          <cell r="C9913" t="str">
            <v>CDM Code</v>
          </cell>
          <cell r="D9913" t="str">
            <v>IP/OP</v>
          </cell>
          <cell r="E9913">
            <v>270</v>
          </cell>
          <cell r="F9913" t="str">
            <v>Med-Sur Supplies</v>
          </cell>
          <cell r="G9913" t="str">
            <v/>
          </cell>
          <cell r="H9913" t="str">
            <v/>
          </cell>
          <cell r="I9913">
            <v>41</v>
          </cell>
        </row>
        <row r="9914">
          <cell r="A9914">
            <v>58003344</v>
          </cell>
          <cell r="B9914" t="str">
            <v>BOOT LARGE</v>
          </cell>
          <cell r="C9914" t="str">
            <v>CDM Code</v>
          </cell>
          <cell r="D9914" t="str">
            <v>IP/OP</v>
          </cell>
          <cell r="E9914">
            <v>270</v>
          </cell>
          <cell r="F9914" t="str">
            <v>Med-Sur Supplies</v>
          </cell>
          <cell r="G9914" t="str">
            <v/>
          </cell>
          <cell r="H9914" t="str">
            <v/>
          </cell>
          <cell r="I9914">
            <v>248</v>
          </cell>
        </row>
        <row r="9915">
          <cell r="A9915">
            <v>58003345</v>
          </cell>
          <cell r="B9915" t="str">
            <v>BOOT LINER MULTI M/LRG STANDARD</v>
          </cell>
          <cell r="C9915" t="str">
            <v>CDM Code</v>
          </cell>
          <cell r="D9915" t="str">
            <v>IP/OP</v>
          </cell>
          <cell r="E9915">
            <v>270</v>
          </cell>
          <cell r="F9915" t="str">
            <v>Med-Sur Supplies</v>
          </cell>
          <cell r="G9915" t="str">
            <v/>
          </cell>
          <cell r="H9915" t="str">
            <v/>
          </cell>
          <cell r="I9915">
            <v>97</v>
          </cell>
        </row>
        <row r="9916">
          <cell r="A9916">
            <v>58003346</v>
          </cell>
          <cell r="B9916" t="str">
            <v>BOOT MULTI X-CEL LRG</v>
          </cell>
          <cell r="C9916" t="str">
            <v>CDM Code</v>
          </cell>
          <cell r="D9916" t="str">
            <v>IP/OP</v>
          </cell>
          <cell r="E9916">
            <v>270</v>
          </cell>
          <cell r="F9916" t="str">
            <v>Med-Sur Supplies</v>
          </cell>
          <cell r="G9916" t="str">
            <v/>
          </cell>
          <cell r="H9916" t="str">
            <v/>
          </cell>
          <cell r="I9916">
            <v>324</v>
          </cell>
        </row>
        <row r="9917">
          <cell r="A9917">
            <v>58003347</v>
          </cell>
          <cell r="B9917" t="str">
            <v>BOOT MULTI XTR MED/LRG</v>
          </cell>
          <cell r="C9917" t="str">
            <v>CDM Code</v>
          </cell>
          <cell r="D9917" t="str">
            <v>IP/OP</v>
          </cell>
          <cell r="E9917">
            <v>270</v>
          </cell>
          <cell r="F9917" t="str">
            <v>Med-Sur Supplies</v>
          </cell>
          <cell r="G9917" t="str">
            <v/>
          </cell>
          <cell r="H9917" t="str">
            <v/>
          </cell>
          <cell r="I9917">
            <v>248</v>
          </cell>
        </row>
        <row r="9918">
          <cell r="A9918">
            <v>58003348</v>
          </cell>
          <cell r="B9918" t="str">
            <v>BOOT REGULAR</v>
          </cell>
          <cell r="C9918" t="str">
            <v>CDM Code</v>
          </cell>
          <cell r="D9918" t="str">
            <v>IP/OP</v>
          </cell>
          <cell r="E9918">
            <v>270</v>
          </cell>
          <cell r="F9918" t="str">
            <v>Med-Sur Supplies</v>
          </cell>
          <cell r="G9918" t="str">
            <v/>
          </cell>
          <cell r="H9918" t="str">
            <v/>
          </cell>
          <cell r="I9918">
            <v>208</v>
          </cell>
        </row>
        <row r="9919">
          <cell r="A9919">
            <v>58003349</v>
          </cell>
          <cell r="B9919" t="str">
            <v>BOOT UBZ COFLEX 2 LAYER</v>
          </cell>
          <cell r="C9919" t="str">
            <v>CDM Code</v>
          </cell>
          <cell r="D9919" t="str">
            <v>IP/OP</v>
          </cell>
          <cell r="E9919">
            <v>270</v>
          </cell>
          <cell r="F9919" t="str">
            <v>Med-Sur Supplies</v>
          </cell>
          <cell r="G9919" t="str">
            <v/>
          </cell>
          <cell r="H9919" t="str">
            <v/>
          </cell>
          <cell r="I9919">
            <v>36</v>
          </cell>
        </row>
        <row r="9920">
          <cell r="A9920">
            <v>58003350</v>
          </cell>
          <cell r="B9920" t="str">
            <v>BOOT XLARGE</v>
          </cell>
          <cell r="C9920" t="str">
            <v>CDM Code</v>
          </cell>
          <cell r="D9920" t="str">
            <v>IP/OP</v>
          </cell>
          <cell r="E9920">
            <v>270</v>
          </cell>
          <cell r="F9920" t="str">
            <v>Med-Sur Supplies</v>
          </cell>
          <cell r="G9920" t="str">
            <v/>
          </cell>
          <cell r="H9920" t="str">
            <v/>
          </cell>
          <cell r="I9920">
            <v>260</v>
          </cell>
        </row>
        <row r="9921">
          <cell r="A9921">
            <v>58003550</v>
          </cell>
          <cell r="B9921" t="str">
            <v>PUNCH BIOPSY 2MM</v>
          </cell>
          <cell r="C9921" t="str">
            <v>CDM Code</v>
          </cell>
          <cell r="D9921" t="str">
            <v>IP/OP</v>
          </cell>
          <cell r="E9921">
            <v>272</v>
          </cell>
          <cell r="F9921" t="str">
            <v>Sterile Supply</v>
          </cell>
          <cell r="G9921" t="str">
            <v/>
          </cell>
          <cell r="H9921" t="str">
            <v/>
          </cell>
          <cell r="I9921">
            <v>4</v>
          </cell>
        </row>
        <row r="9922">
          <cell r="A9922">
            <v>58003551</v>
          </cell>
          <cell r="B9922" t="str">
            <v>PUNCH BIOPSY 3MM</v>
          </cell>
          <cell r="C9922" t="str">
            <v>CDM Code</v>
          </cell>
          <cell r="D9922" t="str">
            <v>IP/OP</v>
          </cell>
          <cell r="E9922">
            <v>272</v>
          </cell>
          <cell r="F9922" t="str">
            <v>Sterile Supply</v>
          </cell>
          <cell r="G9922" t="str">
            <v/>
          </cell>
          <cell r="H9922" t="str">
            <v/>
          </cell>
          <cell r="I9922">
            <v>4</v>
          </cell>
        </row>
        <row r="9923">
          <cell r="A9923">
            <v>58003552</v>
          </cell>
          <cell r="B9923" t="str">
            <v>PUNCH BIOPSY 4MM</v>
          </cell>
          <cell r="C9923" t="str">
            <v>CDM Code</v>
          </cell>
          <cell r="D9923" t="str">
            <v>IP/OP</v>
          </cell>
          <cell r="E9923">
            <v>272</v>
          </cell>
          <cell r="F9923" t="str">
            <v>Sterile Supply</v>
          </cell>
          <cell r="G9923" t="str">
            <v/>
          </cell>
          <cell r="H9923" t="str">
            <v/>
          </cell>
          <cell r="I9923">
            <v>4</v>
          </cell>
        </row>
        <row r="9924">
          <cell r="A9924">
            <v>58003553</v>
          </cell>
          <cell r="B9924" t="str">
            <v>PUNCH BIOPSY 5MM</v>
          </cell>
          <cell r="C9924" t="str">
            <v>CDM Code</v>
          </cell>
          <cell r="D9924" t="str">
            <v>IP/OP</v>
          </cell>
          <cell r="E9924">
            <v>272</v>
          </cell>
          <cell r="F9924" t="str">
            <v>Sterile Supply</v>
          </cell>
          <cell r="G9924" t="str">
            <v/>
          </cell>
          <cell r="H9924" t="str">
            <v/>
          </cell>
          <cell r="I9924">
            <v>4</v>
          </cell>
        </row>
        <row r="9925">
          <cell r="A9925">
            <v>58003554</v>
          </cell>
          <cell r="B9925" t="str">
            <v>PUNCH BIOPSY 6MM</v>
          </cell>
          <cell r="C9925" t="str">
            <v>CDM Code</v>
          </cell>
          <cell r="D9925" t="str">
            <v>IP/OP</v>
          </cell>
          <cell r="E9925">
            <v>272</v>
          </cell>
          <cell r="F9925" t="str">
            <v>Sterile Supply</v>
          </cell>
          <cell r="G9925" t="str">
            <v/>
          </cell>
          <cell r="H9925" t="str">
            <v/>
          </cell>
          <cell r="I9925">
            <v>8</v>
          </cell>
        </row>
        <row r="9926">
          <cell r="A9926">
            <v>58003555</v>
          </cell>
          <cell r="B9926" t="str">
            <v>PUNCH BIOPSY 8MM</v>
          </cell>
          <cell r="C9926" t="str">
            <v>CDM Code</v>
          </cell>
          <cell r="D9926" t="str">
            <v>IP/OP</v>
          </cell>
          <cell r="E9926">
            <v>272</v>
          </cell>
          <cell r="F9926" t="str">
            <v>Sterile Supply</v>
          </cell>
          <cell r="G9926" t="str">
            <v/>
          </cell>
          <cell r="H9926" t="str">
            <v/>
          </cell>
          <cell r="I9926">
            <v>4</v>
          </cell>
        </row>
        <row r="9927">
          <cell r="A9927">
            <v>58003604</v>
          </cell>
          <cell r="B9927" t="str">
            <v>NEEDLE GUIDE  W COVER INFINITI</v>
          </cell>
          <cell r="C9927" t="str">
            <v>CDM Code</v>
          </cell>
          <cell r="D9927" t="str">
            <v>IP/OP</v>
          </cell>
          <cell r="E9927">
            <v>270</v>
          </cell>
          <cell r="F9927" t="str">
            <v>Med-Sur Supplies</v>
          </cell>
          <cell r="G9927" t="str">
            <v/>
          </cell>
          <cell r="H9927" t="str">
            <v/>
          </cell>
          <cell r="I9927">
            <v>59</v>
          </cell>
        </row>
        <row r="9928">
          <cell r="A9928">
            <v>58003605</v>
          </cell>
          <cell r="B9928" t="str">
            <v>NEEDLE GUIDE 9G EVIVA</v>
          </cell>
          <cell r="C9928" t="str">
            <v>CDM Code</v>
          </cell>
          <cell r="D9928" t="str">
            <v>IP/OP</v>
          </cell>
          <cell r="E9928">
            <v>270</v>
          </cell>
          <cell r="F9928" t="str">
            <v>Med-Sur Supplies</v>
          </cell>
          <cell r="G9928" t="str">
            <v/>
          </cell>
          <cell r="H9928" t="str">
            <v/>
          </cell>
          <cell r="I9928">
            <v>32</v>
          </cell>
        </row>
        <row r="9929">
          <cell r="A9929">
            <v>58003606</v>
          </cell>
          <cell r="B9929" t="str">
            <v>NEEDLE GUIDE INFINITI</v>
          </cell>
          <cell r="C9929" t="str">
            <v>CDM Code</v>
          </cell>
          <cell r="D9929" t="str">
            <v>IP/OP</v>
          </cell>
          <cell r="E9929">
            <v>270</v>
          </cell>
          <cell r="F9929" t="str">
            <v>Med-Sur Supplies</v>
          </cell>
          <cell r="G9929" t="str">
            <v/>
          </cell>
          <cell r="H9929" t="str">
            <v/>
          </cell>
          <cell r="I9929">
            <v>33</v>
          </cell>
        </row>
        <row r="9930">
          <cell r="A9930">
            <v>58003615</v>
          </cell>
          <cell r="B9930" t="str">
            <v>NEOTRODE II</v>
          </cell>
          <cell r="C9930" t="str">
            <v>CDM Code</v>
          </cell>
          <cell r="D9930" t="str">
            <v>IP/OP</v>
          </cell>
          <cell r="E9930">
            <v>270</v>
          </cell>
          <cell r="F9930" t="str">
            <v>Med-Sur Supplies</v>
          </cell>
          <cell r="G9930" t="str">
            <v/>
          </cell>
          <cell r="H9930" t="str">
            <v/>
          </cell>
          <cell r="I9930">
            <v>12</v>
          </cell>
        </row>
        <row r="9931">
          <cell r="A9931">
            <v>58003616</v>
          </cell>
          <cell r="B9931" t="str">
            <v>FILTER TISSUE ATEC</v>
          </cell>
          <cell r="C9931" t="str">
            <v>CDM Code</v>
          </cell>
          <cell r="D9931" t="str">
            <v>IP/OP</v>
          </cell>
          <cell r="E9931">
            <v>270</v>
          </cell>
          <cell r="F9931" t="str">
            <v>Med-Sur Supplies</v>
          </cell>
          <cell r="G9931" t="str">
            <v/>
          </cell>
          <cell r="H9931" t="str">
            <v/>
          </cell>
          <cell r="I9931">
            <v>13</v>
          </cell>
        </row>
        <row r="9932">
          <cell r="A9932">
            <v>58003700</v>
          </cell>
          <cell r="B9932" t="str">
            <v>BAG COLLECTION FECAL MGMT</v>
          </cell>
          <cell r="C9932" t="str">
            <v>CDM Code</v>
          </cell>
          <cell r="D9932" t="str">
            <v>IP/OP</v>
          </cell>
          <cell r="E9932">
            <v>270</v>
          </cell>
          <cell r="F9932" t="str">
            <v>Med-Sur Supplies</v>
          </cell>
          <cell r="G9932" t="str">
            <v/>
          </cell>
          <cell r="H9932" t="str">
            <v/>
          </cell>
          <cell r="I9932">
            <v>16</v>
          </cell>
        </row>
        <row r="9933">
          <cell r="A9933">
            <v>58003701</v>
          </cell>
          <cell r="B9933" t="str">
            <v>BAG OSTOMY CONVEX</v>
          </cell>
          <cell r="C9933" t="str">
            <v>CDM Code</v>
          </cell>
          <cell r="D9933" t="str">
            <v>IP/OP</v>
          </cell>
          <cell r="E9933">
            <v>270</v>
          </cell>
          <cell r="F9933" t="str">
            <v>Med-Sur Supplies</v>
          </cell>
          <cell r="G9933" t="str">
            <v/>
          </cell>
          <cell r="H9933" t="str">
            <v/>
          </cell>
          <cell r="I9933">
            <v>18</v>
          </cell>
        </row>
        <row r="9934">
          <cell r="A9934">
            <v>58003702</v>
          </cell>
          <cell r="B9934" t="str">
            <v>SYS WECK SH PORT SITE CLOSURE</v>
          </cell>
          <cell r="C9934" t="str">
            <v>CDM Code</v>
          </cell>
          <cell r="D9934" t="str">
            <v>IP/OP</v>
          </cell>
          <cell r="E9934">
            <v>272</v>
          </cell>
          <cell r="F9934" t="str">
            <v>Sterile Supply</v>
          </cell>
          <cell r="G9934" t="str">
            <v/>
          </cell>
          <cell r="H9934" t="str">
            <v/>
          </cell>
          <cell r="I9934">
            <v>282</v>
          </cell>
        </row>
        <row r="9935">
          <cell r="A9935">
            <v>58003703</v>
          </cell>
          <cell r="B9935" t="str">
            <v>UROSTOMY FLAT BARRIER/POUCH</v>
          </cell>
          <cell r="C9935" t="str">
            <v>CDM Code</v>
          </cell>
          <cell r="D9935" t="str">
            <v>IP/OP</v>
          </cell>
          <cell r="E9935">
            <v>270</v>
          </cell>
          <cell r="F9935" t="str">
            <v>Med-Sur Supplies</v>
          </cell>
          <cell r="G9935" t="str">
            <v/>
          </cell>
          <cell r="H9935" t="str">
            <v/>
          </cell>
          <cell r="I9935">
            <v>16</v>
          </cell>
        </row>
        <row r="9936">
          <cell r="A9936">
            <v>58003704</v>
          </cell>
          <cell r="B9936" t="str">
            <v>UROSTOMY CONVEX BARRIER/POUCH</v>
          </cell>
          <cell r="C9936" t="str">
            <v>CDM Code</v>
          </cell>
          <cell r="D9936" t="str">
            <v>IP/OP</v>
          </cell>
          <cell r="E9936">
            <v>270</v>
          </cell>
          <cell r="F9936" t="str">
            <v>Med-Sur Supplies</v>
          </cell>
          <cell r="G9936" t="str">
            <v/>
          </cell>
          <cell r="H9936" t="str">
            <v/>
          </cell>
          <cell r="I9936">
            <v>22</v>
          </cell>
        </row>
        <row r="9937">
          <cell r="A9937">
            <v>58003705</v>
          </cell>
          <cell r="B9937" t="str">
            <v>POUCH MIO CLICK EASI 50MM</v>
          </cell>
          <cell r="C9937" t="str">
            <v>CDM Code</v>
          </cell>
          <cell r="D9937" t="str">
            <v>IP/OP</v>
          </cell>
          <cell r="E9937">
            <v>270</v>
          </cell>
          <cell r="F9937" t="str">
            <v>Med-Sur Supplies</v>
          </cell>
          <cell r="G9937" t="str">
            <v/>
          </cell>
          <cell r="H9937" t="str">
            <v/>
          </cell>
          <cell r="I9937">
            <v>8</v>
          </cell>
        </row>
        <row r="9938">
          <cell r="A9938">
            <v>58003706</v>
          </cell>
          <cell r="B9938" t="str">
            <v>BARRIER MIO CLICK 70MM</v>
          </cell>
          <cell r="C9938" t="str">
            <v>CDM Code</v>
          </cell>
          <cell r="D9938" t="str">
            <v>IP/OP</v>
          </cell>
          <cell r="E9938">
            <v>270</v>
          </cell>
          <cell r="F9938" t="str">
            <v>Med-Sur Supplies</v>
          </cell>
          <cell r="G9938" t="str">
            <v/>
          </cell>
          <cell r="H9938" t="str">
            <v/>
          </cell>
          <cell r="I9938">
            <v>13</v>
          </cell>
        </row>
        <row r="9939">
          <cell r="A9939">
            <v>58003707</v>
          </cell>
          <cell r="B9939" t="str">
            <v>POUCH MIO CLICK EASI 70MM</v>
          </cell>
          <cell r="C9939" t="str">
            <v>CDM Code</v>
          </cell>
          <cell r="D9939" t="str">
            <v>IP/OP</v>
          </cell>
          <cell r="E9939">
            <v>270</v>
          </cell>
          <cell r="F9939" t="str">
            <v>Med-Sur Supplies</v>
          </cell>
          <cell r="G9939" t="str">
            <v/>
          </cell>
          <cell r="H9939" t="str">
            <v/>
          </cell>
          <cell r="I9939">
            <v>8</v>
          </cell>
        </row>
        <row r="9940">
          <cell r="A9940">
            <v>58003708</v>
          </cell>
          <cell r="B9940" t="str">
            <v>BARRIER MIO CLICK 50MM</v>
          </cell>
          <cell r="C9940" t="str">
            <v>CDM Code</v>
          </cell>
          <cell r="D9940" t="str">
            <v>IP/OP</v>
          </cell>
          <cell r="E9940">
            <v>270</v>
          </cell>
          <cell r="F9940" t="str">
            <v>Med-Sur Supplies</v>
          </cell>
          <cell r="G9940" t="str">
            <v/>
          </cell>
          <cell r="H9940" t="str">
            <v/>
          </cell>
          <cell r="I9940">
            <v>13</v>
          </cell>
        </row>
        <row r="9941">
          <cell r="A9941">
            <v>58003709</v>
          </cell>
          <cell r="B9941" t="str">
            <v>CPAP INTERFACE KIT</v>
          </cell>
          <cell r="C9941" t="str">
            <v>CDM Code</v>
          </cell>
          <cell r="D9941" t="str">
            <v>IP/OP</v>
          </cell>
          <cell r="E9941">
            <v>270</v>
          </cell>
          <cell r="F9941" t="str">
            <v>Med-Sur Supplies</v>
          </cell>
          <cell r="G9941" t="str">
            <v/>
          </cell>
          <cell r="H9941" t="str">
            <v/>
          </cell>
          <cell r="I9941">
            <v>57</v>
          </cell>
        </row>
        <row r="9942">
          <cell r="A9942">
            <v>58003710</v>
          </cell>
          <cell r="B9942" t="str">
            <v>PEDI OXY MASK</v>
          </cell>
          <cell r="C9942" t="str">
            <v>CDM Code</v>
          </cell>
          <cell r="D9942" t="str">
            <v>IP/OP</v>
          </cell>
          <cell r="E9942">
            <v>270</v>
          </cell>
          <cell r="F9942" t="str">
            <v>Med-Sur Supplies</v>
          </cell>
          <cell r="G9942" t="str">
            <v/>
          </cell>
          <cell r="H9942" t="str">
            <v/>
          </cell>
          <cell r="I9942">
            <v>16</v>
          </cell>
        </row>
        <row r="9943">
          <cell r="A9943">
            <v>58003711</v>
          </cell>
          <cell r="B9943" t="str">
            <v>SYS DRAPE MULTICARE</v>
          </cell>
          <cell r="C9943" t="str">
            <v>CDM Code</v>
          </cell>
          <cell r="D9943" t="str">
            <v>IP/OP</v>
          </cell>
          <cell r="E9943">
            <v>270</v>
          </cell>
          <cell r="F9943" t="str">
            <v>Med-Sur Supplies</v>
          </cell>
          <cell r="G9943" t="str">
            <v/>
          </cell>
          <cell r="H9943" t="str">
            <v/>
          </cell>
          <cell r="I9943">
            <v>73</v>
          </cell>
        </row>
        <row r="9944">
          <cell r="A9944">
            <v>58003730</v>
          </cell>
          <cell r="B9944" t="str">
            <v>QUIET PACK</v>
          </cell>
          <cell r="C9944" t="str">
            <v>CDM Code</v>
          </cell>
          <cell r="D9944" t="str">
            <v>IP/OP</v>
          </cell>
          <cell r="E9944">
            <v>270</v>
          </cell>
          <cell r="F9944" t="str">
            <v>Med-Sur Supplies</v>
          </cell>
          <cell r="G9944" t="str">
            <v/>
          </cell>
          <cell r="H9944" t="str">
            <v/>
          </cell>
          <cell r="I9944">
            <v>16</v>
          </cell>
        </row>
        <row r="9945">
          <cell r="A9945">
            <v>58003731</v>
          </cell>
          <cell r="B9945" t="str">
            <v>HYDROGUARD CREAM 2OZ</v>
          </cell>
          <cell r="C9945" t="str">
            <v>CDM Code</v>
          </cell>
          <cell r="D9945" t="str">
            <v>IP/OP</v>
          </cell>
          <cell r="E9945">
            <v>270</v>
          </cell>
          <cell r="F9945" t="str">
            <v>Med-Sur Supplies</v>
          </cell>
          <cell r="G9945" t="str">
            <v/>
          </cell>
          <cell r="H9945" t="str">
            <v/>
          </cell>
          <cell r="I9945">
            <v>16</v>
          </cell>
        </row>
        <row r="9946">
          <cell r="A9946">
            <v>58003732</v>
          </cell>
          <cell r="B9946" t="str">
            <v>PHYTOPLEX CREAM 2OZ</v>
          </cell>
          <cell r="C9946" t="str">
            <v>CDM Code</v>
          </cell>
          <cell r="D9946" t="str">
            <v>IP/OP</v>
          </cell>
          <cell r="E9946">
            <v>270</v>
          </cell>
          <cell r="F9946" t="str">
            <v>Med-Sur Supplies</v>
          </cell>
          <cell r="G9946" t="str">
            <v/>
          </cell>
          <cell r="H9946" t="str">
            <v/>
          </cell>
          <cell r="I9946">
            <v>16</v>
          </cell>
        </row>
        <row r="9947">
          <cell r="A9947">
            <v>58003800</v>
          </cell>
          <cell r="B9947" t="str">
            <v>TEGADERM ABS 5 7/8 X 6</v>
          </cell>
          <cell r="C9947" t="str">
            <v>CDM Code</v>
          </cell>
          <cell r="D9947" t="str">
            <v>IP/OP</v>
          </cell>
          <cell r="E9947">
            <v>272</v>
          </cell>
          <cell r="F9947" t="str">
            <v>Sterile Supply</v>
          </cell>
          <cell r="G9947" t="str">
            <v/>
          </cell>
          <cell r="H9947" t="str">
            <v/>
          </cell>
          <cell r="I9947">
            <v>182</v>
          </cell>
        </row>
        <row r="9948">
          <cell r="A9948">
            <v>58003900</v>
          </cell>
          <cell r="B9948" t="str">
            <v>BELT RIB FEMALE</v>
          </cell>
          <cell r="C9948" t="str">
            <v>CDM Code</v>
          </cell>
          <cell r="D9948" t="str">
            <v>IP/OP</v>
          </cell>
          <cell r="E9948">
            <v>270</v>
          </cell>
          <cell r="F9948" t="str">
            <v>Med-Sur Supplies</v>
          </cell>
          <cell r="G9948" t="str">
            <v/>
          </cell>
          <cell r="H9948" t="str">
            <v/>
          </cell>
          <cell r="I9948">
            <v>37</v>
          </cell>
        </row>
        <row r="9949">
          <cell r="A9949">
            <v>58003901</v>
          </cell>
          <cell r="B9949" t="str">
            <v>BELT RIB MALE</v>
          </cell>
          <cell r="C9949" t="str">
            <v>CDM Code</v>
          </cell>
          <cell r="D9949" t="str">
            <v>IP/OP</v>
          </cell>
          <cell r="E9949">
            <v>270</v>
          </cell>
          <cell r="F9949" t="str">
            <v>Med-Sur Supplies</v>
          </cell>
          <cell r="G9949" t="str">
            <v/>
          </cell>
          <cell r="H9949" t="str">
            <v/>
          </cell>
          <cell r="I9949">
            <v>37</v>
          </cell>
        </row>
        <row r="9950">
          <cell r="A9950">
            <v>58003904</v>
          </cell>
          <cell r="B9950" t="str">
            <v>COLLAR CER STIFF NK</v>
          </cell>
          <cell r="C9950" t="str">
            <v>CDM Code</v>
          </cell>
          <cell r="D9950" t="str">
            <v>IP/OP</v>
          </cell>
          <cell r="E9950">
            <v>270</v>
          </cell>
          <cell r="F9950" t="str">
            <v>Med-Sur Supplies</v>
          </cell>
          <cell r="G9950" t="str">
            <v/>
          </cell>
          <cell r="H9950" t="str">
            <v/>
          </cell>
          <cell r="I9950">
            <v>21</v>
          </cell>
        </row>
        <row r="9951">
          <cell r="A9951">
            <v>58003914</v>
          </cell>
          <cell r="B9951" t="str">
            <v>IMMOB KNEE FOAM 14</v>
          </cell>
          <cell r="C9951" t="str">
            <v>CDM Code</v>
          </cell>
          <cell r="D9951" t="str">
            <v>IP/OP</v>
          </cell>
          <cell r="E9951">
            <v>270</v>
          </cell>
          <cell r="F9951" t="str">
            <v>Med-Sur Supplies</v>
          </cell>
          <cell r="G9951" t="str">
            <v/>
          </cell>
          <cell r="H9951" t="str">
            <v/>
          </cell>
          <cell r="I9951">
            <v>92</v>
          </cell>
        </row>
        <row r="9952">
          <cell r="A9952">
            <v>58003918</v>
          </cell>
          <cell r="B9952" t="str">
            <v>IMMOB KNEE FOAM 18</v>
          </cell>
          <cell r="C9952" t="str">
            <v>CDM Code</v>
          </cell>
          <cell r="D9952" t="str">
            <v>IP/OP</v>
          </cell>
          <cell r="E9952">
            <v>270</v>
          </cell>
          <cell r="F9952" t="str">
            <v>Med-Sur Supplies</v>
          </cell>
          <cell r="G9952" t="str">
            <v/>
          </cell>
          <cell r="H9952" t="str">
            <v/>
          </cell>
          <cell r="I9952">
            <v>92</v>
          </cell>
        </row>
        <row r="9953">
          <cell r="A9953">
            <v>58003919</v>
          </cell>
          <cell r="B9953" t="str">
            <v>IMMOB KNEE FOAM 19</v>
          </cell>
          <cell r="C9953" t="str">
            <v>CDM Code</v>
          </cell>
          <cell r="D9953" t="str">
            <v>IP/OP</v>
          </cell>
          <cell r="E9953">
            <v>270</v>
          </cell>
          <cell r="F9953" t="str">
            <v>Med-Sur Supplies</v>
          </cell>
          <cell r="G9953" t="str">
            <v/>
          </cell>
          <cell r="H9953" t="str">
            <v/>
          </cell>
          <cell r="I9953">
            <v>42</v>
          </cell>
        </row>
        <row r="9954">
          <cell r="A9954">
            <v>58003924</v>
          </cell>
          <cell r="B9954" t="str">
            <v>IMMOB KNEE FOAM 24</v>
          </cell>
          <cell r="C9954" t="str">
            <v>CDM Code</v>
          </cell>
          <cell r="D9954" t="str">
            <v>IP/OP</v>
          </cell>
          <cell r="E9954">
            <v>270</v>
          </cell>
          <cell r="F9954" t="str">
            <v>Med-Sur Supplies</v>
          </cell>
          <cell r="G9954" t="str">
            <v/>
          </cell>
          <cell r="H9954" t="str">
            <v/>
          </cell>
          <cell r="I9954">
            <v>60</v>
          </cell>
        </row>
        <row r="9955">
          <cell r="A9955">
            <v>58003943</v>
          </cell>
          <cell r="B9955" t="str">
            <v>SPLIN RT FORARM WRST</v>
          </cell>
          <cell r="C9955" t="str">
            <v>CDM Code</v>
          </cell>
          <cell r="D9955" t="str">
            <v>IP/OP</v>
          </cell>
          <cell r="E9955">
            <v>270</v>
          </cell>
          <cell r="F9955" t="str">
            <v>Med-Sur Supplies</v>
          </cell>
          <cell r="G9955" t="str">
            <v/>
          </cell>
          <cell r="H9955" t="str">
            <v/>
          </cell>
          <cell r="I9955">
            <v>19</v>
          </cell>
        </row>
        <row r="9956">
          <cell r="A9956">
            <v>58003944</v>
          </cell>
          <cell r="B9956" t="str">
            <v>SPLINT FINGER LARGE</v>
          </cell>
          <cell r="C9956" t="str">
            <v>CDM Code</v>
          </cell>
          <cell r="D9956" t="str">
            <v>IP/OP</v>
          </cell>
          <cell r="E9956">
            <v>270</v>
          </cell>
          <cell r="F9956" t="str">
            <v>Med-Sur Supplies</v>
          </cell>
          <cell r="G9956" t="str">
            <v/>
          </cell>
          <cell r="H9956" t="str">
            <v/>
          </cell>
          <cell r="I9956">
            <v>19</v>
          </cell>
        </row>
        <row r="9957">
          <cell r="A9957">
            <v>58003945</v>
          </cell>
          <cell r="B9957" t="str">
            <v>SPLINT FINGER MEDIUM</v>
          </cell>
          <cell r="C9957" t="str">
            <v>CDM Code</v>
          </cell>
          <cell r="D9957" t="str">
            <v>IP/OP</v>
          </cell>
          <cell r="E9957">
            <v>270</v>
          </cell>
          <cell r="F9957" t="str">
            <v>Med-Sur Supplies</v>
          </cell>
          <cell r="G9957" t="str">
            <v/>
          </cell>
          <cell r="H9957" t="str">
            <v/>
          </cell>
          <cell r="I9957">
            <v>19</v>
          </cell>
        </row>
        <row r="9958">
          <cell r="A9958">
            <v>58003946</v>
          </cell>
          <cell r="B9958" t="str">
            <v>SPLINT FINGER SMALL</v>
          </cell>
          <cell r="C9958" t="str">
            <v>CDM Code</v>
          </cell>
          <cell r="D9958" t="str">
            <v>IP/OP</v>
          </cell>
          <cell r="E9958">
            <v>270</v>
          </cell>
          <cell r="F9958" t="str">
            <v>Med-Sur Supplies</v>
          </cell>
          <cell r="G9958" t="str">
            <v/>
          </cell>
          <cell r="H9958" t="str">
            <v/>
          </cell>
          <cell r="I9958">
            <v>19</v>
          </cell>
        </row>
        <row r="9959">
          <cell r="A9959">
            <v>58003962</v>
          </cell>
          <cell r="B9959" t="str">
            <v>STOCKING KNEE ELAST L</v>
          </cell>
          <cell r="C9959" t="str">
            <v>CDM Code</v>
          </cell>
          <cell r="D9959" t="str">
            <v>IP/OP</v>
          </cell>
          <cell r="E9959">
            <v>270</v>
          </cell>
          <cell r="F9959" t="str">
            <v>Med-Sur Supplies</v>
          </cell>
          <cell r="G9959" t="str">
            <v/>
          </cell>
          <cell r="H9959" t="str">
            <v/>
          </cell>
          <cell r="I9959">
            <v>19</v>
          </cell>
        </row>
        <row r="9960">
          <cell r="A9960">
            <v>58004061</v>
          </cell>
          <cell r="B9960" t="str">
            <v>SUT PLN 4.0 1644G</v>
          </cell>
          <cell r="C9960" t="str">
            <v>CDM Code</v>
          </cell>
          <cell r="D9960" t="str">
            <v>IP/OP</v>
          </cell>
          <cell r="E9960">
            <v>272</v>
          </cell>
          <cell r="F9960" t="str">
            <v>Sterile Supply</v>
          </cell>
          <cell r="G9960" t="str">
            <v/>
          </cell>
          <cell r="H9960" t="str">
            <v/>
          </cell>
          <cell r="I9960">
            <v>14</v>
          </cell>
        </row>
        <row r="9961">
          <cell r="A9961">
            <v>58004062</v>
          </cell>
          <cell r="B9961" t="str">
            <v>SUT PLN 5.0 1626G</v>
          </cell>
          <cell r="C9961" t="str">
            <v>CDM Code</v>
          </cell>
          <cell r="D9961" t="str">
            <v>IP/OP</v>
          </cell>
          <cell r="E9961">
            <v>272</v>
          </cell>
          <cell r="F9961" t="str">
            <v>Sterile Supply</v>
          </cell>
          <cell r="G9961" t="str">
            <v/>
          </cell>
          <cell r="H9961" t="str">
            <v/>
          </cell>
          <cell r="I9961">
            <v>13</v>
          </cell>
        </row>
        <row r="9962">
          <cell r="A9962">
            <v>58004079</v>
          </cell>
          <cell r="B9962" t="str">
            <v>SUT PRO 4.0 8682G</v>
          </cell>
          <cell r="C9962" t="str">
            <v>CDM Code</v>
          </cell>
          <cell r="D9962" t="str">
            <v>IP/OP</v>
          </cell>
          <cell r="E9962">
            <v>272</v>
          </cell>
          <cell r="F9962" t="str">
            <v>Sterile Supply</v>
          </cell>
          <cell r="G9962" t="str">
            <v/>
          </cell>
          <cell r="H9962" t="str">
            <v/>
          </cell>
          <cell r="I9962">
            <v>1</v>
          </cell>
        </row>
        <row r="9963">
          <cell r="A9963">
            <v>58004106</v>
          </cell>
          <cell r="B9963" t="str">
            <v>SUT VIC 0 J358H</v>
          </cell>
          <cell r="C9963" t="str">
            <v>CDM Code</v>
          </cell>
          <cell r="D9963" t="str">
            <v>IP/OP</v>
          </cell>
          <cell r="E9963">
            <v>272</v>
          </cell>
          <cell r="F9963" t="str">
            <v>Sterile Supply</v>
          </cell>
          <cell r="G9963" t="str">
            <v/>
          </cell>
          <cell r="H9963" t="str">
            <v/>
          </cell>
          <cell r="I9963">
            <v>1</v>
          </cell>
        </row>
        <row r="9964">
          <cell r="A9964">
            <v>58005500</v>
          </cell>
          <cell r="B9964" t="str">
            <v>SHOE DARCO M LG</v>
          </cell>
          <cell r="C9964" t="str">
            <v>CDM Code</v>
          </cell>
          <cell r="D9964" t="str">
            <v>IP/OP</v>
          </cell>
          <cell r="E9964">
            <v>270</v>
          </cell>
          <cell r="F9964" t="str">
            <v>Med-Sur Supplies</v>
          </cell>
          <cell r="G9964" t="str">
            <v/>
          </cell>
          <cell r="H9964" t="str">
            <v/>
          </cell>
          <cell r="I9964">
            <v>37</v>
          </cell>
        </row>
        <row r="9965">
          <cell r="A9965">
            <v>58005502</v>
          </cell>
          <cell r="B9965" t="str">
            <v>SHOE DARCO M SM</v>
          </cell>
          <cell r="C9965" t="str">
            <v>CDM Code</v>
          </cell>
          <cell r="D9965" t="str">
            <v>IP/OP</v>
          </cell>
          <cell r="E9965">
            <v>270</v>
          </cell>
          <cell r="F9965" t="str">
            <v>Med-Sur Supplies</v>
          </cell>
          <cell r="G9965" t="str">
            <v/>
          </cell>
          <cell r="H9965" t="str">
            <v/>
          </cell>
          <cell r="I9965">
            <v>37</v>
          </cell>
        </row>
        <row r="9966">
          <cell r="A9966">
            <v>58005503</v>
          </cell>
          <cell r="B9966" t="str">
            <v>SHOE DARCO M XLG</v>
          </cell>
          <cell r="C9966" t="str">
            <v>CDM Code</v>
          </cell>
          <cell r="D9966" t="str">
            <v>IP/OP</v>
          </cell>
          <cell r="E9966">
            <v>270</v>
          </cell>
          <cell r="F9966" t="str">
            <v>Med-Sur Supplies</v>
          </cell>
          <cell r="G9966" t="str">
            <v/>
          </cell>
          <cell r="H9966" t="str">
            <v/>
          </cell>
          <cell r="I9966">
            <v>37</v>
          </cell>
        </row>
        <row r="9967">
          <cell r="A9967">
            <v>58005508</v>
          </cell>
          <cell r="B9967" t="str">
            <v>SHOE DARCO W LG</v>
          </cell>
          <cell r="C9967" t="str">
            <v>CDM Code</v>
          </cell>
          <cell r="D9967" t="str">
            <v>IP/OP</v>
          </cell>
          <cell r="E9967">
            <v>270</v>
          </cell>
          <cell r="F9967" t="str">
            <v>Med-Sur Supplies</v>
          </cell>
          <cell r="G9967" t="str">
            <v/>
          </cell>
          <cell r="H9967" t="str">
            <v/>
          </cell>
          <cell r="I9967">
            <v>37</v>
          </cell>
        </row>
        <row r="9968">
          <cell r="A9968">
            <v>58005509</v>
          </cell>
          <cell r="B9968" t="str">
            <v>SHOE DARCO W M</v>
          </cell>
          <cell r="C9968" t="str">
            <v>CDM Code</v>
          </cell>
          <cell r="D9968" t="str">
            <v>IP/OP</v>
          </cell>
          <cell r="E9968">
            <v>270</v>
          </cell>
          <cell r="F9968" t="str">
            <v>Med-Sur Supplies</v>
          </cell>
          <cell r="G9968" t="str">
            <v/>
          </cell>
          <cell r="H9968" t="str">
            <v/>
          </cell>
          <cell r="I9968">
            <v>37</v>
          </cell>
        </row>
        <row r="9969">
          <cell r="A9969">
            <v>58005512</v>
          </cell>
          <cell r="B9969" t="str">
            <v>SHOE BT CLOSE TOE LG DARCO</v>
          </cell>
          <cell r="C9969" t="str">
            <v>CDM Code</v>
          </cell>
          <cell r="D9969" t="str">
            <v>IP/OP</v>
          </cell>
          <cell r="E9969">
            <v>270</v>
          </cell>
          <cell r="F9969" t="str">
            <v>Med-Sur Supplies</v>
          </cell>
          <cell r="G9969" t="str">
            <v/>
          </cell>
          <cell r="H9969" t="str">
            <v/>
          </cell>
          <cell r="I9969">
            <v>48</v>
          </cell>
        </row>
        <row r="9970">
          <cell r="A9970">
            <v>58005513</v>
          </cell>
          <cell r="B9970" t="str">
            <v>SHOE BT CLOSE TOE MED DARCO</v>
          </cell>
          <cell r="C9970" t="str">
            <v>CDM Code</v>
          </cell>
          <cell r="D9970" t="str">
            <v>IP/OP</v>
          </cell>
          <cell r="E9970">
            <v>270</v>
          </cell>
          <cell r="F9970" t="str">
            <v>Med-Sur Supplies</v>
          </cell>
          <cell r="G9970" t="str">
            <v/>
          </cell>
          <cell r="H9970" t="str">
            <v/>
          </cell>
          <cell r="I9970">
            <v>48</v>
          </cell>
        </row>
        <row r="9971">
          <cell r="A9971">
            <v>58005514</v>
          </cell>
          <cell r="B9971" t="str">
            <v>SHOE BT CLOSE TOE SM DARCO</v>
          </cell>
          <cell r="C9971" t="str">
            <v>CDM Code</v>
          </cell>
          <cell r="D9971" t="str">
            <v>IP/OP</v>
          </cell>
          <cell r="E9971">
            <v>270</v>
          </cell>
          <cell r="F9971" t="str">
            <v>Med-Sur Supplies</v>
          </cell>
          <cell r="G9971" t="str">
            <v/>
          </cell>
          <cell r="H9971" t="str">
            <v/>
          </cell>
          <cell r="I9971">
            <v>50</v>
          </cell>
        </row>
        <row r="9972">
          <cell r="A9972">
            <v>58005515</v>
          </cell>
          <cell r="B9972" t="str">
            <v>SYS M LG PEG ASSIST DARCO</v>
          </cell>
          <cell r="C9972" t="str">
            <v>CDM Code</v>
          </cell>
          <cell r="D9972" t="str">
            <v>IP/OP</v>
          </cell>
          <cell r="E9972">
            <v>270</v>
          </cell>
          <cell r="F9972" t="str">
            <v>Med-Sur Supplies</v>
          </cell>
          <cell r="G9972" t="str">
            <v/>
          </cell>
          <cell r="H9972" t="str">
            <v/>
          </cell>
          <cell r="I9972">
            <v>67</v>
          </cell>
        </row>
        <row r="9973">
          <cell r="A9973">
            <v>58005516</v>
          </cell>
          <cell r="B9973" t="str">
            <v>SYS M MED PEG ASSIST DARCO</v>
          </cell>
          <cell r="C9973" t="str">
            <v>CDM Code</v>
          </cell>
          <cell r="D9973" t="str">
            <v>IP/OP</v>
          </cell>
          <cell r="E9973">
            <v>270</v>
          </cell>
          <cell r="F9973" t="str">
            <v>Med-Sur Supplies</v>
          </cell>
          <cell r="G9973" t="str">
            <v/>
          </cell>
          <cell r="H9973" t="str">
            <v/>
          </cell>
          <cell r="I9973">
            <v>67</v>
          </cell>
        </row>
        <row r="9974">
          <cell r="A9974">
            <v>58005517</v>
          </cell>
          <cell r="B9974" t="str">
            <v>SYS M SM PEG ASSIST DARCO</v>
          </cell>
          <cell r="C9974" t="str">
            <v>CDM Code</v>
          </cell>
          <cell r="D9974" t="str">
            <v>IP/OP</v>
          </cell>
          <cell r="E9974">
            <v>270</v>
          </cell>
          <cell r="F9974" t="str">
            <v>Med-Sur Supplies</v>
          </cell>
          <cell r="G9974" t="str">
            <v/>
          </cell>
          <cell r="H9974" t="str">
            <v/>
          </cell>
          <cell r="I9974">
            <v>67</v>
          </cell>
        </row>
        <row r="9975">
          <cell r="A9975">
            <v>58005518</v>
          </cell>
          <cell r="B9975" t="str">
            <v>SYS M XLG PEG ASSIST DARCO</v>
          </cell>
          <cell r="C9975" t="str">
            <v>CDM Code</v>
          </cell>
          <cell r="D9975" t="str">
            <v>IP/OP</v>
          </cell>
          <cell r="E9975">
            <v>270</v>
          </cell>
          <cell r="F9975" t="str">
            <v>Med-Sur Supplies</v>
          </cell>
          <cell r="G9975" t="str">
            <v/>
          </cell>
          <cell r="H9975" t="str">
            <v/>
          </cell>
          <cell r="I9975">
            <v>67</v>
          </cell>
        </row>
        <row r="9976">
          <cell r="A9976">
            <v>58005519</v>
          </cell>
          <cell r="B9976" t="str">
            <v>SYS W LG PEG ASSIST DARCO</v>
          </cell>
          <cell r="C9976" t="str">
            <v>CDM Code</v>
          </cell>
          <cell r="D9976" t="str">
            <v>IP/OP</v>
          </cell>
          <cell r="E9976">
            <v>270</v>
          </cell>
          <cell r="F9976" t="str">
            <v>Med-Sur Supplies</v>
          </cell>
          <cell r="G9976" t="str">
            <v/>
          </cell>
          <cell r="H9976" t="str">
            <v/>
          </cell>
          <cell r="I9976">
            <v>67</v>
          </cell>
        </row>
        <row r="9977">
          <cell r="A9977">
            <v>58005520</v>
          </cell>
          <cell r="B9977" t="str">
            <v>SYS W MED PEG ASSIST DARCO</v>
          </cell>
          <cell r="C9977" t="str">
            <v>CDM Code</v>
          </cell>
          <cell r="D9977" t="str">
            <v>IP/OP</v>
          </cell>
          <cell r="E9977">
            <v>270</v>
          </cell>
          <cell r="F9977" t="str">
            <v>Med-Sur Supplies</v>
          </cell>
          <cell r="G9977" t="str">
            <v/>
          </cell>
          <cell r="H9977" t="str">
            <v/>
          </cell>
          <cell r="I9977">
            <v>78</v>
          </cell>
        </row>
        <row r="9978">
          <cell r="A9978">
            <v>58005521</v>
          </cell>
          <cell r="B9978" t="str">
            <v>SYS W SM PEG ASSIST DARCO</v>
          </cell>
          <cell r="C9978" t="str">
            <v>CDM Code</v>
          </cell>
          <cell r="D9978" t="str">
            <v>IP/OP</v>
          </cell>
          <cell r="E9978">
            <v>270</v>
          </cell>
          <cell r="F9978" t="str">
            <v>Med-Sur Supplies</v>
          </cell>
          <cell r="G9978" t="str">
            <v/>
          </cell>
          <cell r="H9978" t="str">
            <v/>
          </cell>
          <cell r="I9978">
            <v>78</v>
          </cell>
        </row>
        <row r="9979">
          <cell r="A9979">
            <v>58005525</v>
          </cell>
          <cell r="B9979" t="str">
            <v>PEDIATRIC POSTOP SHOE DARCO</v>
          </cell>
          <cell r="C9979" t="str">
            <v>CDM Code</v>
          </cell>
          <cell r="D9979" t="str">
            <v>IP/OP</v>
          </cell>
          <cell r="E9979">
            <v>270</v>
          </cell>
          <cell r="F9979" t="str">
            <v>Med-Sur Supplies</v>
          </cell>
          <cell r="G9979" t="str">
            <v/>
          </cell>
          <cell r="H9979" t="str">
            <v/>
          </cell>
          <cell r="I9979">
            <v>43</v>
          </cell>
        </row>
        <row r="9980">
          <cell r="A9980">
            <v>58005529</v>
          </cell>
          <cell r="B9980" t="str">
            <v>SHOE BT CLOSE TOE XLG DARCO</v>
          </cell>
          <cell r="C9980" t="str">
            <v>CDM Code</v>
          </cell>
          <cell r="D9980" t="str">
            <v>IP/OP</v>
          </cell>
          <cell r="E9980">
            <v>270</v>
          </cell>
          <cell r="F9980" t="str">
            <v>Med-Sur Supplies</v>
          </cell>
          <cell r="G9980" t="str">
            <v/>
          </cell>
          <cell r="H9980" t="str">
            <v/>
          </cell>
          <cell r="I9980">
            <v>43</v>
          </cell>
        </row>
        <row r="9981">
          <cell r="A9981">
            <v>58005530</v>
          </cell>
          <cell r="B9981" t="str">
            <v>SHOE PO CLASSIC M XXL</v>
          </cell>
          <cell r="C9981" t="str">
            <v>CDM Code</v>
          </cell>
          <cell r="D9981" t="str">
            <v>IP/OP</v>
          </cell>
          <cell r="E9981">
            <v>270</v>
          </cell>
          <cell r="F9981" t="str">
            <v>Med-Sur Supplies</v>
          </cell>
          <cell r="G9981" t="str">
            <v/>
          </cell>
          <cell r="H9981" t="str">
            <v/>
          </cell>
          <cell r="I9981">
            <v>26</v>
          </cell>
        </row>
        <row r="9982">
          <cell r="A9982">
            <v>58005531</v>
          </cell>
          <cell r="B9982" t="str">
            <v>SHOE PRESSURE RELIEF LRG</v>
          </cell>
          <cell r="C9982" t="str">
            <v>CDM Code</v>
          </cell>
          <cell r="D9982" t="str">
            <v>IP/OP</v>
          </cell>
          <cell r="E9982">
            <v>270</v>
          </cell>
          <cell r="F9982" t="str">
            <v>Med-Sur Supplies</v>
          </cell>
          <cell r="G9982" t="str">
            <v/>
          </cell>
          <cell r="H9982" t="str">
            <v/>
          </cell>
          <cell r="I9982">
            <v>260</v>
          </cell>
        </row>
        <row r="9983">
          <cell r="A9983">
            <v>58005532</v>
          </cell>
          <cell r="B9983" t="str">
            <v>SHOE PRESSURE RELIEF MED</v>
          </cell>
          <cell r="C9983" t="str">
            <v>CDM Code</v>
          </cell>
          <cell r="D9983" t="str">
            <v>IP/OP</v>
          </cell>
          <cell r="E9983">
            <v>270</v>
          </cell>
          <cell r="F9983" t="str">
            <v>Med-Sur Supplies</v>
          </cell>
          <cell r="G9983" t="str">
            <v/>
          </cell>
          <cell r="H9983" t="str">
            <v/>
          </cell>
          <cell r="I9983">
            <v>300</v>
          </cell>
        </row>
        <row r="9984">
          <cell r="A9984">
            <v>58005533</v>
          </cell>
          <cell r="B9984" t="str">
            <v>SHOE PRESSURE RELIEF SMALL</v>
          </cell>
          <cell r="C9984" t="str">
            <v>CDM Code</v>
          </cell>
          <cell r="D9984" t="str">
            <v>IP/OP</v>
          </cell>
          <cell r="E9984">
            <v>270</v>
          </cell>
          <cell r="F9984" t="str">
            <v>Med-Sur Supplies</v>
          </cell>
          <cell r="G9984" t="str">
            <v/>
          </cell>
          <cell r="H9984" t="str">
            <v/>
          </cell>
          <cell r="I9984">
            <v>260</v>
          </cell>
        </row>
        <row r="9985">
          <cell r="A9985">
            <v>58005534</v>
          </cell>
          <cell r="B9985" t="str">
            <v>SHOE PRESSURE RELIEF XLRG</v>
          </cell>
          <cell r="C9985" t="str">
            <v>CDM Code</v>
          </cell>
          <cell r="D9985" t="str">
            <v>IP/OP</v>
          </cell>
          <cell r="E9985">
            <v>270</v>
          </cell>
          <cell r="F9985" t="str">
            <v>Med-Sur Supplies</v>
          </cell>
          <cell r="G9985" t="str">
            <v/>
          </cell>
          <cell r="H9985" t="str">
            <v/>
          </cell>
          <cell r="I9985">
            <v>260</v>
          </cell>
        </row>
        <row r="9986">
          <cell r="A9986">
            <v>58005535</v>
          </cell>
          <cell r="B9986" t="str">
            <v>SHOE WALKWELL M XLG</v>
          </cell>
          <cell r="C9986" t="str">
            <v>CDM Code</v>
          </cell>
          <cell r="D9986" t="str">
            <v>IP/OP</v>
          </cell>
          <cell r="E9986">
            <v>270</v>
          </cell>
          <cell r="F9986" t="str">
            <v>Med-Sur Supplies</v>
          </cell>
          <cell r="G9986" t="str">
            <v/>
          </cell>
          <cell r="H9986" t="str">
            <v/>
          </cell>
          <cell r="I9986">
            <v>38</v>
          </cell>
        </row>
        <row r="9987">
          <cell r="A9987">
            <v>58005536</v>
          </cell>
          <cell r="B9987" t="str">
            <v>SHOE WALKWELL W SM</v>
          </cell>
          <cell r="C9987" t="str">
            <v>CDM Code</v>
          </cell>
          <cell r="D9987" t="str">
            <v>IP/OP</v>
          </cell>
          <cell r="E9987">
            <v>270</v>
          </cell>
          <cell r="F9987" t="str">
            <v>Med-Sur Supplies</v>
          </cell>
          <cell r="G9987" t="str">
            <v/>
          </cell>
          <cell r="H9987" t="str">
            <v/>
          </cell>
          <cell r="I9987">
            <v>38</v>
          </cell>
        </row>
        <row r="9988">
          <cell r="A9988">
            <v>58006100</v>
          </cell>
          <cell r="B9988" t="str">
            <v>1/2 X 1/2 NEURO SPONGE</v>
          </cell>
          <cell r="C9988" t="str">
            <v>CDM Code</v>
          </cell>
          <cell r="D9988" t="str">
            <v>IP/OP</v>
          </cell>
          <cell r="E9988">
            <v>272</v>
          </cell>
          <cell r="F9988" t="str">
            <v>Sterile Supply</v>
          </cell>
          <cell r="G9988" t="str">
            <v/>
          </cell>
          <cell r="H9988" t="str">
            <v/>
          </cell>
          <cell r="I9988">
            <v>21</v>
          </cell>
        </row>
        <row r="9989">
          <cell r="A9989">
            <v>58006101</v>
          </cell>
          <cell r="B9989" t="str">
            <v>SPONG LAP 18X18</v>
          </cell>
          <cell r="C9989" t="str">
            <v>CDM Code</v>
          </cell>
          <cell r="D9989" t="str">
            <v>IP/OP</v>
          </cell>
          <cell r="E9989">
            <v>272</v>
          </cell>
          <cell r="F9989" t="str">
            <v>Sterile Supply</v>
          </cell>
          <cell r="G9989" t="str">
            <v/>
          </cell>
          <cell r="H9989" t="str">
            <v/>
          </cell>
          <cell r="I9989">
            <v>347</v>
          </cell>
        </row>
        <row r="9990">
          <cell r="A9990">
            <v>58006151</v>
          </cell>
          <cell r="B9990" t="str">
            <v>AIRWY MASK LMA CLASSIC 1</v>
          </cell>
          <cell r="C9990" t="str">
            <v>CDM Code</v>
          </cell>
          <cell r="D9990" t="str">
            <v>IP/OP</v>
          </cell>
          <cell r="E9990">
            <v>272</v>
          </cell>
          <cell r="F9990" t="str">
            <v>Sterile Supply</v>
          </cell>
          <cell r="G9990" t="str">
            <v/>
          </cell>
          <cell r="H9990" t="str">
            <v/>
          </cell>
          <cell r="I9990">
            <v>29</v>
          </cell>
        </row>
        <row r="9991">
          <cell r="A9991">
            <v>58006152</v>
          </cell>
          <cell r="B9991" t="str">
            <v>AIRWY NASOPHARY 14</v>
          </cell>
          <cell r="C9991" t="str">
            <v>CDM Code</v>
          </cell>
          <cell r="D9991" t="str">
            <v>IP/OP</v>
          </cell>
          <cell r="E9991">
            <v>272</v>
          </cell>
          <cell r="F9991" t="str">
            <v>Sterile Supply</v>
          </cell>
          <cell r="G9991" t="str">
            <v/>
          </cell>
          <cell r="H9991" t="str">
            <v/>
          </cell>
          <cell r="I9991">
            <v>15</v>
          </cell>
        </row>
        <row r="9992">
          <cell r="A9992">
            <v>58006153</v>
          </cell>
          <cell r="B9992" t="str">
            <v>AIRWY NASOPHARY 18</v>
          </cell>
          <cell r="C9992" t="str">
            <v>CDM Code</v>
          </cell>
          <cell r="D9992" t="str">
            <v>IP/OP</v>
          </cell>
          <cell r="E9992">
            <v>272</v>
          </cell>
          <cell r="F9992" t="str">
            <v>Sterile Supply</v>
          </cell>
          <cell r="G9992" t="str">
            <v/>
          </cell>
          <cell r="H9992" t="str">
            <v/>
          </cell>
          <cell r="I9992">
            <v>16</v>
          </cell>
        </row>
        <row r="9993">
          <cell r="A9993">
            <v>58006154</v>
          </cell>
          <cell r="B9993" t="str">
            <v>AIRWY NASOPHARY 20</v>
          </cell>
          <cell r="C9993" t="str">
            <v>CDM Code</v>
          </cell>
          <cell r="D9993" t="str">
            <v>IP/OP</v>
          </cell>
          <cell r="E9993">
            <v>272</v>
          </cell>
          <cell r="F9993" t="str">
            <v>Sterile Supply</v>
          </cell>
          <cell r="G9993" t="str">
            <v/>
          </cell>
          <cell r="H9993" t="str">
            <v/>
          </cell>
          <cell r="I9993">
            <v>6</v>
          </cell>
        </row>
        <row r="9994">
          <cell r="A9994">
            <v>58006500</v>
          </cell>
          <cell r="B9994" t="str">
            <v>SUT 0 PDSII Z352H</v>
          </cell>
          <cell r="C9994" t="str">
            <v>CDM Code</v>
          </cell>
          <cell r="D9994" t="str">
            <v>IP/OP</v>
          </cell>
          <cell r="E9994">
            <v>272</v>
          </cell>
          <cell r="F9994" t="str">
            <v>Sterile Supply</v>
          </cell>
          <cell r="G9994" t="str">
            <v/>
          </cell>
          <cell r="H9994" t="str">
            <v/>
          </cell>
          <cell r="I9994">
            <v>9</v>
          </cell>
        </row>
        <row r="9995">
          <cell r="A9995">
            <v>58006501</v>
          </cell>
          <cell r="B9995" t="str">
            <v>SUT 2-0 CETERIX</v>
          </cell>
          <cell r="C9995" t="str">
            <v>CDM Code</v>
          </cell>
          <cell r="D9995" t="str">
            <v>IP/OP</v>
          </cell>
          <cell r="E9995">
            <v>272</v>
          </cell>
          <cell r="F9995" t="str">
            <v>Sterile Supply</v>
          </cell>
          <cell r="G9995" t="str">
            <v/>
          </cell>
          <cell r="H9995" t="str">
            <v/>
          </cell>
          <cell r="I9995">
            <v>161</v>
          </cell>
        </row>
        <row r="9996">
          <cell r="A9996">
            <v>58006502</v>
          </cell>
          <cell r="B9996" t="str">
            <v>SUT 2-0 NON-ABS POLYPROPYLENE W/NEEDLE</v>
          </cell>
          <cell r="C9996" t="str">
            <v>CDM Code</v>
          </cell>
          <cell r="D9996" t="str">
            <v>IP/OP</v>
          </cell>
          <cell r="E9996">
            <v>272</v>
          </cell>
          <cell r="F9996" t="str">
            <v>Sterile Supply</v>
          </cell>
          <cell r="G9996" t="str">
            <v/>
          </cell>
          <cell r="H9996" t="str">
            <v/>
          </cell>
          <cell r="I9996">
            <v>102</v>
          </cell>
        </row>
        <row r="9997">
          <cell r="A9997">
            <v>58006503</v>
          </cell>
          <cell r="B9997" t="str">
            <v>SUT 3-0 18" SILK TIE A184H</v>
          </cell>
          <cell r="C9997" t="str">
            <v>CDM Code</v>
          </cell>
          <cell r="D9997" t="str">
            <v>IP/OP</v>
          </cell>
          <cell r="E9997">
            <v>272</v>
          </cell>
          <cell r="F9997" t="str">
            <v>Sterile Supply</v>
          </cell>
          <cell r="G9997" t="str">
            <v/>
          </cell>
          <cell r="H9997" t="str">
            <v/>
          </cell>
          <cell r="I9997">
            <v>5</v>
          </cell>
        </row>
        <row r="9998">
          <cell r="A9998">
            <v>58006505</v>
          </cell>
          <cell r="B9998" t="str">
            <v>SUT CHR 0 812H</v>
          </cell>
          <cell r="C9998" t="str">
            <v>CDM Code</v>
          </cell>
          <cell r="D9998" t="str">
            <v>IP/OP</v>
          </cell>
          <cell r="E9998">
            <v>272</v>
          </cell>
          <cell r="F9998" t="str">
            <v>Sterile Supply</v>
          </cell>
          <cell r="G9998" t="str">
            <v/>
          </cell>
          <cell r="H9998" t="str">
            <v/>
          </cell>
          <cell r="I9998">
            <v>6</v>
          </cell>
        </row>
        <row r="9999">
          <cell r="A9999">
            <v>58006506</v>
          </cell>
          <cell r="B9999" t="str">
            <v>SUT CHR 0 884H</v>
          </cell>
          <cell r="C9999" t="str">
            <v>CDM Code</v>
          </cell>
          <cell r="D9999" t="str">
            <v>IP/OP</v>
          </cell>
          <cell r="E9999">
            <v>272</v>
          </cell>
          <cell r="F9999" t="str">
            <v>Sterile Supply</v>
          </cell>
          <cell r="G9999" t="str">
            <v/>
          </cell>
          <cell r="H9999" t="str">
            <v/>
          </cell>
          <cell r="I9999">
            <v>6</v>
          </cell>
        </row>
        <row r="10000">
          <cell r="A10000">
            <v>58006507</v>
          </cell>
          <cell r="B10000" t="str">
            <v>SUT CHR 3.0 810H</v>
          </cell>
          <cell r="C10000" t="str">
            <v>CDM Code</v>
          </cell>
          <cell r="D10000" t="str">
            <v>IP/OP</v>
          </cell>
          <cell r="E10000">
            <v>272</v>
          </cell>
          <cell r="F10000" t="str">
            <v>Sterile Supply</v>
          </cell>
          <cell r="G10000" t="str">
            <v/>
          </cell>
          <cell r="H10000" t="str">
            <v/>
          </cell>
          <cell r="I10000">
            <v>10</v>
          </cell>
        </row>
        <row r="10001">
          <cell r="A10001">
            <v>58006508</v>
          </cell>
          <cell r="B10001" t="str">
            <v>SUT CHR 3.0 L112G</v>
          </cell>
          <cell r="C10001" t="str">
            <v>CDM Code</v>
          </cell>
          <cell r="D10001" t="str">
            <v>IP/OP</v>
          </cell>
          <cell r="E10001">
            <v>272</v>
          </cell>
          <cell r="F10001" t="str">
            <v>Sterile Supply</v>
          </cell>
          <cell r="G10001" t="str">
            <v/>
          </cell>
          <cell r="H10001" t="str">
            <v/>
          </cell>
          <cell r="I10001">
            <v>6</v>
          </cell>
        </row>
        <row r="10002">
          <cell r="A10002">
            <v>58006509</v>
          </cell>
          <cell r="B10002" t="str">
            <v>SUT CHR GUT 2-0 UND 36" 923H</v>
          </cell>
          <cell r="C10002" t="str">
            <v>CDM Code</v>
          </cell>
          <cell r="D10002" t="str">
            <v>IP/OP</v>
          </cell>
          <cell r="E10002">
            <v>272</v>
          </cell>
          <cell r="F10002" t="str">
            <v>Sterile Supply</v>
          </cell>
          <cell r="G10002" t="str">
            <v/>
          </cell>
          <cell r="H10002" t="str">
            <v/>
          </cell>
          <cell r="I10002">
            <v>11</v>
          </cell>
        </row>
        <row r="10003">
          <cell r="A10003">
            <v>58006510</v>
          </cell>
          <cell r="B10003" t="str">
            <v>SUT CHR GUT 3-0 882H</v>
          </cell>
          <cell r="C10003" t="str">
            <v>CDM Code</v>
          </cell>
          <cell r="D10003" t="str">
            <v>IP/OP</v>
          </cell>
          <cell r="E10003">
            <v>272</v>
          </cell>
          <cell r="F10003" t="str">
            <v>Sterile Supply</v>
          </cell>
          <cell r="G10003" t="str">
            <v/>
          </cell>
          <cell r="H10003" t="str">
            <v/>
          </cell>
          <cell r="I10003">
            <v>10</v>
          </cell>
        </row>
        <row r="10004">
          <cell r="A10004">
            <v>58006511</v>
          </cell>
          <cell r="B10004" t="str">
            <v>SUT ETHBD 0 CX21D</v>
          </cell>
          <cell r="C10004" t="str">
            <v>CDM Code</v>
          </cell>
          <cell r="D10004" t="str">
            <v>IP/OP</v>
          </cell>
          <cell r="E10004">
            <v>272</v>
          </cell>
          <cell r="F10004" t="str">
            <v>Sterile Supply</v>
          </cell>
          <cell r="G10004" t="str">
            <v/>
          </cell>
          <cell r="H10004" t="str">
            <v/>
          </cell>
          <cell r="I10004">
            <v>34</v>
          </cell>
        </row>
        <row r="10005">
          <cell r="A10005">
            <v>58006512</v>
          </cell>
          <cell r="B10005" t="str">
            <v>SUT ETHBD 0 X412H</v>
          </cell>
          <cell r="C10005" t="str">
            <v>CDM Code</v>
          </cell>
          <cell r="D10005" t="str">
            <v>IP/OP</v>
          </cell>
          <cell r="E10005">
            <v>272</v>
          </cell>
          <cell r="F10005" t="str">
            <v>Sterile Supply</v>
          </cell>
          <cell r="G10005" t="str">
            <v/>
          </cell>
          <cell r="H10005" t="str">
            <v/>
          </cell>
          <cell r="I10005">
            <v>5</v>
          </cell>
        </row>
        <row r="10006">
          <cell r="A10006">
            <v>58006513</v>
          </cell>
          <cell r="B10006" t="str">
            <v>SUT ETHBD 1.0 X425H CT1</v>
          </cell>
          <cell r="C10006" t="str">
            <v>CDM Code</v>
          </cell>
          <cell r="D10006" t="str">
            <v>IP/OP</v>
          </cell>
          <cell r="E10006">
            <v>272</v>
          </cell>
          <cell r="F10006" t="str">
            <v>Sterile Supply</v>
          </cell>
          <cell r="G10006" t="str">
            <v/>
          </cell>
          <cell r="H10006" t="str">
            <v/>
          </cell>
          <cell r="I10006">
            <v>19</v>
          </cell>
        </row>
        <row r="10007">
          <cell r="A10007">
            <v>58006514</v>
          </cell>
          <cell r="B10007" t="str">
            <v>SUT ETHBD 3.0 X936H</v>
          </cell>
          <cell r="C10007" t="str">
            <v>CDM Code</v>
          </cell>
          <cell r="D10007" t="str">
            <v>IP/OP</v>
          </cell>
          <cell r="E10007">
            <v>272</v>
          </cell>
          <cell r="F10007" t="str">
            <v>Sterile Supply</v>
          </cell>
          <cell r="G10007" t="str">
            <v/>
          </cell>
          <cell r="H10007" t="str">
            <v/>
          </cell>
          <cell r="I10007">
            <v>38</v>
          </cell>
        </row>
        <row r="10008">
          <cell r="A10008">
            <v>58006515</v>
          </cell>
          <cell r="B10008" t="str">
            <v>SUT ETHLN 2.0 BLK MONO FS 18</v>
          </cell>
          <cell r="C10008" t="str">
            <v>CDM Code</v>
          </cell>
          <cell r="D10008" t="str">
            <v>IP/OP</v>
          </cell>
          <cell r="E10008">
            <v>272</v>
          </cell>
          <cell r="F10008" t="str">
            <v>Sterile Supply</v>
          </cell>
          <cell r="G10008" t="str">
            <v/>
          </cell>
          <cell r="H10008" t="str">
            <v/>
          </cell>
          <cell r="I10008">
            <v>5</v>
          </cell>
        </row>
        <row r="10009">
          <cell r="A10009">
            <v>58006516</v>
          </cell>
          <cell r="B10009" t="str">
            <v>SUT ETHLN 3.0 1673H FSLX</v>
          </cell>
          <cell r="C10009" t="str">
            <v>CDM Code</v>
          </cell>
          <cell r="D10009" t="str">
            <v>IP/OP</v>
          </cell>
          <cell r="E10009">
            <v>272</v>
          </cell>
          <cell r="F10009" t="str">
            <v>Sterile Supply</v>
          </cell>
          <cell r="G10009" t="str">
            <v/>
          </cell>
          <cell r="H10009" t="str">
            <v/>
          </cell>
          <cell r="I10009">
            <v>6</v>
          </cell>
        </row>
        <row r="10010">
          <cell r="A10010">
            <v>58006517</v>
          </cell>
          <cell r="B10010" t="str">
            <v>SUT ETHLN 4.0 BLK MONO FS 18 662H</v>
          </cell>
          <cell r="C10010" t="str">
            <v>CDM Code</v>
          </cell>
          <cell r="D10010" t="str">
            <v>IP/OP</v>
          </cell>
          <cell r="E10010">
            <v>272</v>
          </cell>
          <cell r="F10010" t="str">
            <v>Sterile Supply</v>
          </cell>
          <cell r="G10010" t="str">
            <v/>
          </cell>
          <cell r="H10010" t="str">
            <v/>
          </cell>
          <cell r="I10010">
            <v>5</v>
          </cell>
        </row>
        <row r="10011">
          <cell r="A10011">
            <v>58006518</v>
          </cell>
          <cell r="B10011" t="str">
            <v>SUT ETHLN 5.0 698H</v>
          </cell>
          <cell r="C10011" t="str">
            <v>CDM Code</v>
          </cell>
          <cell r="D10011" t="str">
            <v>IP/OP</v>
          </cell>
          <cell r="E10011">
            <v>272</v>
          </cell>
          <cell r="F10011" t="str">
            <v>Sterile Supply</v>
          </cell>
          <cell r="G10011" t="str">
            <v/>
          </cell>
          <cell r="H10011" t="str">
            <v/>
          </cell>
          <cell r="I10011">
            <v>10</v>
          </cell>
        </row>
        <row r="10012">
          <cell r="A10012">
            <v>58006519</v>
          </cell>
          <cell r="B10012" t="str">
            <v>SUT MONO 0 Y946H CT1</v>
          </cell>
          <cell r="C10012" t="str">
            <v>CDM Code</v>
          </cell>
          <cell r="D10012" t="str">
            <v>IP/OP</v>
          </cell>
          <cell r="E10012">
            <v>272</v>
          </cell>
          <cell r="F10012" t="str">
            <v>Sterile Supply</v>
          </cell>
          <cell r="G10012" t="str">
            <v/>
          </cell>
          <cell r="H10012" t="str">
            <v/>
          </cell>
          <cell r="I10012">
            <v>6</v>
          </cell>
        </row>
        <row r="10013">
          <cell r="A10013">
            <v>58006520</v>
          </cell>
          <cell r="B10013" t="str">
            <v>SUT MONO 2-0 Y945H</v>
          </cell>
          <cell r="C10013" t="str">
            <v>CDM Code</v>
          </cell>
          <cell r="D10013" t="str">
            <v>IP/OP</v>
          </cell>
          <cell r="E10013">
            <v>272</v>
          </cell>
          <cell r="F10013" t="str">
            <v>Sterile Supply</v>
          </cell>
          <cell r="G10013" t="str">
            <v/>
          </cell>
          <cell r="H10013" t="str">
            <v/>
          </cell>
          <cell r="I10013">
            <v>6</v>
          </cell>
        </row>
        <row r="10014">
          <cell r="A10014">
            <v>58006521</v>
          </cell>
          <cell r="B10014" t="str">
            <v>SUT MONO 3.0 MCP523H</v>
          </cell>
          <cell r="C10014" t="str">
            <v>CDM Code</v>
          </cell>
          <cell r="D10014" t="str">
            <v>IP/OP</v>
          </cell>
          <cell r="E10014">
            <v>272</v>
          </cell>
          <cell r="F10014" t="str">
            <v>Sterile Supply</v>
          </cell>
          <cell r="G10014" t="str">
            <v/>
          </cell>
          <cell r="H10014" t="str">
            <v/>
          </cell>
          <cell r="I10014">
            <v>31</v>
          </cell>
        </row>
        <row r="10015">
          <cell r="A10015">
            <v>58006522</v>
          </cell>
          <cell r="B10015" t="str">
            <v>SUT MONO 4.0 Y415H</v>
          </cell>
          <cell r="C10015" t="str">
            <v>CDM Code</v>
          </cell>
          <cell r="D10015" t="str">
            <v>IP/OP</v>
          </cell>
          <cell r="E10015">
            <v>272</v>
          </cell>
          <cell r="F10015" t="str">
            <v>Sterile Supply</v>
          </cell>
          <cell r="G10015" t="str">
            <v/>
          </cell>
          <cell r="H10015" t="str">
            <v/>
          </cell>
          <cell r="I10015">
            <v>6</v>
          </cell>
        </row>
        <row r="10016">
          <cell r="A10016">
            <v>58006523</v>
          </cell>
          <cell r="B10016" t="str">
            <v>SUT PDS2 4.0 Z494G PS3</v>
          </cell>
          <cell r="C10016" t="str">
            <v>CDM Code</v>
          </cell>
          <cell r="D10016" t="str">
            <v>IP/OP</v>
          </cell>
          <cell r="E10016">
            <v>272</v>
          </cell>
          <cell r="F10016" t="str">
            <v>Sterile Supply</v>
          </cell>
          <cell r="G10016" t="str">
            <v/>
          </cell>
          <cell r="H10016" t="str">
            <v/>
          </cell>
          <cell r="I10016">
            <v>15</v>
          </cell>
        </row>
        <row r="10017">
          <cell r="A10017">
            <v>58006524</v>
          </cell>
          <cell r="B10017" t="str">
            <v>SUT PLN 0 L104G</v>
          </cell>
          <cell r="C10017" t="str">
            <v>CDM Code</v>
          </cell>
          <cell r="D10017" t="str">
            <v>IP/OP</v>
          </cell>
          <cell r="E10017">
            <v>272</v>
          </cell>
          <cell r="F10017" t="str">
            <v>Sterile Supply</v>
          </cell>
          <cell r="G10017" t="str">
            <v/>
          </cell>
          <cell r="H10017" t="str">
            <v/>
          </cell>
          <cell r="I10017">
            <v>11</v>
          </cell>
        </row>
        <row r="10018">
          <cell r="A10018">
            <v>58006525</v>
          </cell>
          <cell r="B10018" t="str">
            <v>SUT PLN GUT 6.0 1916G PC1</v>
          </cell>
          <cell r="C10018" t="str">
            <v>CDM Code</v>
          </cell>
          <cell r="D10018" t="str">
            <v>IP/OP</v>
          </cell>
          <cell r="E10018">
            <v>272</v>
          </cell>
          <cell r="F10018" t="str">
            <v>Sterile Supply</v>
          </cell>
          <cell r="G10018" t="str">
            <v/>
          </cell>
          <cell r="H10018" t="str">
            <v/>
          </cell>
          <cell r="I10018">
            <v>15</v>
          </cell>
        </row>
        <row r="10019">
          <cell r="A10019">
            <v>58006526</v>
          </cell>
          <cell r="B10019" t="str">
            <v>SUT PRO 2.0 8623H</v>
          </cell>
          <cell r="C10019" t="str">
            <v>CDM Code</v>
          </cell>
          <cell r="D10019" t="str">
            <v>IP/OP</v>
          </cell>
          <cell r="E10019">
            <v>272</v>
          </cell>
          <cell r="F10019" t="str">
            <v>Sterile Supply</v>
          </cell>
          <cell r="G10019" t="str">
            <v/>
          </cell>
          <cell r="H10019" t="str">
            <v/>
          </cell>
          <cell r="I10019">
            <v>9</v>
          </cell>
        </row>
        <row r="10020">
          <cell r="A10020">
            <v>58006527</v>
          </cell>
          <cell r="B10020" t="str">
            <v>SUT PRO 5.0 8698G P3</v>
          </cell>
          <cell r="C10020" t="str">
            <v>CDM Code</v>
          </cell>
          <cell r="D10020" t="str">
            <v>IP/OP</v>
          </cell>
          <cell r="E10020">
            <v>272</v>
          </cell>
          <cell r="F10020" t="str">
            <v>Sterile Supply</v>
          </cell>
          <cell r="G10020" t="str">
            <v/>
          </cell>
          <cell r="H10020" t="str">
            <v/>
          </cell>
          <cell r="I10020">
            <v>16</v>
          </cell>
        </row>
        <row r="10021">
          <cell r="A10021">
            <v>58006528</v>
          </cell>
          <cell r="B10021" t="str">
            <v>SUT SILK 4.0 735G</v>
          </cell>
          <cell r="C10021" t="str">
            <v>CDM Code</v>
          </cell>
          <cell r="D10021" t="str">
            <v>IP/OP</v>
          </cell>
          <cell r="E10021">
            <v>272</v>
          </cell>
          <cell r="F10021" t="str">
            <v>Sterile Supply</v>
          </cell>
          <cell r="G10021" t="str">
            <v/>
          </cell>
          <cell r="H10021" t="str">
            <v/>
          </cell>
          <cell r="I10021">
            <v>13</v>
          </cell>
        </row>
        <row r="10022">
          <cell r="A10022">
            <v>58006529</v>
          </cell>
          <cell r="B10022" t="str">
            <v>SUT SILK 4.0 K831H</v>
          </cell>
          <cell r="C10022" t="str">
            <v>CDM Code</v>
          </cell>
          <cell r="D10022" t="str">
            <v>IP/OP</v>
          </cell>
          <cell r="E10022">
            <v>272</v>
          </cell>
          <cell r="F10022" t="str">
            <v>Sterile Supply</v>
          </cell>
          <cell r="G10022" t="str">
            <v/>
          </cell>
          <cell r="H10022" t="str">
            <v/>
          </cell>
          <cell r="I10022">
            <v>4</v>
          </cell>
        </row>
        <row r="10023">
          <cell r="A10023">
            <v>58006530</v>
          </cell>
          <cell r="B10023" t="str">
            <v>SUT SUPRAMID 3.0 PR30</v>
          </cell>
          <cell r="C10023" t="str">
            <v>CDM Code</v>
          </cell>
          <cell r="D10023" t="str">
            <v>IP/OP</v>
          </cell>
          <cell r="E10023">
            <v>272</v>
          </cell>
          <cell r="F10023" t="str">
            <v>Sterile Supply</v>
          </cell>
          <cell r="G10023" t="str">
            <v/>
          </cell>
          <cell r="H10023" t="str">
            <v/>
          </cell>
          <cell r="I10023">
            <v>12</v>
          </cell>
        </row>
        <row r="10024">
          <cell r="A10024">
            <v>58006531</v>
          </cell>
          <cell r="B10024" t="str">
            <v>SUT SUPRAMID 4.0 PR40</v>
          </cell>
          <cell r="C10024" t="str">
            <v>CDM Code</v>
          </cell>
          <cell r="D10024" t="str">
            <v>IP/OP</v>
          </cell>
          <cell r="E10024">
            <v>272</v>
          </cell>
          <cell r="F10024" t="str">
            <v>Sterile Supply</v>
          </cell>
          <cell r="G10024" t="str">
            <v/>
          </cell>
          <cell r="H10024" t="str">
            <v/>
          </cell>
          <cell r="I10024">
            <v>13</v>
          </cell>
        </row>
        <row r="10025">
          <cell r="A10025">
            <v>58006532</v>
          </cell>
          <cell r="B10025" t="str">
            <v>SUT SUPRAMID 5.0 MPR50</v>
          </cell>
          <cell r="C10025" t="str">
            <v>CDM Code</v>
          </cell>
          <cell r="D10025" t="str">
            <v>IP/OP</v>
          </cell>
          <cell r="E10025">
            <v>272</v>
          </cell>
          <cell r="F10025" t="str">
            <v>Sterile Supply</v>
          </cell>
          <cell r="G10025" t="str">
            <v/>
          </cell>
          <cell r="H10025" t="str">
            <v/>
          </cell>
          <cell r="I10025">
            <v>13</v>
          </cell>
        </row>
        <row r="10026">
          <cell r="A10026">
            <v>58006533</v>
          </cell>
          <cell r="B10026" t="str">
            <v>SUT TI CRON 3.7</v>
          </cell>
          <cell r="C10026" t="str">
            <v>CDM Code</v>
          </cell>
          <cell r="D10026" t="str">
            <v>IP/OP</v>
          </cell>
          <cell r="E10026">
            <v>272</v>
          </cell>
          <cell r="F10026" t="str">
            <v>Sterile Supply</v>
          </cell>
          <cell r="G10026" t="str">
            <v/>
          </cell>
          <cell r="H10026" t="str">
            <v/>
          </cell>
          <cell r="I10026">
            <v>31</v>
          </cell>
        </row>
        <row r="10027">
          <cell r="A10027">
            <v>58006534</v>
          </cell>
          <cell r="B10027" t="str">
            <v>SUT VIC 1 J650G TP 1</v>
          </cell>
          <cell r="C10027" t="str">
            <v>CDM Code</v>
          </cell>
          <cell r="D10027" t="str">
            <v>IP/OP</v>
          </cell>
          <cell r="E10027">
            <v>272</v>
          </cell>
          <cell r="F10027" t="str">
            <v>Sterile Supply</v>
          </cell>
          <cell r="G10027" t="str">
            <v/>
          </cell>
          <cell r="H10027" t="str">
            <v/>
          </cell>
          <cell r="I10027">
            <v>47</v>
          </cell>
        </row>
        <row r="10028">
          <cell r="A10028">
            <v>58006535</v>
          </cell>
          <cell r="B10028" t="str">
            <v>SUT VIC 3.0 VR416</v>
          </cell>
          <cell r="C10028" t="str">
            <v>CDM Code</v>
          </cell>
          <cell r="D10028" t="str">
            <v>IP/OP</v>
          </cell>
          <cell r="E10028">
            <v>272</v>
          </cell>
          <cell r="F10028" t="str">
            <v>Sterile Supply</v>
          </cell>
          <cell r="G10028" t="str">
            <v/>
          </cell>
          <cell r="H10028" t="str">
            <v/>
          </cell>
          <cell r="I10028">
            <v>6</v>
          </cell>
        </row>
        <row r="10029">
          <cell r="A10029">
            <v>58006536</v>
          </cell>
          <cell r="B10029" t="str">
            <v>SUT VIC 4.0 J337H</v>
          </cell>
          <cell r="C10029" t="str">
            <v>CDM Code</v>
          </cell>
          <cell r="D10029" t="str">
            <v>IP/OP</v>
          </cell>
          <cell r="E10029">
            <v>272</v>
          </cell>
          <cell r="F10029" t="str">
            <v>Sterile Supply</v>
          </cell>
          <cell r="G10029" t="str">
            <v/>
          </cell>
          <cell r="H10029" t="str">
            <v/>
          </cell>
          <cell r="I10029">
            <v>5</v>
          </cell>
        </row>
        <row r="10030">
          <cell r="A10030">
            <v>58006537</v>
          </cell>
          <cell r="B10030" t="str">
            <v>SUT VIC 4.0 J522H</v>
          </cell>
          <cell r="C10030" t="str">
            <v>CDM Code</v>
          </cell>
          <cell r="D10030" t="str">
            <v>IP/OP</v>
          </cell>
          <cell r="E10030">
            <v>272</v>
          </cell>
          <cell r="F10030" t="str">
            <v>Sterile Supply</v>
          </cell>
          <cell r="G10030" t="str">
            <v/>
          </cell>
          <cell r="H10030" t="str">
            <v/>
          </cell>
          <cell r="I10030">
            <v>6</v>
          </cell>
        </row>
        <row r="10031">
          <cell r="A10031">
            <v>58006538</v>
          </cell>
          <cell r="B10031" t="str">
            <v>SUT VIC 4.0 VCP504G P-2 UND</v>
          </cell>
          <cell r="C10031" t="str">
            <v>CDM Code</v>
          </cell>
          <cell r="D10031" t="str">
            <v>IP/OP</v>
          </cell>
          <cell r="E10031">
            <v>272</v>
          </cell>
          <cell r="F10031" t="str">
            <v>Sterile Supply</v>
          </cell>
          <cell r="G10031" t="str">
            <v/>
          </cell>
          <cell r="H10031" t="str">
            <v/>
          </cell>
          <cell r="I10031">
            <v>26</v>
          </cell>
        </row>
        <row r="10032">
          <cell r="A10032">
            <v>58006539</v>
          </cell>
          <cell r="B10032" t="str">
            <v>SUT VIC 4.0 VR496 RAPIDE PS2</v>
          </cell>
          <cell r="C10032" t="str">
            <v>CDM Code</v>
          </cell>
          <cell r="D10032" t="str">
            <v>IP/OP</v>
          </cell>
          <cell r="E10032">
            <v>272</v>
          </cell>
          <cell r="F10032" t="str">
            <v>Sterile Supply</v>
          </cell>
          <cell r="G10032" t="str">
            <v/>
          </cell>
          <cell r="H10032" t="str">
            <v/>
          </cell>
          <cell r="I10032">
            <v>60</v>
          </cell>
        </row>
        <row r="10033">
          <cell r="A10033">
            <v>58006540</v>
          </cell>
          <cell r="B10033" t="str">
            <v>SUT VIC 5.0 J493G</v>
          </cell>
          <cell r="C10033" t="str">
            <v>CDM Code</v>
          </cell>
          <cell r="D10033" t="str">
            <v>IP/OP</v>
          </cell>
          <cell r="E10033">
            <v>272</v>
          </cell>
          <cell r="F10033" t="str">
            <v>Sterile Supply</v>
          </cell>
          <cell r="G10033" t="str">
            <v/>
          </cell>
          <cell r="H10033" t="str">
            <v/>
          </cell>
          <cell r="I10033">
            <v>15</v>
          </cell>
        </row>
        <row r="10034">
          <cell r="A10034">
            <v>58006541</v>
          </cell>
          <cell r="B10034" t="str">
            <v>SUT VIC 6.0 J492G</v>
          </cell>
          <cell r="C10034" t="str">
            <v>CDM Code</v>
          </cell>
          <cell r="D10034" t="str">
            <v>IP/OP</v>
          </cell>
          <cell r="E10034">
            <v>272</v>
          </cell>
          <cell r="F10034" t="str">
            <v>Sterile Supply</v>
          </cell>
          <cell r="G10034" t="str">
            <v/>
          </cell>
          <cell r="H10034" t="str">
            <v/>
          </cell>
          <cell r="I10034">
            <v>14</v>
          </cell>
        </row>
        <row r="10035">
          <cell r="A10035">
            <v>58006542</v>
          </cell>
          <cell r="B10035" t="str">
            <v>SUT VICRYL 0 CT-2</v>
          </cell>
          <cell r="C10035" t="str">
            <v>CDM Code</v>
          </cell>
          <cell r="D10035" t="str">
            <v>IP/OP</v>
          </cell>
          <cell r="E10035">
            <v>272</v>
          </cell>
          <cell r="F10035" t="str">
            <v>Sterile Supply</v>
          </cell>
          <cell r="G10035" t="str">
            <v/>
          </cell>
          <cell r="H10035" t="str">
            <v/>
          </cell>
          <cell r="I10035">
            <v>275</v>
          </cell>
        </row>
        <row r="10036">
          <cell r="A10036">
            <v>58006544</v>
          </cell>
          <cell r="B10036" t="str">
            <v>SUT VICRYL 2.0 J417H</v>
          </cell>
          <cell r="C10036" t="str">
            <v>CDM Code</v>
          </cell>
          <cell r="D10036" t="str">
            <v>IP/OP</v>
          </cell>
          <cell r="E10036">
            <v>272</v>
          </cell>
          <cell r="F10036" t="str">
            <v>Sterile Supply</v>
          </cell>
          <cell r="G10036" t="str">
            <v/>
          </cell>
          <cell r="H10036" t="str">
            <v/>
          </cell>
          <cell r="I10036">
            <v>5</v>
          </cell>
        </row>
        <row r="10037">
          <cell r="A10037">
            <v>58006545</v>
          </cell>
          <cell r="B10037" t="str">
            <v>SUTURE PDS II 5-0 Z303H</v>
          </cell>
          <cell r="C10037" t="str">
            <v>CDM Code</v>
          </cell>
          <cell r="D10037" t="str">
            <v>IP/OP</v>
          </cell>
          <cell r="E10037">
            <v>272</v>
          </cell>
          <cell r="F10037" t="str">
            <v>Sterile Supply</v>
          </cell>
          <cell r="G10037" t="str">
            <v/>
          </cell>
          <cell r="H10037" t="str">
            <v/>
          </cell>
          <cell r="I10037">
            <v>9</v>
          </cell>
        </row>
        <row r="10038">
          <cell r="A10038">
            <v>58006750</v>
          </cell>
          <cell r="B10038" t="str">
            <v>CATH FOL 18F 5CC 2WY OPEN</v>
          </cell>
          <cell r="C10038" t="str">
            <v>CDM Code</v>
          </cell>
          <cell r="D10038" t="str">
            <v>IP/OP</v>
          </cell>
          <cell r="E10038">
            <v>272</v>
          </cell>
          <cell r="F10038" t="str">
            <v>Sterile Supply</v>
          </cell>
          <cell r="G10038" t="str">
            <v/>
          </cell>
          <cell r="H10038" t="str">
            <v/>
          </cell>
          <cell r="I10038">
            <v>18</v>
          </cell>
        </row>
        <row r="10039">
          <cell r="A10039">
            <v>58006751</v>
          </cell>
          <cell r="B10039" t="str">
            <v>CATH FOL 22F 5CC 2WY OPEN</v>
          </cell>
          <cell r="C10039" t="str">
            <v>CDM Code</v>
          </cell>
          <cell r="D10039" t="str">
            <v>IP/OP</v>
          </cell>
          <cell r="E10039">
            <v>272</v>
          </cell>
          <cell r="F10039" t="str">
            <v>Sterile Supply</v>
          </cell>
          <cell r="G10039" t="str">
            <v/>
          </cell>
          <cell r="H10039" t="str">
            <v/>
          </cell>
          <cell r="I10039">
            <v>19</v>
          </cell>
        </row>
        <row r="10040">
          <cell r="A10040">
            <v>58006752</v>
          </cell>
          <cell r="B10040" t="str">
            <v>CATH FOL 22F 5CC 2WY ROUND</v>
          </cell>
          <cell r="C10040" t="str">
            <v>CDM Code</v>
          </cell>
          <cell r="D10040" t="str">
            <v>IP/OP</v>
          </cell>
          <cell r="E10040">
            <v>272</v>
          </cell>
          <cell r="F10040" t="str">
            <v>Sterile Supply</v>
          </cell>
          <cell r="G10040" t="str">
            <v/>
          </cell>
          <cell r="H10040" t="str">
            <v/>
          </cell>
          <cell r="I10040">
            <v>16</v>
          </cell>
        </row>
        <row r="10041">
          <cell r="A10041">
            <v>58006754</v>
          </cell>
          <cell r="B10041" t="str">
            <v>CATH INJ 7F GOLD PR</v>
          </cell>
          <cell r="C10041" t="str">
            <v>CDM Code</v>
          </cell>
          <cell r="D10041" t="str">
            <v>IP/OP</v>
          </cell>
          <cell r="E10041">
            <v>272</v>
          </cell>
          <cell r="F10041" t="str">
            <v>Sterile Supply</v>
          </cell>
          <cell r="G10041" t="str">
            <v/>
          </cell>
          <cell r="H10041" t="str">
            <v/>
          </cell>
          <cell r="I10041">
            <v>306</v>
          </cell>
        </row>
        <row r="10042">
          <cell r="A10042">
            <v>58006755</v>
          </cell>
          <cell r="B10042" t="str">
            <v>GLOVE NITRAPRO 16" CUFF XL</v>
          </cell>
          <cell r="C10042" t="str">
            <v>CDM Code</v>
          </cell>
          <cell r="D10042" t="str">
            <v>IP/OP</v>
          </cell>
          <cell r="E10042">
            <v>272</v>
          </cell>
          <cell r="F10042" t="str">
            <v>Sterile Supply</v>
          </cell>
          <cell r="G10042" t="str">
            <v/>
          </cell>
          <cell r="H10042" t="str">
            <v/>
          </cell>
          <cell r="I10042">
            <v>306</v>
          </cell>
        </row>
        <row r="10043">
          <cell r="A10043">
            <v>58006756</v>
          </cell>
          <cell r="B10043" t="str">
            <v>GLOVE NITRAPRO 16" CUFF MED</v>
          </cell>
          <cell r="C10043" t="str">
            <v>CDM Code</v>
          </cell>
          <cell r="D10043" t="str">
            <v>IP/OP</v>
          </cell>
          <cell r="E10043">
            <v>272</v>
          </cell>
          <cell r="F10043" t="str">
            <v>Sterile Supply</v>
          </cell>
          <cell r="G10043" t="str">
            <v/>
          </cell>
          <cell r="H10043" t="str">
            <v/>
          </cell>
          <cell r="I10043">
            <v>306</v>
          </cell>
        </row>
        <row r="10044">
          <cell r="A10044">
            <v>58006757</v>
          </cell>
          <cell r="B10044" t="str">
            <v>GLOVE NITRAPRO 16" CUFF SMALL</v>
          </cell>
          <cell r="C10044" t="str">
            <v>CDM Code</v>
          </cell>
          <cell r="D10044" t="str">
            <v>IP/OP</v>
          </cell>
          <cell r="E10044">
            <v>272</v>
          </cell>
          <cell r="F10044" t="str">
            <v>Sterile Supply</v>
          </cell>
          <cell r="G10044" t="str">
            <v/>
          </cell>
          <cell r="H10044" t="str">
            <v/>
          </cell>
          <cell r="I10044">
            <v>306</v>
          </cell>
        </row>
        <row r="10045">
          <cell r="A10045">
            <v>58006758</v>
          </cell>
          <cell r="B10045" t="str">
            <v>GLOVE NITRAPRO 16" CUFF LARGE</v>
          </cell>
          <cell r="C10045" t="str">
            <v>CDM Code</v>
          </cell>
          <cell r="D10045" t="str">
            <v>IP/OP</v>
          </cell>
          <cell r="E10045">
            <v>272</v>
          </cell>
          <cell r="F10045" t="str">
            <v>Sterile Supply</v>
          </cell>
          <cell r="G10045" t="str">
            <v/>
          </cell>
          <cell r="H10045" t="str">
            <v/>
          </cell>
          <cell r="I10045">
            <v>306</v>
          </cell>
        </row>
        <row r="10046">
          <cell r="A10046">
            <v>58007000</v>
          </cell>
          <cell r="B10046" t="str">
            <v>BUR BARREL DIAMOND EXTRA COARSE</v>
          </cell>
          <cell r="C10046" t="str">
            <v>CDM Code</v>
          </cell>
          <cell r="D10046" t="str">
            <v>IP/OP</v>
          </cell>
          <cell r="E10046">
            <v>272</v>
          </cell>
          <cell r="F10046" t="str">
            <v>Sterile Supply</v>
          </cell>
          <cell r="G10046" t="str">
            <v/>
          </cell>
          <cell r="H10046" t="str">
            <v/>
          </cell>
          <cell r="I10046">
            <v>271</v>
          </cell>
        </row>
        <row r="10047">
          <cell r="A10047">
            <v>58007001</v>
          </cell>
          <cell r="B10047" t="str">
            <v>BUR CARB OVAL 4MM</v>
          </cell>
          <cell r="C10047" t="str">
            <v>CDM Code</v>
          </cell>
          <cell r="D10047" t="str">
            <v>IP/OP</v>
          </cell>
          <cell r="E10047">
            <v>272</v>
          </cell>
          <cell r="F10047" t="str">
            <v>Sterile Supply</v>
          </cell>
          <cell r="G10047" t="str">
            <v/>
          </cell>
          <cell r="H10047" t="str">
            <v/>
          </cell>
          <cell r="I10047">
            <v>80</v>
          </cell>
        </row>
        <row r="10048">
          <cell r="A10048">
            <v>58007002</v>
          </cell>
          <cell r="B10048" t="str">
            <v>BUR DIAMOND ROUND ELITE</v>
          </cell>
          <cell r="C10048" t="str">
            <v>CDM Code</v>
          </cell>
          <cell r="D10048" t="str">
            <v>IP/OP</v>
          </cell>
          <cell r="E10048">
            <v>272</v>
          </cell>
          <cell r="F10048" t="str">
            <v>Sterile Supply</v>
          </cell>
          <cell r="G10048" t="str">
            <v/>
          </cell>
          <cell r="H10048" t="str">
            <v/>
          </cell>
          <cell r="I10048">
            <v>270</v>
          </cell>
        </row>
        <row r="10049">
          <cell r="A10049">
            <v>58007003</v>
          </cell>
          <cell r="B10049" t="str">
            <v>BUR MICRO EGG 4MM</v>
          </cell>
          <cell r="C10049" t="str">
            <v>CDM Code</v>
          </cell>
          <cell r="D10049" t="str">
            <v>IP/OP</v>
          </cell>
          <cell r="E10049">
            <v>272</v>
          </cell>
          <cell r="F10049" t="str">
            <v>Sterile Supply</v>
          </cell>
          <cell r="G10049" t="str">
            <v/>
          </cell>
          <cell r="H10049" t="str">
            <v/>
          </cell>
          <cell r="I10049">
            <v>141</v>
          </cell>
        </row>
        <row r="10050">
          <cell r="A10050">
            <v>58007004</v>
          </cell>
          <cell r="B10050" t="str">
            <v>BUR ROUND 4MM</v>
          </cell>
          <cell r="C10050" t="str">
            <v>CDM Code</v>
          </cell>
          <cell r="D10050" t="str">
            <v>IP/OP</v>
          </cell>
          <cell r="E10050">
            <v>272</v>
          </cell>
          <cell r="F10050" t="str">
            <v>Sterile Supply</v>
          </cell>
          <cell r="G10050" t="str">
            <v/>
          </cell>
          <cell r="H10050" t="str">
            <v/>
          </cell>
          <cell r="I10050">
            <v>125</v>
          </cell>
        </row>
        <row r="10051">
          <cell r="A10051">
            <v>58007005</v>
          </cell>
          <cell r="B10051" t="str">
            <v>BUR ROUND POLISH 4MM</v>
          </cell>
          <cell r="C10051" t="str">
            <v>CDM Code</v>
          </cell>
          <cell r="D10051" t="str">
            <v>IP/OP</v>
          </cell>
          <cell r="E10051">
            <v>272</v>
          </cell>
          <cell r="F10051" t="str">
            <v>Sterile Supply</v>
          </cell>
          <cell r="G10051" t="str">
            <v/>
          </cell>
          <cell r="H10051" t="str">
            <v/>
          </cell>
          <cell r="I10051">
            <v>133</v>
          </cell>
        </row>
        <row r="10052">
          <cell r="A10052">
            <v>58007006</v>
          </cell>
          <cell r="B10052" t="str">
            <v>BUR SIDE CUT CARB 1.6</v>
          </cell>
          <cell r="C10052" t="str">
            <v>CDM Code</v>
          </cell>
          <cell r="D10052" t="str">
            <v>IP/OP</v>
          </cell>
          <cell r="E10052">
            <v>272</v>
          </cell>
          <cell r="F10052" t="str">
            <v>Sterile Supply</v>
          </cell>
          <cell r="G10052" t="str">
            <v/>
          </cell>
          <cell r="H10052" t="str">
            <v/>
          </cell>
          <cell r="I10052">
            <v>38</v>
          </cell>
        </row>
        <row r="10053">
          <cell r="A10053">
            <v>58007007</v>
          </cell>
          <cell r="B10053" t="str">
            <v>BUR SLAP 4.0MM</v>
          </cell>
          <cell r="C10053" t="str">
            <v>CDM Code</v>
          </cell>
          <cell r="D10053" t="str">
            <v>IP/OP</v>
          </cell>
          <cell r="E10053">
            <v>272</v>
          </cell>
          <cell r="F10053" t="str">
            <v>Sterile Supply</v>
          </cell>
          <cell r="G10053" t="str">
            <v/>
          </cell>
          <cell r="H10053" t="str">
            <v/>
          </cell>
          <cell r="I10053">
            <v>140</v>
          </cell>
        </row>
        <row r="10054">
          <cell r="A10054">
            <v>58007008</v>
          </cell>
          <cell r="B10054" t="str">
            <v>BUR BARREL LONG 6MM</v>
          </cell>
          <cell r="C10054" t="str">
            <v>CDM Code</v>
          </cell>
          <cell r="D10054" t="str">
            <v>IP/OP</v>
          </cell>
          <cell r="E10054">
            <v>272</v>
          </cell>
          <cell r="F10054" t="str">
            <v>Sterile Supply</v>
          </cell>
          <cell r="G10054" t="str">
            <v/>
          </cell>
          <cell r="H10054" t="str">
            <v/>
          </cell>
          <cell r="I10054">
            <v>275</v>
          </cell>
        </row>
        <row r="10055">
          <cell r="A10055">
            <v>58007009</v>
          </cell>
          <cell r="B10055" t="str">
            <v>BUR SIDE CUT CARB 1.2</v>
          </cell>
          <cell r="C10055" t="str">
            <v>CDM Code</v>
          </cell>
          <cell r="D10055" t="str">
            <v>IP/OP</v>
          </cell>
          <cell r="E10055">
            <v>272</v>
          </cell>
          <cell r="F10055" t="str">
            <v>Sterile Supply</v>
          </cell>
          <cell r="G10055" t="str">
            <v/>
          </cell>
          <cell r="H10055" t="str">
            <v/>
          </cell>
          <cell r="I10055">
            <v>42</v>
          </cell>
        </row>
        <row r="10056">
          <cell r="A10056">
            <v>58007200</v>
          </cell>
          <cell r="B10056" t="str">
            <v>SUT 0 PDSII Z334H</v>
          </cell>
          <cell r="C10056" t="str">
            <v>CDM Code</v>
          </cell>
          <cell r="D10056" t="str">
            <v>IP/OP</v>
          </cell>
          <cell r="E10056">
            <v>272</v>
          </cell>
          <cell r="F10056" t="str">
            <v>Sterile Supply</v>
          </cell>
          <cell r="G10056" t="str">
            <v/>
          </cell>
          <cell r="H10056" t="str">
            <v/>
          </cell>
          <cell r="I10056">
            <v>9</v>
          </cell>
        </row>
        <row r="10057">
          <cell r="A10057">
            <v>58007201</v>
          </cell>
          <cell r="B10057" t="str">
            <v>SUT 1 VICRYL J959H</v>
          </cell>
          <cell r="C10057" t="str">
            <v>CDM Code</v>
          </cell>
          <cell r="D10057" t="str">
            <v>IP/OP</v>
          </cell>
          <cell r="E10057">
            <v>272</v>
          </cell>
          <cell r="F10057" t="str">
            <v>Sterile Supply</v>
          </cell>
          <cell r="G10057" t="str">
            <v/>
          </cell>
          <cell r="H10057" t="str">
            <v/>
          </cell>
          <cell r="I10057">
            <v>5</v>
          </cell>
        </row>
        <row r="10058">
          <cell r="A10058">
            <v>58007202</v>
          </cell>
          <cell r="B10058" t="str">
            <v>SUT 2-0 CHR UR-6 N878H</v>
          </cell>
          <cell r="C10058" t="str">
            <v>CDM Code</v>
          </cell>
          <cell r="D10058" t="str">
            <v>IP/OP</v>
          </cell>
          <cell r="E10058">
            <v>272</v>
          </cell>
          <cell r="F10058" t="str">
            <v>Sterile Supply</v>
          </cell>
          <cell r="G10058" t="str">
            <v/>
          </cell>
          <cell r="H10058" t="str">
            <v/>
          </cell>
          <cell r="I10058">
            <v>10</v>
          </cell>
        </row>
        <row r="10059">
          <cell r="A10059">
            <v>58007203</v>
          </cell>
          <cell r="B10059" t="str">
            <v>SUT 2-0 DIGITEX</v>
          </cell>
          <cell r="C10059" t="str">
            <v>CDM Code</v>
          </cell>
          <cell r="D10059" t="str">
            <v>IP/OP</v>
          </cell>
          <cell r="E10059">
            <v>272</v>
          </cell>
          <cell r="F10059" t="str">
            <v>Sterile Supply</v>
          </cell>
          <cell r="G10059" t="str">
            <v/>
          </cell>
          <cell r="H10059" t="str">
            <v/>
          </cell>
          <cell r="I10059">
            <v>108</v>
          </cell>
        </row>
        <row r="10060">
          <cell r="A10060">
            <v>58007204</v>
          </cell>
          <cell r="B10060" t="str">
            <v>SUT 2-0 POLYDIOXANONE W/NEEDLE</v>
          </cell>
          <cell r="C10060" t="str">
            <v>CDM Code</v>
          </cell>
          <cell r="D10060" t="str">
            <v>IP/OP</v>
          </cell>
          <cell r="E10060">
            <v>272</v>
          </cell>
          <cell r="F10060" t="str">
            <v>Sterile Supply</v>
          </cell>
          <cell r="G10060" t="str">
            <v/>
          </cell>
          <cell r="H10060" t="str">
            <v/>
          </cell>
          <cell r="I10060">
            <v>109</v>
          </cell>
        </row>
        <row r="10061">
          <cell r="A10061">
            <v>58007205</v>
          </cell>
          <cell r="B10061" t="str">
            <v>SUT 2-0 VICRYL J259H</v>
          </cell>
          <cell r="C10061" t="str">
            <v>CDM Code</v>
          </cell>
          <cell r="D10061" t="str">
            <v>IP/OP</v>
          </cell>
          <cell r="E10061">
            <v>272</v>
          </cell>
          <cell r="F10061" t="str">
            <v>Sterile Supply</v>
          </cell>
          <cell r="G10061" t="str">
            <v/>
          </cell>
          <cell r="H10061" t="str">
            <v/>
          </cell>
          <cell r="I10061">
            <v>5</v>
          </cell>
        </row>
        <row r="10062">
          <cell r="A10062">
            <v>58007206</v>
          </cell>
          <cell r="B10062" t="str">
            <v>SUT 3 VICRYL J808T</v>
          </cell>
          <cell r="C10062" t="str">
            <v>CDM Code</v>
          </cell>
          <cell r="D10062" t="str">
            <v>IP/OP</v>
          </cell>
          <cell r="E10062">
            <v>272</v>
          </cell>
          <cell r="F10062" t="str">
            <v>Sterile Supply</v>
          </cell>
          <cell r="G10062" t="str">
            <v/>
          </cell>
          <cell r="H10062" t="str">
            <v/>
          </cell>
          <cell r="I10062">
            <v>9</v>
          </cell>
        </row>
        <row r="10063">
          <cell r="A10063">
            <v>58007207</v>
          </cell>
          <cell r="B10063" t="str">
            <v>SUT 3-0 18" VICRYL TIE J104T</v>
          </cell>
          <cell r="C10063" t="str">
            <v>CDM Code</v>
          </cell>
          <cell r="D10063" t="str">
            <v>IP/OP</v>
          </cell>
          <cell r="E10063">
            <v>270</v>
          </cell>
          <cell r="F10063" t="str">
            <v>Med-Sur Supplies</v>
          </cell>
          <cell r="G10063" t="str">
            <v/>
          </cell>
          <cell r="H10063" t="str">
            <v/>
          </cell>
          <cell r="I10063">
            <v>28</v>
          </cell>
        </row>
        <row r="10064">
          <cell r="A10064">
            <v>58007208</v>
          </cell>
          <cell r="B10064" t="str">
            <v>SUT 3-0 30" SILK TIE</v>
          </cell>
          <cell r="C10064" t="str">
            <v>CDM Code</v>
          </cell>
          <cell r="D10064" t="str">
            <v>IP/OP</v>
          </cell>
          <cell r="E10064">
            <v>270</v>
          </cell>
          <cell r="F10064" t="str">
            <v>Med-Sur Supplies</v>
          </cell>
          <cell r="G10064" t="str">
            <v/>
          </cell>
          <cell r="H10064" t="str">
            <v/>
          </cell>
          <cell r="I10064">
            <v>9</v>
          </cell>
        </row>
        <row r="10065">
          <cell r="A10065">
            <v>58007209</v>
          </cell>
          <cell r="B10065" t="str">
            <v>SUT 3-0 30" VICRYL TIE</v>
          </cell>
          <cell r="C10065" t="str">
            <v>CDM Code</v>
          </cell>
          <cell r="D10065" t="str">
            <v>IP/OP</v>
          </cell>
          <cell r="E10065">
            <v>270</v>
          </cell>
          <cell r="F10065" t="str">
            <v>Med-Sur Supplies</v>
          </cell>
          <cell r="G10065" t="str">
            <v/>
          </cell>
          <cell r="H10065" t="str">
            <v/>
          </cell>
          <cell r="I10065">
            <v>123</v>
          </cell>
        </row>
        <row r="10066">
          <cell r="A10066">
            <v>58007210</v>
          </cell>
          <cell r="B10066" t="str">
            <v>SUT 3-0 VICRYL UNDYED J416H</v>
          </cell>
          <cell r="C10066" t="str">
            <v>CDM Code</v>
          </cell>
          <cell r="D10066" t="str">
            <v>IP/OP</v>
          </cell>
          <cell r="E10066">
            <v>272</v>
          </cell>
          <cell r="F10066" t="str">
            <v>Sterile Supply</v>
          </cell>
          <cell r="G10066" t="str">
            <v/>
          </cell>
          <cell r="H10066" t="str">
            <v/>
          </cell>
          <cell r="I10066">
            <v>5</v>
          </cell>
        </row>
        <row r="10067">
          <cell r="A10067">
            <v>58007211</v>
          </cell>
          <cell r="B10067" t="str">
            <v>SUT 4-0 NUROLON C584D</v>
          </cell>
          <cell r="C10067" t="str">
            <v>CDM Code</v>
          </cell>
          <cell r="D10067" t="str">
            <v>IP/OP</v>
          </cell>
          <cell r="E10067">
            <v>272</v>
          </cell>
          <cell r="F10067" t="str">
            <v>Sterile Supply</v>
          </cell>
          <cell r="G10067" t="str">
            <v/>
          </cell>
          <cell r="H10067" t="str">
            <v/>
          </cell>
          <cell r="I10067">
            <v>40</v>
          </cell>
        </row>
        <row r="10068">
          <cell r="A10068">
            <v>58007212</v>
          </cell>
          <cell r="B10068" t="str">
            <v>SUT 5-0 PDS PDP495G</v>
          </cell>
          <cell r="C10068" t="str">
            <v>CDM Code</v>
          </cell>
          <cell r="D10068" t="str">
            <v>IP/OP</v>
          </cell>
          <cell r="E10068">
            <v>272</v>
          </cell>
          <cell r="F10068" t="str">
            <v>Sterile Supply</v>
          </cell>
          <cell r="G10068" t="str">
            <v/>
          </cell>
          <cell r="H10068" t="str">
            <v/>
          </cell>
          <cell r="I10068">
            <v>18</v>
          </cell>
        </row>
        <row r="10069">
          <cell r="A10069">
            <v>58007213</v>
          </cell>
          <cell r="B10069" t="str">
            <v>SUT 5-0 PRO HS-7 9702H</v>
          </cell>
          <cell r="C10069" t="str">
            <v>CDM Code</v>
          </cell>
          <cell r="D10069" t="str">
            <v>IP/OP</v>
          </cell>
          <cell r="E10069">
            <v>272</v>
          </cell>
          <cell r="F10069" t="str">
            <v>Sterile Supply</v>
          </cell>
          <cell r="G10069" t="str">
            <v/>
          </cell>
          <cell r="H10069" t="str">
            <v/>
          </cell>
          <cell r="I10069">
            <v>60</v>
          </cell>
        </row>
        <row r="10070">
          <cell r="A10070">
            <v>58007214</v>
          </cell>
          <cell r="B10070" t="str">
            <v>SUT CHR 0 L114G</v>
          </cell>
          <cell r="C10070" t="str">
            <v>CDM Code</v>
          </cell>
          <cell r="D10070" t="str">
            <v>IP/OP</v>
          </cell>
          <cell r="E10070">
            <v>272</v>
          </cell>
          <cell r="F10070" t="str">
            <v>Sterile Supply</v>
          </cell>
          <cell r="G10070" t="str">
            <v/>
          </cell>
          <cell r="H10070" t="str">
            <v/>
          </cell>
          <cell r="I10070">
            <v>11</v>
          </cell>
        </row>
        <row r="10071">
          <cell r="A10071">
            <v>58007215</v>
          </cell>
          <cell r="B10071" t="str">
            <v>SUT CHR 3.0 892H</v>
          </cell>
          <cell r="C10071" t="str">
            <v>CDM Code</v>
          </cell>
          <cell r="D10071" t="str">
            <v>IP/OP</v>
          </cell>
          <cell r="E10071">
            <v>272</v>
          </cell>
          <cell r="F10071" t="str">
            <v>Sterile Supply</v>
          </cell>
          <cell r="G10071" t="str">
            <v/>
          </cell>
          <cell r="H10071" t="str">
            <v/>
          </cell>
          <cell r="I10071">
            <v>10</v>
          </cell>
        </row>
        <row r="10072">
          <cell r="A10072">
            <v>58007216</v>
          </cell>
          <cell r="B10072" t="str">
            <v>SUT CHR 3.0 G122H</v>
          </cell>
          <cell r="C10072" t="str">
            <v>CDM Code</v>
          </cell>
          <cell r="D10072" t="str">
            <v>IP/OP</v>
          </cell>
          <cell r="E10072">
            <v>272</v>
          </cell>
          <cell r="F10072" t="str">
            <v>Sterile Supply</v>
          </cell>
          <cell r="G10072" t="str">
            <v/>
          </cell>
          <cell r="H10072" t="str">
            <v/>
          </cell>
          <cell r="I10072">
            <v>10</v>
          </cell>
        </row>
        <row r="10073">
          <cell r="A10073">
            <v>58007217</v>
          </cell>
          <cell r="B10073" t="str">
            <v>SUT CHR 4.0 G121H</v>
          </cell>
          <cell r="C10073" t="str">
            <v>CDM Code</v>
          </cell>
          <cell r="D10073" t="str">
            <v>IP/OP</v>
          </cell>
          <cell r="E10073">
            <v>272</v>
          </cell>
          <cell r="F10073" t="str">
            <v>Sterile Supply</v>
          </cell>
          <cell r="G10073" t="str">
            <v/>
          </cell>
          <cell r="H10073" t="str">
            <v/>
          </cell>
          <cell r="I10073">
            <v>10</v>
          </cell>
        </row>
        <row r="10074">
          <cell r="A10074">
            <v>58007218</v>
          </cell>
          <cell r="B10074" t="str">
            <v>SUT CHR GUT 0 CT-1 924H</v>
          </cell>
          <cell r="C10074" t="str">
            <v>CDM Code</v>
          </cell>
          <cell r="D10074" t="str">
            <v>IP/OP</v>
          </cell>
          <cell r="E10074">
            <v>272</v>
          </cell>
          <cell r="F10074" t="str">
            <v>Sterile Supply</v>
          </cell>
          <cell r="G10074" t="str">
            <v/>
          </cell>
          <cell r="H10074" t="str">
            <v/>
          </cell>
          <cell r="I10074">
            <v>10</v>
          </cell>
        </row>
        <row r="10075">
          <cell r="A10075">
            <v>58007219</v>
          </cell>
          <cell r="B10075" t="str">
            <v>SUT CHROMIC 5-0 1636G PS-3</v>
          </cell>
          <cell r="C10075" t="str">
            <v>CDM Code</v>
          </cell>
          <cell r="D10075" t="str">
            <v>IP/OP</v>
          </cell>
          <cell r="E10075">
            <v>272</v>
          </cell>
          <cell r="F10075" t="str">
            <v>Sterile Supply</v>
          </cell>
          <cell r="G10075" t="str">
            <v/>
          </cell>
          <cell r="H10075" t="str">
            <v/>
          </cell>
          <cell r="I10075">
            <v>15</v>
          </cell>
        </row>
        <row r="10076">
          <cell r="A10076">
            <v>58007220</v>
          </cell>
          <cell r="B10076" t="str">
            <v>SUT ETHBD 0 CX27D</v>
          </cell>
          <cell r="C10076" t="str">
            <v>CDM Code</v>
          </cell>
          <cell r="D10076" t="str">
            <v>IP/OP</v>
          </cell>
          <cell r="E10076">
            <v>272</v>
          </cell>
          <cell r="F10076" t="str">
            <v>Sterile Supply</v>
          </cell>
          <cell r="G10076" t="str">
            <v/>
          </cell>
          <cell r="H10076" t="str">
            <v/>
          </cell>
          <cell r="I10076">
            <v>38</v>
          </cell>
        </row>
        <row r="10077">
          <cell r="A10077">
            <v>58007221</v>
          </cell>
          <cell r="B10077" t="str">
            <v>SUT ETHBD 2.0 X411H</v>
          </cell>
          <cell r="C10077" t="str">
            <v>CDM Code</v>
          </cell>
          <cell r="D10077" t="str">
            <v>IP/OP</v>
          </cell>
          <cell r="E10077">
            <v>272</v>
          </cell>
          <cell r="F10077" t="str">
            <v>Sterile Supply</v>
          </cell>
          <cell r="G10077" t="str">
            <v/>
          </cell>
          <cell r="H10077" t="str">
            <v/>
          </cell>
          <cell r="I10077">
            <v>5</v>
          </cell>
        </row>
        <row r="10078">
          <cell r="A10078">
            <v>58007222</v>
          </cell>
          <cell r="B10078" t="str">
            <v>SUT ETHBD 2.0 X519H OS4</v>
          </cell>
          <cell r="C10078" t="str">
            <v>CDM Code</v>
          </cell>
          <cell r="D10078" t="str">
            <v>IP/OP</v>
          </cell>
          <cell r="E10078">
            <v>272</v>
          </cell>
          <cell r="F10078" t="str">
            <v>Sterile Supply</v>
          </cell>
          <cell r="G10078" t="str">
            <v/>
          </cell>
          <cell r="H10078" t="str">
            <v/>
          </cell>
          <cell r="I10078">
            <v>8</v>
          </cell>
        </row>
        <row r="10079">
          <cell r="A10079">
            <v>58007223</v>
          </cell>
          <cell r="B10079" t="str">
            <v>SUT ETHBD 5.0 MB47</v>
          </cell>
          <cell r="C10079" t="str">
            <v>CDM Code</v>
          </cell>
          <cell r="D10079" t="str">
            <v>IP/OP</v>
          </cell>
          <cell r="E10079">
            <v>272</v>
          </cell>
          <cell r="F10079" t="str">
            <v>Sterile Supply</v>
          </cell>
          <cell r="G10079" t="str">
            <v/>
          </cell>
          <cell r="H10079" t="str">
            <v/>
          </cell>
          <cell r="I10079">
            <v>54</v>
          </cell>
        </row>
        <row r="10080">
          <cell r="A10080">
            <v>58007224</v>
          </cell>
          <cell r="B10080" t="str">
            <v>SUT ETHLN 2.0 593H</v>
          </cell>
          <cell r="C10080" t="str">
            <v>CDM Code</v>
          </cell>
          <cell r="D10080" t="str">
            <v>IP/OP</v>
          </cell>
          <cell r="E10080">
            <v>272</v>
          </cell>
          <cell r="F10080" t="str">
            <v>Sterile Supply</v>
          </cell>
          <cell r="G10080" t="str">
            <v/>
          </cell>
          <cell r="H10080" t="str">
            <v/>
          </cell>
          <cell r="I10080">
            <v>11</v>
          </cell>
        </row>
        <row r="10081">
          <cell r="A10081">
            <v>58007225</v>
          </cell>
          <cell r="B10081" t="str">
            <v>SUT ETHLN 3.0 1669H PS2</v>
          </cell>
          <cell r="C10081" t="str">
            <v>CDM Code</v>
          </cell>
          <cell r="D10081" t="str">
            <v>IP/OP</v>
          </cell>
          <cell r="E10081">
            <v>272</v>
          </cell>
          <cell r="F10081" t="str">
            <v>Sterile Supply</v>
          </cell>
          <cell r="G10081" t="str">
            <v/>
          </cell>
          <cell r="H10081" t="str">
            <v/>
          </cell>
          <cell r="I10081">
            <v>11</v>
          </cell>
        </row>
        <row r="10082">
          <cell r="A10082">
            <v>58007226</v>
          </cell>
          <cell r="B10082" t="str">
            <v>SUT ETHLN 4.0 1667G</v>
          </cell>
          <cell r="C10082" t="str">
            <v>CDM Code</v>
          </cell>
          <cell r="D10082" t="str">
            <v>IP/OP</v>
          </cell>
          <cell r="E10082">
            <v>272</v>
          </cell>
          <cell r="F10082" t="str">
            <v>Sterile Supply</v>
          </cell>
          <cell r="G10082" t="str">
            <v/>
          </cell>
          <cell r="H10082" t="str">
            <v/>
          </cell>
          <cell r="I10082">
            <v>11</v>
          </cell>
        </row>
        <row r="10083">
          <cell r="A10083">
            <v>58007227</v>
          </cell>
          <cell r="B10083" t="str">
            <v>SUT ETHLN 5.0 661G</v>
          </cell>
          <cell r="C10083" t="str">
            <v>CDM Code</v>
          </cell>
          <cell r="D10083" t="str">
            <v>IP/OP</v>
          </cell>
          <cell r="E10083">
            <v>272</v>
          </cell>
          <cell r="F10083" t="str">
            <v>Sterile Supply</v>
          </cell>
          <cell r="G10083" t="str">
            <v/>
          </cell>
          <cell r="H10083" t="str">
            <v/>
          </cell>
          <cell r="I10083">
            <v>5</v>
          </cell>
        </row>
        <row r="10084">
          <cell r="A10084">
            <v>58007228</v>
          </cell>
          <cell r="B10084" t="str">
            <v>SUT ETHLN 6.0 697G</v>
          </cell>
          <cell r="C10084" t="str">
            <v>CDM Code</v>
          </cell>
          <cell r="D10084" t="str">
            <v>IP/OP</v>
          </cell>
          <cell r="E10084">
            <v>272</v>
          </cell>
          <cell r="F10084" t="str">
            <v>Sterile Supply</v>
          </cell>
          <cell r="G10084" t="str">
            <v/>
          </cell>
          <cell r="H10084" t="str">
            <v/>
          </cell>
          <cell r="I10084">
            <v>11</v>
          </cell>
        </row>
        <row r="10085">
          <cell r="A10085">
            <v>58007229</v>
          </cell>
          <cell r="B10085" t="str">
            <v>SUT ETHLN L886T O</v>
          </cell>
          <cell r="C10085" t="str">
            <v>CDM Code</v>
          </cell>
          <cell r="D10085" t="str">
            <v>IP/OP</v>
          </cell>
          <cell r="E10085">
            <v>272</v>
          </cell>
          <cell r="F10085" t="str">
            <v>Sterile Supply</v>
          </cell>
          <cell r="G10085" t="str">
            <v/>
          </cell>
          <cell r="H10085" t="str">
            <v/>
          </cell>
          <cell r="I10085">
            <v>10</v>
          </cell>
        </row>
        <row r="10086">
          <cell r="A10086">
            <v>58007230</v>
          </cell>
          <cell r="B10086" t="str">
            <v>SUT MONO 3.0 Y416H</v>
          </cell>
          <cell r="C10086" t="str">
            <v>CDM Code</v>
          </cell>
          <cell r="D10086" t="str">
            <v>IP/OP</v>
          </cell>
          <cell r="E10086">
            <v>272</v>
          </cell>
          <cell r="F10086" t="str">
            <v>Sterile Supply</v>
          </cell>
          <cell r="G10086" t="str">
            <v/>
          </cell>
          <cell r="H10086" t="str">
            <v/>
          </cell>
          <cell r="I10086">
            <v>6</v>
          </cell>
        </row>
        <row r="10087">
          <cell r="A10087">
            <v>58007231</v>
          </cell>
          <cell r="B10087" t="str">
            <v>SUT MONO 4.0 Y426H PS2</v>
          </cell>
          <cell r="C10087" t="str">
            <v>CDM Code</v>
          </cell>
          <cell r="D10087" t="str">
            <v>IP/OP</v>
          </cell>
          <cell r="E10087">
            <v>272</v>
          </cell>
          <cell r="F10087" t="str">
            <v>Sterile Supply</v>
          </cell>
          <cell r="G10087" t="str">
            <v/>
          </cell>
          <cell r="H10087" t="str">
            <v/>
          </cell>
          <cell r="I10087">
            <v>17</v>
          </cell>
        </row>
        <row r="10088">
          <cell r="A10088">
            <v>58007232</v>
          </cell>
          <cell r="B10088" t="str">
            <v>SUT MONO 4.0 Y494G P3</v>
          </cell>
          <cell r="C10088" t="str">
            <v>CDM Code</v>
          </cell>
          <cell r="D10088" t="str">
            <v>IP/OP</v>
          </cell>
          <cell r="E10088">
            <v>272</v>
          </cell>
          <cell r="F10088" t="str">
            <v>Sterile Supply</v>
          </cell>
          <cell r="G10088" t="str">
            <v/>
          </cell>
          <cell r="H10088" t="str">
            <v/>
          </cell>
          <cell r="I10088">
            <v>17</v>
          </cell>
        </row>
        <row r="10089">
          <cell r="A10089">
            <v>58007233</v>
          </cell>
          <cell r="B10089" t="str">
            <v>SUT MONOCRYL 3-0 Y427H</v>
          </cell>
          <cell r="C10089" t="str">
            <v>CDM Code</v>
          </cell>
          <cell r="D10089" t="str">
            <v>IP/OP</v>
          </cell>
          <cell r="E10089">
            <v>272</v>
          </cell>
          <cell r="F10089" t="str">
            <v>Sterile Supply</v>
          </cell>
          <cell r="G10089" t="str">
            <v/>
          </cell>
          <cell r="H10089" t="str">
            <v/>
          </cell>
          <cell r="I10089">
            <v>17</v>
          </cell>
        </row>
        <row r="10090">
          <cell r="A10090">
            <v>58007234</v>
          </cell>
          <cell r="B10090" t="str">
            <v>SUT NYL 10.0</v>
          </cell>
          <cell r="C10090" t="str">
            <v>CDM Code</v>
          </cell>
          <cell r="D10090" t="str">
            <v>IP/OP</v>
          </cell>
          <cell r="E10090">
            <v>272</v>
          </cell>
          <cell r="F10090" t="str">
            <v>Sterile Supply</v>
          </cell>
          <cell r="G10090" t="str">
            <v/>
          </cell>
          <cell r="H10090" t="str">
            <v/>
          </cell>
          <cell r="I10090">
            <v>121</v>
          </cell>
        </row>
        <row r="10091">
          <cell r="A10091">
            <v>58007235</v>
          </cell>
          <cell r="B10091" t="str">
            <v>SUT NYL 9.0</v>
          </cell>
          <cell r="C10091" t="str">
            <v>CDM Code</v>
          </cell>
          <cell r="D10091" t="str">
            <v>IP/OP</v>
          </cell>
          <cell r="E10091">
            <v>272</v>
          </cell>
          <cell r="F10091" t="str">
            <v>Sterile Supply</v>
          </cell>
          <cell r="G10091" t="str">
            <v/>
          </cell>
          <cell r="H10091" t="str">
            <v/>
          </cell>
          <cell r="I10091">
            <v>103</v>
          </cell>
        </row>
        <row r="10092">
          <cell r="A10092">
            <v>58007236</v>
          </cell>
          <cell r="B10092" t="str">
            <v>SUT PDS 0 Z358T</v>
          </cell>
          <cell r="C10092" t="str">
            <v>CDM Code</v>
          </cell>
          <cell r="D10092" t="str">
            <v>IP/OP</v>
          </cell>
          <cell r="E10092">
            <v>272</v>
          </cell>
          <cell r="F10092" t="str">
            <v>Sterile Supply</v>
          </cell>
          <cell r="G10092" t="str">
            <v/>
          </cell>
          <cell r="H10092" t="str">
            <v/>
          </cell>
          <cell r="I10092">
            <v>9</v>
          </cell>
        </row>
        <row r="10093">
          <cell r="A10093">
            <v>58007237</v>
          </cell>
          <cell r="B10093" t="str">
            <v>SUT PDS2 0 Z991G TP1</v>
          </cell>
          <cell r="C10093" t="str">
            <v>CDM Code</v>
          </cell>
          <cell r="D10093" t="str">
            <v>IP/OP</v>
          </cell>
          <cell r="E10093">
            <v>272</v>
          </cell>
          <cell r="F10093" t="str">
            <v>Sterile Supply</v>
          </cell>
          <cell r="G10093" t="str">
            <v/>
          </cell>
          <cell r="H10093" t="str">
            <v/>
          </cell>
          <cell r="I10093">
            <v>17</v>
          </cell>
        </row>
        <row r="10094">
          <cell r="A10094">
            <v>58007238</v>
          </cell>
          <cell r="B10094" t="str">
            <v>SUT PDS2 2.0 Z195T CP</v>
          </cell>
          <cell r="C10094" t="str">
            <v>CDM Code</v>
          </cell>
          <cell r="D10094" t="str">
            <v>IP/OP</v>
          </cell>
          <cell r="E10094">
            <v>272</v>
          </cell>
          <cell r="F10094" t="str">
            <v>Sterile Supply</v>
          </cell>
          <cell r="G10094" t="str">
            <v/>
          </cell>
          <cell r="H10094" t="str">
            <v/>
          </cell>
          <cell r="I10094">
            <v>10</v>
          </cell>
        </row>
        <row r="10095">
          <cell r="A10095">
            <v>58007239</v>
          </cell>
          <cell r="B10095" t="str">
            <v>SUT PDS2 2.0 Z317H SH</v>
          </cell>
          <cell r="C10095" t="str">
            <v>CDM Code</v>
          </cell>
          <cell r="D10095" t="str">
            <v>IP/OP</v>
          </cell>
          <cell r="E10095">
            <v>272</v>
          </cell>
          <cell r="F10095" t="str">
            <v>Sterile Supply</v>
          </cell>
          <cell r="G10095" t="str">
            <v/>
          </cell>
          <cell r="H10095" t="str">
            <v/>
          </cell>
          <cell r="I10095">
            <v>8</v>
          </cell>
        </row>
        <row r="10096">
          <cell r="A10096">
            <v>58007240</v>
          </cell>
          <cell r="B10096" t="str">
            <v>SUT PDS2 2.0 Z339H</v>
          </cell>
          <cell r="C10096" t="str">
            <v>CDM Code</v>
          </cell>
          <cell r="D10096" t="str">
            <v>IP/OP</v>
          </cell>
          <cell r="E10096">
            <v>272</v>
          </cell>
          <cell r="F10096" t="str">
            <v>Sterile Supply</v>
          </cell>
          <cell r="G10096" t="str">
            <v/>
          </cell>
          <cell r="H10096" t="str">
            <v/>
          </cell>
          <cell r="I10096">
            <v>8</v>
          </cell>
        </row>
        <row r="10097">
          <cell r="A10097">
            <v>58007241</v>
          </cell>
          <cell r="B10097" t="str">
            <v>SUT PDS2 3.0 Z442H FS1</v>
          </cell>
          <cell r="C10097" t="str">
            <v>CDM Code</v>
          </cell>
          <cell r="D10097" t="str">
            <v>IP/OP</v>
          </cell>
          <cell r="E10097">
            <v>272</v>
          </cell>
          <cell r="F10097" t="str">
            <v>Sterile Supply</v>
          </cell>
          <cell r="G10097" t="str">
            <v/>
          </cell>
          <cell r="H10097" t="str">
            <v/>
          </cell>
          <cell r="I10097">
            <v>12</v>
          </cell>
        </row>
        <row r="10098">
          <cell r="A10098">
            <v>58007242</v>
          </cell>
          <cell r="B10098" t="str">
            <v>SUT PDS2 4.0 Z441H FS1</v>
          </cell>
          <cell r="C10098" t="str">
            <v>CDM Code</v>
          </cell>
          <cell r="D10098" t="str">
            <v>IP/OP</v>
          </cell>
          <cell r="E10098">
            <v>272</v>
          </cell>
          <cell r="F10098" t="str">
            <v>Sterile Supply</v>
          </cell>
          <cell r="G10098" t="str">
            <v/>
          </cell>
          <cell r="H10098" t="str">
            <v/>
          </cell>
          <cell r="I10098">
            <v>12</v>
          </cell>
        </row>
        <row r="10099">
          <cell r="A10099">
            <v>58007243</v>
          </cell>
          <cell r="B10099" t="str">
            <v>SUT PDS2 4.0 Z496G PS2</v>
          </cell>
          <cell r="C10099" t="str">
            <v>CDM Code</v>
          </cell>
          <cell r="D10099" t="str">
            <v>IP/OP</v>
          </cell>
          <cell r="E10099">
            <v>272</v>
          </cell>
          <cell r="F10099" t="str">
            <v>Sterile Supply</v>
          </cell>
          <cell r="G10099" t="str">
            <v/>
          </cell>
          <cell r="H10099" t="str">
            <v/>
          </cell>
          <cell r="I10099">
            <v>17</v>
          </cell>
        </row>
        <row r="10100">
          <cell r="A10100">
            <v>58007244</v>
          </cell>
          <cell r="B10100" t="str">
            <v>SUT PRO 0 8412H CT2</v>
          </cell>
          <cell r="C10100" t="str">
            <v>CDM Code</v>
          </cell>
          <cell r="D10100" t="str">
            <v>IP/OP</v>
          </cell>
          <cell r="E10100">
            <v>272</v>
          </cell>
          <cell r="F10100" t="str">
            <v>Sterile Supply</v>
          </cell>
          <cell r="G10100" t="str">
            <v/>
          </cell>
          <cell r="H10100" t="str">
            <v/>
          </cell>
          <cell r="I10100">
            <v>9</v>
          </cell>
        </row>
        <row r="10101">
          <cell r="A10101">
            <v>58007245</v>
          </cell>
          <cell r="B10101" t="str">
            <v>SUT PRO 0 8434H CT</v>
          </cell>
          <cell r="C10101" t="str">
            <v>CDM Code</v>
          </cell>
          <cell r="D10101" t="str">
            <v>IP/OP</v>
          </cell>
          <cell r="E10101">
            <v>272</v>
          </cell>
          <cell r="F10101" t="str">
            <v>Sterile Supply</v>
          </cell>
          <cell r="G10101" t="str">
            <v/>
          </cell>
          <cell r="H10101" t="str">
            <v/>
          </cell>
          <cell r="I10101">
            <v>9</v>
          </cell>
        </row>
        <row r="10102">
          <cell r="A10102">
            <v>58007246</v>
          </cell>
          <cell r="B10102" t="str">
            <v>SUT PRO 1.0 8824G TP1</v>
          </cell>
          <cell r="C10102" t="str">
            <v>CDM Code</v>
          </cell>
          <cell r="D10102" t="str">
            <v>IP/OP</v>
          </cell>
          <cell r="E10102">
            <v>272</v>
          </cell>
          <cell r="F10102" t="str">
            <v>Sterile Supply</v>
          </cell>
          <cell r="G10102" t="str">
            <v/>
          </cell>
          <cell r="H10102" t="str">
            <v/>
          </cell>
          <cell r="I10102">
            <v>13</v>
          </cell>
        </row>
        <row r="10103">
          <cell r="A10103">
            <v>58007247</v>
          </cell>
          <cell r="B10103" t="str">
            <v>SUT PRO 2.0 8523H SH</v>
          </cell>
          <cell r="C10103" t="str">
            <v>CDM Code</v>
          </cell>
          <cell r="D10103" t="str">
            <v>IP/OP</v>
          </cell>
          <cell r="E10103">
            <v>272</v>
          </cell>
          <cell r="F10103" t="str">
            <v>Sterile Supply</v>
          </cell>
          <cell r="G10103" t="str">
            <v/>
          </cell>
          <cell r="H10103" t="str">
            <v/>
          </cell>
          <cell r="I10103">
            <v>17</v>
          </cell>
        </row>
        <row r="10104">
          <cell r="A10104">
            <v>58007248</v>
          </cell>
          <cell r="B10104" t="str">
            <v>SUT PRO 5.0 8686G</v>
          </cell>
          <cell r="C10104" t="str">
            <v>CDM Code</v>
          </cell>
          <cell r="D10104" t="str">
            <v>IP/OP</v>
          </cell>
          <cell r="E10104">
            <v>272</v>
          </cell>
          <cell r="F10104" t="str">
            <v>Sterile Supply</v>
          </cell>
          <cell r="G10104" t="str">
            <v/>
          </cell>
          <cell r="H10104" t="str">
            <v/>
          </cell>
          <cell r="I10104">
            <v>15</v>
          </cell>
        </row>
        <row r="10105">
          <cell r="A10105">
            <v>58007249</v>
          </cell>
          <cell r="B10105" t="str">
            <v>SUT PRO 8.0 M8753 BV175-8</v>
          </cell>
          <cell r="C10105" t="str">
            <v>CDM Code</v>
          </cell>
          <cell r="D10105" t="str">
            <v>IP/OP</v>
          </cell>
          <cell r="E10105">
            <v>272</v>
          </cell>
          <cell r="F10105" t="str">
            <v>Sterile Supply</v>
          </cell>
          <cell r="G10105" t="str">
            <v/>
          </cell>
          <cell r="H10105" t="str">
            <v/>
          </cell>
          <cell r="I10105">
            <v>162</v>
          </cell>
        </row>
        <row r="10106">
          <cell r="A10106">
            <v>58007250</v>
          </cell>
          <cell r="B10106" t="str">
            <v>SUT QUILL MONODERM 2-0</v>
          </cell>
          <cell r="C10106" t="str">
            <v>CDM Code</v>
          </cell>
          <cell r="D10106" t="str">
            <v>IP/OP</v>
          </cell>
          <cell r="E10106">
            <v>272</v>
          </cell>
          <cell r="F10106" t="str">
            <v>Sterile Supply</v>
          </cell>
          <cell r="G10106" t="str">
            <v/>
          </cell>
          <cell r="H10106" t="str">
            <v/>
          </cell>
          <cell r="I10106">
            <v>73</v>
          </cell>
        </row>
        <row r="10107">
          <cell r="A10107">
            <v>58007251</v>
          </cell>
          <cell r="B10107" t="str">
            <v>SUT SILK 0 624H</v>
          </cell>
          <cell r="C10107" t="str">
            <v>CDM Code</v>
          </cell>
          <cell r="D10107" t="str">
            <v>IP/OP</v>
          </cell>
          <cell r="E10107">
            <v>272</v>
          </cell>
          <cell r="F10107" t="str">
            <v>Sterile Supply</v>
          </cell>
          <cell r="G10107" t="str">
            <v/>
          </cell>
          <cell r="H10107" t="str">
            <v/>
          </cell>
          <cell r="I10107">
            <v>4</v>
          </cell>
        </row>
        <row r="10108">
          <cell r="A10108">
            <v>58007252</v>
          </cell>
          <cell r="B10108" t="str">
            <v>SUT SILK 2.0 K833H</v>
          </cell>
          <cell r="C10108" t="str">
            <v>CDM Code</v>
          </cell>
          <cell r="D10108" t="str">
            <v>IP/OP</v>
          </cell>
          <cell r="E10108">
            <v>272</v>
          </cell>
          <cell r="F10108" t="str">
            <v>Sterile Supply</v>
          </cell>
          <cell r="G10108" t="str">
            <v/>
          </cell>
          <cell r="H10108" t="str">
            <v/>
          </cell>
          <cell r="I10108">
            <v>4</v>
          </cell>
        </row>
        <row r="10109">
          <cell r="A10109">
            <v>58007253</v>
          </cell>
          <cell r="B10109" t="str">
            <v>SUT SILK 3.0 C0135</v>
          </cell>
          <cell r="C10109" t="str">
            <v>CDM Code</v>
          </cell>
          <cell r="D10109" t="str">
            <v>IP/OP</v>
          </cell>
          <cell r="E10109">
            <v>272</v>
          </cell>
          <cell r="F10109" t="str">
            <v>Sterile Supply</v>
          </cell>
          <cell r="G10109" t="str">
            <v/>
          </cell>
          <cell r="H10109" t="str">
            <v/>
          </cell>
          <cell r="I10109">
            <v>16</v>
          </cell>
        </row>
        <row r="10110">
          <cell r="A10110">
            <v>58007254</v>
          </cell>
          <cell r="B10110" t="str">
            <v>SUT SILK 3.0 SA84H</v>
          </cell>
          <cell r="C10110" t="str">
            <v>CDM Code</v>
          </cell>
          <cell r="D10110" t="str">
            <v>IP/OP</v>
          </cell>
          <cell r="E10110">
            <v>272</v>
          </cell>
          <cell r="F10110" t="str">
            <v>Sterile Supply</v>
          </cell>
          <cell r="G10110" t="str">
            <v/>
          </cell>
          <cell r="H10110" t="str">
            <v/>
          </cell>
          <cell r="I10110">
            <v>6</v>
          </cell>
        </row>
        <row r="10111">
          <cell r="A10111">
            <v>58007255</v>
          </cell>
          <cell r="B10111" t="str">
            <v>SUT SILK 4.0 SA63H</v>
          </cell>
          <cell r="C10111" t="str">
            <v>CDM Code</v>
          </cell>
          <cell r="D10111" t="str">
            <v>IP/OP</v>
          </cell>
          <cell r="E10111">
            <v>272</v>
          </cell>
          <cell r="F10111" t="str">
            <v>Sterile Supply</v>
          </cell>
          <cell r="G10111" t="str">
            <v/>
          </cell>
          <cell r="H10111" t="str">
            <v/>
          </cell>
          <cell r="I10111">
            <v>6</v>
          </cell>
        </row>
        <row r="10112">
          <cell r="A10112">
            <v>58007256</v>
          </cell>
          <cell r="B10112" t="str">
            <v>SUT SILK 4.0 SA83H</v>
          </cell>
          <cell r="C10112" t="str">
            <v>CDM Code</v>
          </cell>
          <cell r="D10112" t="str">
            <v>IP/OP</v>
          </cell>
          <cell r="E10112">
            <v>272</v>
          </cell>
          <cell r="F10112" t="str">
            <v>Sterile Supply</v>
          </cell>
          <cell r="G10112" t="str">
            <v/>
          </cell>
          <cell r="H10112" t="str">
            <v/>
          </cell>
          <cell r="I10112">
            <v>6</v>
          </cell>
        </row>
        <row r="10113">
          <cell r="A10113">
            <v>58007257</v>
          </cell>
          <cell r="B10113" t="str">
            <v>SUT STRATIFIX 2 CTX</v>
          </cell>
          <cell r="C10113" t="str">
            <v>CDM Code</v>
          </cell>
          <cell r="D10113" t="str">
            <v>IP/OP</v>
          </cell>
          <cell r="E10113">
            <v>272</v>
          </cell>
          <cell r="F10113" t="str">
            <v>Sterile Supply</v>
          </cell>
          <cell r="G10113" t="str">
            <v/>
          </cell>
          <cell r="H10113" t="str">
            <v/>
          </cell>
          <cell r="I10113">
            <v>94</v>
          </cell>
        </row>
        <row r="10114">
          <cell r="A10114">
            <v>58007258</v>
          </cell>
          <cell r="B10114" t="str">
            <v>SUT VIC 0 EJ10G</v>
          </cell>
          <cell r="C10114" t="str">
            <v>CDM Code</v>
          </cell>
          <cell r="D10114" t="str">
            <v>IP/OP</v>
          </cell>
          <cell r="E10114">
            <v>272</v>
          </cell>
          <cell r="F10114" t="str">
            <v>Sterile Supply</v>
          </cell>
          <cell r="G10114" t="str">
            <v/>
          </cell>
          <cell r="H10114" t="str">
            <v/>
          </cell>
          <cell r="I10114">
            <v>121</v>
          </cell>
        </row>
        <row r="10115">
          <cell r="A10115">
            <v>58007259</v>
          </cell>
          <cell r="B10115" t="str">
            <v>SUT VIC 0 J260H CT1</v>
          </cell>
          <cell r="C10115" t="str">
            <v>CDM Code</v>
          </cell>
          <cell r="D10115" t="str">
            <v>IP/OP</v>
          </cell>
          <cell r="E10115">
            <v>272</v>
          </cell>
          <cell r="F10115" t="str">
            <v>Sterile Supply</v>
          </cell>
          <cell r="G10115" t="str">
            <v/>
          </cell>
          <cell r="H10115" t="str">
            <v/>
          </cell>
          <cell r="I10115">
            <v>5</v>
          </cell>
        </row>
        <row r="10116">
          <cell r="A10116">
            <v>58007260</v>
          </cell>
          <cell r="B10116" t="str">
            <v>SUT VIC 0 J270H CT2</v>
          </cell>
          <cell r="C10116" t="str">
            <v>CDM Code</v>
          </cell>
          <cell r="D10116" t="str">
            <v>IP/OP</v>
          </cell>
          <cell r="E10116">
            <v>272</v>
          </cell>
          <cell r="F10116" t="str">
            <v>Sterile Supply</v>
          </cell>
          <cell r="G10116" t="str">
            <v/>
          </cell>
          <cell r="H10116" t="str">
            <v/>
          </cell>
          <cell r="I10116">
            <v>5</v>
          </cell>
        </row>
        <row r="10117">
          <cell r="A10117">
            <v>58007261</v>
          </cell>
          <cell r="B10117" t="str">
            <v>SUT VIC 0 J329H CT3</v>
          </cell>
          <cell r="C10117" t="str">
            <v>CDM Code</v>
          </cell>
          <cell r="D10117" t="str">
            <v>IP/OP</v>
          </cell>
          <cell r="E10117">
            <v>272</v>
          </cell>
          <cell r="F10117" t="str">
            <v>Sterile Supply</v>
          </cell>
          <cell r="G10117" t="str">
            <v/>
          </cell>
          <cell r="H10117" t="str">
            <v/>
          </cell>
          <cell r="I10117">
            <v>5</v>
          </cell>
        </row>
        <row r="10118">
          <cell r="A10118">
            <v>58007262</v>
          </cell>
          <cell r="B10118" t="str">
            <v>SUT VIC 0 J334H</v>
          </cell>
          <cell r="C10118" t="str">
            <v>CDM Code</v>
          </cell>
          <cell r="D10118" t="str">
            <v>IP/OP</v>
          </cell>
          <cell r="E10118">
            <v>272</v>
          </cell>
          <cell r="F10118" t="str">
            <v>Sterile Supply</v>
          </cell>
          <cell r="G10118" t="str">
            <v/>
          </cell>
          <cell r="H10118" t="str">
            <v/>
          </cell>
          <cell r="I10118">
            <v>5</v>
          </cell>
        </row>
        <row r="10119">
          <cell r="A10119">
            <v>58007263</v>
          </cell>
          <cell r="B10119" t="str">
            <v>SUT VIC 0 J418H UND SH27</v>
          </cell>
          <cell r="C10119" t="str">
            <v>CDM Code</v>
          </cell>
          <cell r="D10119" t="str">
            <v>IP/OP</v>
          </cell>
          <cell r="E10119">
            <v>272</v>
          </cell>
          <cell r="F10119" t="str">
            <v>Sterile Supply</v>
          </cell>
          <cell r="G10119" t="str">
            <v/>
          </cell>
          <cell r="H10119" t="str">
            <v/>
          </cell>
          <cell r="I10119">
            <v>5</v>
          </cell>
        </row>
        <row r="10120">
          <cell r="A10120">
            <v>58007264</v>
          </cell>
          <cell r="B10120" t="str">
            <v>SUT VIC 0 J603H</v>
          </cell>
          <cell r="C10120" t="str">
            <v>CDM Code</v>
          </cell>
          <cell r="D10120" t="str">
            <v>IP/OP</v>
          </cell>
          <cell r="E10120">
            <v>272</v>
          </cell>
          <cell r="F10120" t="str">
            <v>Sterile Supply</v>
          </cell>
          <cell r="G10120" t="str">
            <v/>
          </cell>
          <cell r="H10120" t="str">
            <v/>
          </cell>
          <cell r="I10120">
            <v>6</v>
          </cell>
        </row>
        <row r="10121">
          <cell r="A10121">
            <v>58007265</v>
          </cell>
          <cell r="B10121" t="str">
            <v>SUT VIC 0 J727D</v>
          </cell>
          <cell r="C10121" t="str">
            <v>CDM Code</v>
          </cell>
          <cell r="D10121" t="str">
            <v>IP/OP</v>
          </cell>
          <cell r="E10121">
            <v>272</v>
          </cell>
          <cell r="F10121" t="str">
            <v>Sterile Supply</v>
          </cell>
          <cell r="G10121" t="str">
            <v/>
          </cell>
          <cell r="H10121" t="str">
            <v/>
          </cell>
          <cell r="I10121">
            <v>38</v>
          </cell>
        </row>
        <row r="10122">
          <cell r="A10122">
            <v>58007266</v>
          </cell>
          <cell r="B10122" t="str">
            <v>SUT VIC 0 J752D</v>
          </cell>
          <cell r="C10122" t="str">
            <v>CDM Code</v>
          </cell>
          <cell r="D10122" t="str">
            <v>IP/OP</v>
          </cell>
          <cell r="E10122">
            <v>272</v>
          </cell>
          <cell r="F10122" t="str">
            <v>Sterile Supply</v>
          </cell>
          <cell r="G10122" t="str">
            <v/>
          </cell>
          <cell r="H10122" t="str">
            <v/>
          </cell>
          <cell r="I10122">
            <v>37</v>
          </cell>
        </row>
        <row r="10123">
          <cell r="A10123">
            <v>58007267</v>
          </cell>
          <cell r="B10123" t="str">
            <v>SUT VIC 0 JB840</v>
          </cell>
          <cell r="C10123" t="str">
            <v>CDM Code</v>
          </cell>
          <cell r="D10123" t="str">
            <v>IP/OP</v>
          </cell>
          <cell r="E10123">
            <v>272</v>
          </cell>
          <cell r="F10123" t="str">
            <v>Sterile Supply</v>
          </cell>
          <cell r="G10123" t="str">
            <v/>
          </cell>
          <cell r="H10123" t="str">
            <v/>
          </cell>
          <cell r="I10123">
            <v>41</v>
          </cell>
        </row>
        <row r="10124">
          <cell r="A10124">
            <v>58007268</v>
          </cell>
          <cell r="B10124" t="str">
            <v>SUT VIC 1.0 J359H</v>
          </cell>
          <cell r="C10124" t="str">
            <v>CDM Code</v>
          </cell>
          <cell r="D10124" t="str">
            <v>IP/OP</v>
          </cell>
          <cell r="E10124">
            <v>272</v>
          </cell>
          <cell r="F10124" t="str">
            <v>Sterile Supply</v>
          </cell>
          <cell r="G10124" t="str">
            <v/>
          </cell>
          <cell r="H10124" t="str">
            <v/>
          </cell>
          <cell r="I10124">
            <v>5</v>
          </cell>
        </row>
        <row r="10125">
          <cell r="A10125">
            <v>58007269</v>
          </cell>
          <cell r="B10125" t="str">
            <v>SUT VIC 1.0 J695H OS4</v>
          </cell>
          <cell r="C10125" t="str">
            <v>CDM Code</v>
          </cell>
          <cell r="D10125" t="str">
            <v>IP/OP</v>
          </cell>
          <cell r="E10125">
            <v>272</v>
          </cell>
          <cell r="F10125" t="str">
            <v>Sterile Supply</v>
          </cell>
          <cell r="G10125" t="str">
            <v/>
          </cell>
          <cell r="H10125" t="str">
            <v/>
          </cell>
          <cell r="I10125">
            <v>9</v>
          </cell>
        </row>
        <row r="10126">
          <cell r="A10126">
            <v>58007270</v>
          </cell>
          <cell r="B10126" t="str">
            <v>SUT VIC 1.0 J977</v>
          </cell>
          <cell r="C10126" t="str">
            <v>CDM Code</v>
          </cell>
          <cell r="D10126" t="str">
            <v>IP/OP</v>
          </cell>
          <cell r="E10126">
            <v>272</v>
          </cell>
          <cell r="F10126" t="str">
            <v>Sterile Supply</v>
          </cell>
          <cell r="G10126" t="str">
            <v/>
          </cell>
          <cell r="H10126" t="str">
            <v/>
          </cell>
          <cell r="I10126">
            <v>6</v>
          </cell>
        </row>
        <row r="10127">
          <cell r="A10127">
            <v>58007271</v>
          </cell>
          <cell r="B10127" t="str">
            <v>SUT VIC 1.0 JB977</v>
          </cell>
          <cell r="C10127" t="str">
            <v>CDM Code</v>
          </cell>
          <cell r="D10127" t="str">
            <v>IP/OP</v>
          </cell>
          <cell r="E10127">
            <v>272</v>
          </cell>
          <cell r="F10127" t="str">
            <v>Sterile Supply</v>
          </cell>
          <cell r="G10127" t="str">
            <v/>
          </cell>
          <cell r="H10127" t="str">
            <v/>
          </cell>
          <cell r="I10127">
            <v>8</v>
          </cell>
        </row>
        <row r="10128">
          <cell r="A10128">
            <v>58007272</v>
          </cell>
          <cell r="B10128" t="str">
            <v>SUT VIC 1.0 VCP359H PLUS CT36</v>
          </cell>
          <cell r="C10128" t="str">
            <v>CDM Code</v>
          </cell>
          <cell r="D10128" t="str">
            <v>IP/OP</v>
          </cell>
          <cell r="E10128">
            <v>272</v>
          </cell>
          <cell r="F10128" t="str">
            <v>Sterile Supply</v>
          </cell>
          <cell r="G10128" t="str">
            <v/>
          </cell>
          <cell r="H10128" t="str">
            <v/>
          </cell>
          <cell r="I10128">
            <v>6</v>
          </cell>
        </row>
        <row r="10129">
          <cell r="A10129">
            <v>58007273</v>
          </cell>
          <cell r="B10129" t="str">
            <v>SUT VIC 2.0 J206G</v>
          </cell>
          <cell r="C10129" t="str">
            <v>CDM Code</v>
          </cell>
          <cell r="D10129" t="str">
            <v>IP/OP</v>
          </cell>
          <cell r="E10129">
            <v>272</v>
          </cell>
          <cell r="F10129" t="str">
            <v>Sterile Supply</v>
          </cell>
          <cell r="G10129" t="str">
            <v/>
          </cell>
          <cell r="H10129" t="str">
            <v/>
          </cell>
          <cell r="I10129">
            <v>8</v>
          </cell>
        </row>
        <row r="10130">
          <cell r="A10130">
            <v>58007274</v>
          </cell>
          <cell r="B10130" t="str">
            <v>SUT VIC 2.0 J306H</v>
          </cell>
          <cell r="C10130" t="str">
            <v>CDM Code</v>
          </cell>
          <cell r="D10130" t="str">
            <v>IP/OP</v>
          </cell>
          <cell r="E10130">
            <v>272</v>
          </cell>
          <cell r="F10130" t="str">
            <v>Sterile Supply</v>
          </cell>
          <cell r="G10130" t="str">
            <v/>
          </cell>
          <cell r="H10130" t="str">
            <v/>
          </cell>
          <cell r="I10130">
            <v>5</v>
          </cell>
        </row>
        <row r="10131">
          <cell r="A10131">
            <v>58007275</v>
          </cell>
          <cell r="B10131" t="str">
            <v>SUT VIC 2.0 J333H</v>
          </cell>
          <cell r="C10131" t="str">
            <v>CDM Code</v>
          </cell>
          <cell r="D10131" t="str">
            <v>IP/OP</v>
          </cell>
          <cell r="E10131">
            <v>272</v>
          </cell>
          <cell r="F10131" t="str">
            <v>Sterile Supply</v>
          </cell>
          <cell r="G10131" t="str">
            <v/>
          </cell>
          <cell r="H10131" t="str">
            <v/>
          </cell>
          <cell r="I10131">
            <v>5</v>
          </cell>
        </row>
        <row r="10132">
          <cell r="A10132">
            <v>58007276</v>
          </cell>
          <cell r="B10132" t="str">
            <v>SUT VIC 2.0 J602H</v>
          </cell>
          <cell r="C10132" t="str">
            <v>CDM Code</v>
          </cell>
          <cell r="D10132" t="str">
            <v>IP/OP</v>
          </cell>
          <cell r="E10132">
            <v>272</v>
          </cell>
          <cell r="F10132" t="str">
            <v>Sterile Supply</v>
          </cell>
          <cell r="G10132" t="str">
            <v/>
          </cell>
          <cell r="H10132" t="str">
            <v/>
          </cell>
          <cell r="I10132">
            <v>6</v>
          </cell>
        </row>
        <row r="10133">
          <cell r="A10133">
            <v>58007277</v>
          </cell>
          <cell r="B10133" t="str">
            <v>SUT VIC 2.0 J785G</v>
          </cell>
          <cell r="C10133" t="str">
            <v>CDM Code</v>
          </cell>
          <cell r="D10133" t="str">
            <v>IP/OP</v>
          </cell>
          <cell r="E10133">
            <v>272</v>
          </cell>
          <cell r="F10133" t="str">
            <v>Sterile Supply</v>
          </cell>
          <cell r="G10133" t="str">
            <v/>
          </cell>
          <cell r="H10133" t="str">
            <v/>
          </cell>
          <cell r="I10133">
            <v>37</v>
          </cell>
        </row>
        <row r="10134">
          <cell r="A10134">
            <v>58007278</v>
          </cell>
          <cell r="B10134" t="str">
            <v>SUT VIC 2.0 J917H V34</v>
          </cell>
          <cell r="C10134" t="str">
            <v>CDM Code</v>
          </cell>
          <cell r="D10134" t="str">
            <v>IP/OP</v>
          </cell>
          <cell r="E10134">
            <v>272</v>
          </cell>
          <cell r="F10134" t="str">
            <v>Sterile Supply</v>
          </cell>
          <cell r="G10134" t="str">
            <v/>
          </cell>
          <cell r="H10134" t="str">
            <v/>
          </cell>
          <cell r="I10134">
            <v>9</v>
          </cell>
        </row>
        <row r="10135">
          <cell r="A10135">
            <v>58007279</v>
          </cell>
          <cell r="B10135" t="str">
            <v>SUT VIC 2-0 J269H</v>
          </cell>
          <cell r="C10135" t="str">
            <v>CDM Code</v>
          </cell>
          <cell r="D10135" t="str">
            <v>IP/OP</v>
          </cell>
          <cell r="E10135">
            <v>272</v>
          </cell>
          <cell r="F10135" t="str">
            <v>Sterile Supply</v>
          </cell>
          <cell r="G10135" t="str">
            <v/>
          </cell>
          <cell r="H10135" t="str">
            <v/>
          </cell>
          <cell r="I10135">
            <v>5</v>
          </cell>
        </row>
        <row r="10136">
          <cell r="A10136">
            <v>58007280</v>
          </cell>
          <cell r="B10136" t="str">
            <v>SUT VIC 2-0 J726D</v>
          </cell>
          <cell r="C10136" t="str">
            <v>CDM Code</v>
          </cell>
          <cell r="D10136" t="str">
            <v>IP/OP</v>
          </cell>
          <cell r="E10136">
            <v>272</v>
          </cell>
          <cell r="F10136" t="str">
            <v>Sterile Supply</v>
          </cell>
          <cell r="G10136" t="str">
            <v/>
          </cell>
          <cell r="H10136" t="str">
            <v/>
          </cell>
          <cell r="I10136">
            <v>37</v>
          </cell>
        </row>
        <row r="10137">
          <cell r="A10137">
            <v>58007281</v>
          </cell>
          <cell r="B10137" t="str">
            <v>SUT VIC 2-0 J957H</v>
          </cell>
          <cell r="C10137" t="str">
            <v>CDM Code</v>
          </cell>
          <cell r="D10137" t="str">
            <v>IP/OP</v>
          </cell>
          <cell r="E10137">
            <v>272</v>
          </cell>
          <cell r="F10137" t="str">
            <v>Sterile Supply</v>
          </cell>
          <cell r="G10137" t="str">
            <v/>
          </cell>
          <cell r="H10137" t="str">
            <v/>
          </cell>
          <cell r="I10137">
            <v>5</v>
          </cell>
        </row>
        <row r="10138">
          <cell r="A10138">
            <v>58007282</v>
          </cell>
          <cell r="B10138" t="str">
            <v>SUT VIC 3.0 J332H</v>
          </cell>
          <cell r="C10138" t="str">
            <v>CDM Code</v>
          </cell>
          <cell r="D10138" t="str">
            <v>IP/OP</v>
          </cell>
          <cell r="E10138">
            <v>272</v>
          </cell>
          <cell r="F10138" t="str">
            <v>Sterile Supply</v>
          </cell>
          <cell r="G10138" t="str">
            <v/>
          </cell>
          <cell r="H10138" t="str">
            <v/>
          </cell>
          <cell r="I10138">
            <v>5</v>
          </cell>
        </row>
        <row r="10139">
          <cell r="A10139">
            <v>58007283</v>
          </cell>
          <cell r="B10139" t="str">
            <v>SUT VIC 3.0 J393</v>
          </cell>
          <cell r="C10139" t="str">
            <v>CDM Code</v>
          </cell>
          <cell r="D10139" t="str">
            <v>IP/OP</v>
          </cell>
          <cell r="E10139">
            <v>272</v>
          </cell>
          <cell r="F10139" t="str">
            <v>Sterile Supply</v>
          </cell>
          <cell r="G10139" t="str">
            <v/>
          </cell>
          <cell r="H10139" t="str">
            <v/>
          </cell>
          <cell r="I10139">
            <v>8</v>
          </cell>
        </row>
        <row r="10140">
          <cell r="A10140">
            <v>58007284</v>
          </cell>
          <cell r="B10140" t="str">
            <v>SUT VIC 3.0 J774D</v>
          </cell>
          <cell r="C10140" t="str">
            <v>CDM Code</v>
          </cell>
          <cell r="D10140" t="str">
            <v>IP/OP</v>
          </cell>
          <cell r="E10140">
            <v>272</v>
          </cell>
          <cell r="F10140" t="str">
            <v>Sterile Supply</v>
          </cell>
          <cell r="G10140" t="str">
            <v/>
          </cell>
          <cell r="H10140" t="str">
            <v/>
          </cell>
          <cell r="I10140">
            <v>36</v>
          </cell>
        </row>
        <row r="10141">
          <cell r="A10141">
            <v>58007285</v>
          </cell>
          <cell r="B10141" t="str">
            <v>SUT VIC 3.0 J824G</v>
          </cell>
          <cell r="C10141" t="str">
            <v>CDM Code</v>
          </cell>
          <cell r="D10141" t="str">
            <v>IP/OP</v>
          </cell>
          <cell r="E10141">
            <v>272</v>
          </cell>
          <cell r="F10141" t="str">
            <v>Sterile Supply</v>
          </cell>
          <cell r="G10141" t="str">
            <v/>
          </cell>
          <cell r="H10141" t="str">
            <v/>
          </cell>
          <cell r="I10141">
            <v>14</v>
          </cell>
        </row>
        <row r="10142">
          <cell r="A10142">
            <v>58007286</v>
          </cell>
          <cell r="B10142" t="str">
            <v>SUT VIC 3.0 J936H PS1</v>
          </cell>
          <cell r="C10142" t="str">
            <v>CDM Code</v>
          </cell>
          <cell r="D10142" t="str">
            <v>IP/OP</v>
          </cell>
          <cell r="E10142">
            <v>272</v>
          </cell>
          <cell r="F10142" t="str">
            <v>Sterile Supply</v>
          </cell>
          <cell r="G10142" t="str">
            <v/>
          </cell>
          <cell r="H10142" t="str">
            <v/>
          </cell>
          <cell r="I10142">
            <v>15</v>
          </cell>
        </row>
        <row r="10143">
          <cell r="A10143">
            <v>58007287</v>
          </cell>
          <cell r="B10143" t="str">
            <v>SUT VIC 3-0 J232H</v>
          </cell>
          <cell r="C10143" t="str">
            <v>CDM Code</v>
          </cell>
          <cell r="D10143" t="str">
            <v>IP/OP</v>
          </cell>
          <cell r="E10143">
            <v>272</v>
          </cell>
          <cell r="F10143" t="str">
            <v>Sterile Supply</v>
          </cell>
          <cell r="G10143" t="str">
            <v/>
          </cell>
          <cell r="H10143" t="str">
            <v/>
          </cell>
          <cell r="I10143">
            <v>5</v>
          </cell>
        </row>
        <row r="10144">
          <cell r="A10144">
            <v>58007288</v>
          </cell>
          <cell r="B10144" t="str">
            <v>SUT VIC 3-0 J864D</v>
          </cell>
          <cell r="C10144" t="str">
            <v>CDM Code</v>
          </cell>
          <cell r="D10144" t="str">
            <v>IP/OP</v>
          </cell>
          <cell r="E10144">
            <v>272</v>
          </cell>
          <cell r="F10144" t="str">
            <v>Sterile Supply</v>
          </cell>
          <cell r="G10144" t="str">
            <v/>
          </cell>
          <cell r="H10144" t="str">
            <v/>
          </cell>
          <cell r="I10144">
            <v>38</v>
          </cell>
        </row>
        <row r="10145">
          <cell r="A10145">
            <v>58007289</v>
          </cell>
          <cell r="B10145" t="str">
            <v>SUT VIC 3-0 J956H</v>
          </cell>
          <cell r="C10145" t="str">
            <v>CDM Code</v>
          </cell>
          <cell r="D10145" t="str">
            <v>IP/OP</v>
          </cell>
          <cell r="E10145">
            <v>272</v>
          </cell>
          <cell r="F10145" t="str">
            <v>Sterile Supply</v>
          </cell>
          <cell r="G10145" t="str">
            <v/>
          </cell>
          <cell r="H10145" t="str">
            <v/>
          </cell>
          <cell r="I10145">
            <v>5</v>
          </cell>
        </row>
        <row r="10146">
          <cell r="A10146">
            <v>58007290</v>
          </cell>
          <cell r="B10146" t="str">
            <v>SUT VIC 4.0 J315H</v>
          </cell>
          <cell r="C10146" t="str">
            <v>CDM Code</v>
          </cell>
          <cell r="D10146" t="str">
            <v>IP/OP</v>
          </cell>
          <cell r="E10146">
            <v>272</v>
          </cell>
          <cell r="F10146" t="str">
            <v>Sterile Supply</v>
          </cell>
          <cell r="G10146" t="str">
            <v/>
          </cell>
          <cell r="H10146" t="str">
            <v/>
          </cell>
          <cell r="I10146">
            <v>5</v>
          </cell>
        </row>
        <row r="10147">
          <cell r="A10147">
            <v>58007291</v>
          </cell>
          <cell r="B10147" t="str">
            <v>SUT VIC 4.0 J434H</v>
          </cell>
          <cell r="C10147" t="str">
            <v>CDM Code</v>
          </cell>
          <cell r="D10147" t="str">
            <v>IP/OP</v>
          </cell>
          <cell r="E10147">
            <v>272</v>
          </cell>
          <cell r="F10147" t="str">
            <v>Sterile Supply</v>
          </cell>
          <cell r="G10147" t="str">
            <v/>
          </cell>
          <cell r="H10147" t="str">
            <v/>
          </cell>
          <cell r="I10147">
            <v>6</v>
          </cell>
        </row>
        <row r="10148">
          <cell r="A10148">
            <v>58007292</v>
          </cell>
          <cell r="B10148" t="str">
            <v>SUT VIC 4.0 J496G</v>
          </cell>
          <cell r="C10148" t="str">
            <v>CDM Code</v>
          </cell>
          <cell r="D10148" t="str">
            <v>IP/OP</v>
          </cell>
          <cell r="E10148">
            <v>272</v>
          </cell>
          <cell r="F10148" t="str">
            <v>Sterile Supply</v>
          </cell>
          <cell r="G10148" t="str">
            <v/>
          </cell>
          <cell r="H10148" t="str">
            <v/>
          </cell>
          <cell r="I10148">
            <v>13</v>
          </cell>
        </row>
        <row r="10149">
          <cell r="A10149">
            <v>58007293</v>
          </cell>
          <cell r="B10149" t="str">
            <v>SUT VIC 4.0 VR494 RAPIDE</v>
          </cell>
          <cell r="C10149" t="str">
            <v>CDM Code</v>
          </cell>
          <cell r="D10149" t="str">
            <v>IP/OP</v>
          </cell>
          <cell r="E10149">
            <v>272</v>
          </cell>
          <cell r="F10149" t="str">
            <v>Sterile Supply</v>
          </cell>
          <cell r="G10149" t="str">
            <v/>
          </cell>
          <cell r="H10149" t="str">
            <v/>
          </cell>
          <cell r="I10149">
            <v>18</v>
          </cell>
        </row>
        <row r="10150">
          <cell r="A10150">
            <v>58007294</v>
          </cell>
          <cell r="B10150" t="str">
            <v>SUT VIC 4-0 CTD J422H</v>
          </cell>
          <cell r="C10150" t="str">
            <v>CDM Code</v>
          </cell>
          <cell r="D10150" t="str">
            <v>IP/OP</v>
          </cell>
          <cell r="E10150">
            <v>272</v>
          </cell>
          <cell r="F10150" t="str">
            <v>Sterile Supply</v>
          </cell>
          <cell r="G10150" t="str">
            <v/>
          </cell>
          <cell r="H10150" t="str">
            <v/>
          </cell>
          <cell r="I10150">
            <v>8</v>
          </cell>
        </row>
        <row r="10151">
          <cell r="A10151">
            <v>58007295</v>
          </cell>
          <cell r="B10151" t="str">
            <v>SUT VIC 6.0 J570G</v>
          </cell>
          <cell r="C10151" t="str">
            <v>CDM Code</v>
          </cell>
          <cell r="D10151" t="str">
            <v>IP/OP</v>
          </cell>
          <cell r="E10151">
            <v>272</v>
          </cell>
          <cell r="F10151" t="str">
            <v>Sterile Supply</v>
          </cell>
          <cell r="G10151" t="str">
            <v/>
          </cell>
          <cell r="H10151" t="str">
            <v/>
          </cell>
          <cell r="I10151">
            <v>41</v>
          </cell>
        </row>
        <row r="10152">
          <cell r="A10152">
            <v>58007296</v>
          </cell>
          <cell r="B10152" t="str">
            <v>SUT VIC 8.0 J974G</v>
          </cell>
          <cell r="C10152" t="str">
            <v>CDM Code</v>
          </cell>
          <cell r="D10152" t="str">
            <v>IP/OP</v>
          </cell>
          <cell r="E10152">
            <v>272</v>
          </cell>
          <cell r="F10152" t="str">
            <v>Sterile Supply</v>
          </cell>
          <cell r="G10152" t="str">
            <v/>
          </cell>
          <cell r="H10152" t="str">
            <v/>
          </cell>
          <cell r="I10152">
            <v>53</v>
          </cell>
        </row>
        <row r="10153">
          <cell r="A10153">
            <v>58007297</v>
          </cell>
          <cell r="B10153" t="str">
            <v>SUT VIC 2-0 D7585</v>
          </cell>
          <cell r="C10153" t="str">
            <v>CDM Code</v>
          </cell>
          <cell r="D10153" t="str">
            <v>IP/OP</v>
          </cell>
          <cell r="E10153">
            <v>272</v>
          </cell>
          <cell r="F10153" t="str">
            <v>Sterile Supply</v>
          </cell>
          <cell r="G10153" t="str">
            <v/>
          </cell>
          <cell r="H10153" t="str">
            <v/>
          </cell>
          <cell r="I10153">
            <v>286</v>
          </cell>
        </row>
        <row r="10154">
          <cell r="A10154">
            <v>58007298</v>
          </cell>
          <cell r="B10154" t="str">
            <v>SUT MERS 5.0 746G</v>
          </cell>
          <cell r="C10154" t="str">
            <v>CDM Code</v>
          </cell>
          <cell r="D10154" t="str">
            <v>IP/OP</v>
          </cell>
          <cell r="E10154">
            <v>272</v>
          </cell>
          <cell r="F10154" t="str">
            <v>Sterile Supply</v>
          </cell>
          <cell r="G10154" t="str">
            <v/>
          </cell>
          <cell r="H10154" t="str">
            <v/>
          </cell>
          <cell r="I10154">
            <v>39</v>
          </cell>
        </row>
        <row r="10155">
          <cell r="A10155">
            <v>58007299</v>
          </cell>
          <cell r="B10155" t="str">
            <v>QUICK PASS SUTURE LASSO 25 TIGHT CURVE L</v>
          </cell>
          <cell r="C10155" t="str">
            <v>CDM Code</v>
          </cell>
          <cell r="D10155" t="str">
            <v>IP/OP</v>
          </cell>
          <cell r="E10155">
            <v>272</v>
          </cell>
          <cell r="F10155" t="str">
            <v>Sterile Supply</v>
          </cell>
          <cell r="G10155" t="str">
            <v/>
          </cell>
          <cell r="H10155" t="str">
            <v/>
          </cell>
          <cell r="I10155">
            <v>320</v>
          </cell>
        </row>
        <row r="10156">
          <cell r="A10156">
            <v>58007300</v>
          </cell>
          <cell r="B10156" t="str">
            <v>WAX BONE 2.5 GRAMS</v>
          </cell>
          <cell r="C10156" t="str">
            <v>CDM Code</v>
          </cell>
          <cell r="D10156" t="str">
            <v>IP/OP</v>
          </cell>
          <cell r="E10156">
            <v>272</v>
          </cell>
          <cell r="F10156" t="str">
            <v>Sterile Supply</v>
          </cell>
          <cell r="G10156" t="str">
            <v/>
          </cell>
          <cell r="H10156" t="str">
            <v/>
          </cell>
          <cell r="I10156">
            <v>16</v>
          </cell>
        </row>
        <row r="10157">
          <cell r="A10157">
            <v>58007301</v>
          </cell>
          <cell r="B10157" t="str">
            <v>QUICK PASS SUTURE LASSO 25 TIGHT CURVE R</v>
          </cell>
          <cell r="C10157" t="str">
            <v>CDM Code</v>
          </cell>
          <cell r="D10157" t="str">
            <v>IP/OP</v>
          </cell>
          <cell r="E10157">
            <v>272</v>
          </cell>
          <cell r="F10157" t="str">
            <v>Sterile Supply</v>
          </cell>
          <cell r="G10157" t="str">
            <v/>
          </cell>
          <cell r="H10157" t="str">
            <v/>
          </cell>
          <cell r="I10157">
            <v>320</v>
          </cell>
        </row>
        <row r="10158">
          <cell r="A10158">
            <v>58007302</v>
          </cell>
          <cell r="B10158" t="str">
            <v>QUICK PASS SUTURE LASSO 45 LEFT</v>
          </cell>
          <cell r="C10158" t="str">
            <v>CDM Code</v>
          </cell>
          <cell r="D10158" t="str">
            <v>IP/OP</v>
          </cell>
          <cell r="E10158">
            <v>272</v>
          </cell>
          <cell r="F10158" t="str">
            <v>Sterile Supply</v>
          </cell>
          <cell r="G10158" t="str">
            <v/>
          </cell>
          <cell r="H10158" t="str">
            <v/>
          </cell>
          <cell r="I10158">
            <v>320</v>
          </cell>
        </row>
        <row r="10159">
          <cell r="A10159">
            <v>58007303</v>
          </cell>
          <cell r="B10159" t="str">
            <v>QUICK PASS SUTURE LASSO 45 RIGHT</v>
          </cell>
          <cell r="C10159" t="str">
            <v>CDM Code</v>
          </cell>
          <cell r="D10159" t="str">
            <v>IP/OP</v>
          </cell>
          <cell r="E10159">
            <v>272</v>
          </cell>
          <cell r="F10159" t="str">
            <v>Sterile Supply</v>
          </cell>
          <cell r="G10159" t="str">
            <v/>
          </cell>
          <cell r="H10159" t="str">
            <v/>
          </cell>
          <cell r="I10159">
            <v>320</v>
          </cell>
        </row>
        <row r="10160">
          <cell r="A10160">
            <v>58007304</v>
          </cell>
          <cell r="B10160" t="str">
            <v>QUICK PASS SUTURE LASSO 90 LEFT</v>
          </cell>
          <cell r="C10160" t="str">
            <v>CDM Code</v>
          </cell>
          <cell r="D10160" t="str">
            <v>IP/OP</v>
          </cell>
          <cell r="E10160">
            <v>272</v>
          </cell>
          <cell r="F10160" t="str">
            <v>Sterile Supply</v>
          </cell>
          <cell r="G10160" t="str">
            <v/>
          </cell>
          <cell r="H10160" t="str">
            <v/>
          </cell>
          <cell r="I10160">
            <v>320</v>
          </cell>
        </row>
        <row r="10161">
          <cell r="A10161">
            <v>58007305</v>
          </cell>
          <cell r="B10161" t="str">
            <v>QUICK PASS SUTURE LASSO 90 RIGHT</v>
          </cell>
          <cell r="C10161" t="str">
            <v>CDM Code</v>
          </cell>
          <cell r="D10161" t="str">
            <v>IP/OP</v>
          </cell>
          <cell r="E10161">
            <v>272</v>
          </cell>
          <cell r="F10161" t="str">
            <v>Sterile Supply</v>
          </cell>
          <cell r="G10161" t="str">
            <v/>
          </cell>
          <cell r="H10161" t="str">
            <v/>
          </cell>
          <cell r="I10161">
            <v>320</v>
          </cell>
        </row>
        <row r="10162">
          <cell r="A10162">
            <v>58007306</v>
          </cell>
          <cell r="B10162" t="str">
            <v>QUICK PASS SUTURE LASSO 90 STR TIGHT CUR</v>
          </cell>
          <cell r="C10162" t="str">
            <v>CDM Code</v>
          </cell>
          <cell r="D10162" t="str">
            <v>IP/OP</v>
          </cell>
          <cell r="E10162">
            <v>272</v>
          </cell>
          <cell r="F10162" t="str">
            <v>Sterile Supply</v>
          </cell>
          <cell r="G10162" t="str">
            <v/>
          </cell>
          <cell r="H10162" t="str">
            <v/>
          </cell>
          <cell r="I10162">
            <v>320</v>
          </cell>
        </row>
        <row r="10163">
          <cell r="A10163">
            <v>58007307</v>
          </cell>
          <cell r="B10163" t="str">
            <v>QUICK PASS SUTURE LASSO CRESCENT</v>
          </cell>
          <cell r="C10163" t="str">
            <v>CDM Code</v>
          </cell>
          <cell r="D10163" t="str">
            <v>IP/OP</v>
          </cell>
          <cell r="E10163">
            <v>272</v>
          </cell>
          <cell r="F10163" t="str">
            <v>Sterile Supply</v>
          </cell>
          <cell r="G10163" t="str">
            <v/>
          </cell>
          <cell r="H10163" t="str">
            <v/>
          </cell>
          <cell r="I10163">
            <v>320</v>
          </cell>
        </row>
        <row r="10164">
          <cell r="A10164">
            <v>58007308</v>
          </cell>
          <cell r="B10164" t="str">
            <v>QUICK PASS SUT LASSO 90DEG STR</v>
          </cell>
          <cell r="C10164" t="str">
            <v>CDM Code</v>
          </cell>
          <cell r="D10164" t="str">
            <v>IP/OP</v>
          </cell>
          <cell r="E10164">
            <v>272</v>
          </cell>
          <cell r="F10164" t="str">
            <v>Sterile Supply</v>
          </cell>
          <cell r="G10164" t="str">
            <v/>
          </cell>
          <cell r="H10164" t="str">
            <v/>
          </cell>
          <cell r="I10164">
            <v>320</v>
          </cell>
        </row>
        <row r="10165">
          <cell r="A10165">
            <v>58007309</v>
          </cell>
          <cell r="B10165" t="str">
            <v>SUT 4-0 MONOCRYL D9600</v>
          </cell>
          <cell r="C10165" t="str">
            <v>CDM Code</v>
          </cell>
          <cell r="D10165" t="str">
            <v>IP/OP</v>
          </cell>
          <cell r="E10165">
            <v>272</v>
          </cell>
          <cell r="F10165" t="str">
            <v>Sterile Supply</v>
          </cell>
          <cell r="G10165" t="str">
            <v/>
          </cell>
          <cell r="H10165" t="str">
            <v/>
          </cell>
          <cell r="I10165">
            <v>9</v>
          </cell>
        </row>
        <row r="10166">
          <cell r="A10166">
            <v>58007317</v>
          </cell>
          <cell r="B10166" t="str">
            <v>SUT PROLENE 2-0 8833H</v>
          </cell>
          <cell r="C10166" t="str">
            <v>CDM Code</v>
          </cell>
          <cell r="D10166" t="str">
            <v>IP/OP</v>
          </cell>
          <cell r="E10166">
            <v>272</v>
          </cell>
          <cell r="F10166" t="str">
            <v>Sterile Supply</v>
          </cell>
          <cell r="G10166" t="str">
            <v/>
          </cell>
          <cell r="H10166" t="str">
            <v/>
          </cell>
          <cell r="I10166">
            <v>9</v>
          </cell>
        </row>
        <row r="10167">
          <cell r="A10167">
            <v>58007318</v>
          </cell>
          <cell r="B10167" t="str">
            <v>SUT PROLENE 3-0 8872H</v>
          </cell>
          <cell r="C10167" t="str">
            <v>CDM Code</v>
          </cell>
          <cell r="D10167" t="str">
            <v>IP/OP</v>
          </cell>
          <cell r="E10167">
            <v>272</v>
          </cell>
          <cell r="F10167" t="str">
            <v>Sterile Supply</v>
          </cell>
          <cell r="G10167" t="str">
            <v/>
          </cell>
          <cell r="H10167" t="str">
            <v/>
          </cell>
          <cell r="I10167">
            <v>9</v>
          </cell>
        </row>
        <row r="10168">
          <cell r="A10168">
            <v>58007319</v>
          </cell>
          <cell r="B10168" t="str">
            <v>SUT 2-0 SILK CO16D</v>
          </cell>
          <cell r="C10168" t="str">
            <v>CDM Code</v>
          </cell>
          <cell r="D10168" t="str">
            <v>IP/OP</v>
          </cell>
          <cell r="E10168">
            <v>272</v>
          </cell>
          <cell r="F10168" t="str">
            <v>Sterile Supply</v>
          </cell>
          <cell r="G10168" t="str">
            <v/>
          </cell>
          <cell r="H10168" t="str">
            <v/>
          </cell>
          <cell r="I10168">
            <v>9</v>
          </cell>
        </row>
        <row r="10169">
          <cell r="A10169">
            <v>58007320</v>
          </cell>
          <cell r="B10169" t="str">
            <v>SUT 0 SILK TIE SA86G</v>
          </cell>
          <cell r="C10169" t="str">
            <v>CDM Code</v>
          </cell>
          <cell r="D10169" t="str">
            <v>IP/OP</v>
          </cell>
          <cell r="E10169">
            <v>272</v>
          </cell>
          <cell r="F10169" t="str">
            <v>Sterile Supply</v>
          </cell>
          <cell r="G10169" t="str">
            <v/>
          </cell>
          <cell r="H10169" t="str">
            <v/>
          </cell>
          <cell r="I10169">
            <v>9</v>
          </cell>
        </row>
        <row r="10170">
          <cell r="A10170">
            <v>58007321</v>
          </cell>
          <cell r="B10170" t="str">
            <v>SUT SILK 0 424H</v>
          </cell>
          <cell r="C10170" t="str">
            <v>CDM Code</v>
          </cell>
          <cell r="D10170" t="str">
            <v>IP/OP</v>
          </cell>
          <cell r="E10170">
            <v>272</v>
          </cell>
          <cell r="F10170" t="str">
            <v>Sterile Supply</v>
          </cell>
          <cell r="G10170" t="str">
            <v/>
          </cell>
          <cell r="H10170" t="str">
            <v/>
          </cell>
          <cell r="I10170">
            <v>9</v>
          </cell>
        </row>
        <row r="10171">
          <cell r="A10171">
            <v>58007322</v>
          </cell>
          <cell r="B10171" t="str">
            <v>SUT SILK 0 C021D</v>
          </cell>
          <cell r="C10171" t="str">
            <v>CDM Code</v>
          </cell>
          <cell r="D10171" t="str">
            <v>IP/OP</v>
          </cell>
          <cell r="E10171">
            <v>272</v>
          </cell>
          <cell r="F10171" t="str">
            <v>Sterile Supply</v>
          </cell>
          <cell r="G10171" t="str">
            <v/>
          </cell>
          <cell r="H10171" t="str">
            <v/>
          </cell>
          <cell r="I10171">
            <v>9</v>
          </cell>
        </row>
        <row r="10172">
          <cell r="A10172">
            <v>58007323</v>
          </cell>
          <cell r="B10172" t="str">
            <v>SUT SILK 0 C027D</v>
          </cell>
          <cell r="C10172" t="str">
            <v>CDM Code</v>
          </cell>
          <cell r="D10172" t="str">
            <v>IP/OP</v>
          </cell>
          <cell r="E10172">
            <v>272</v>
          </cell>
          <cell r="F10172" t="str">
            <v>Sterile Supply</v>
          </cell>
          <cell r="G10172" t="str">
            <v/>
          </cell>
          <cell r="H10172" t="str">
            <v/>
          </cell>
          <cell r="I10172">
            <v>9</v>
          </cell>
        </row>
        <row r="10173">
          <cell r="A10173">
            <v>58007330</v>
          </cell>
          <cell r="B10173" t="str">
            <v>TUR Y-TYPE IRRIG SET</v>
          </cell>
          <cell r="C10173" t="str">
            <v>CDM Code</v>
          </cell>
          <cell r="D10173" t="str">
            <v>IP/OP</v>
          </cell>
          <cell r="E10173">
            <v>272</v>
          </cell>
          <cell r="F10173" t="str">
            <v>Sterile Supply</v>
          </cell>
          <cell r="G10173" t="str">
            <v/>
          </cell>
          <cell r="H10173" t="str">
            <v/>
          </cell>
          <cell r="I10173">
            <v>9</v>
          </cell>
        </row>
        <row r="10174">
          <cell r="A10174">
            <v>58007331</v>
          </cell>
          <cell r="B10174" t="str">
            <v>TUBING SUCTION MEDI-VAC</v>
          </cell>
          <cell r="C10174" t="str">
            <v>CDM Code</v>
          </cell>
          <cell r="D10174" t="str">
            <v>IP/OP</v>
          </cell>
          <cell r="E10174">
            <v>272</v>
          </cell>
          <cell r="F10174" t="str">
            <v>Sterile Supply</v>
          </cell>
          <cell r="G10174" t="str">
            <v/>
          </cell>
          <cell r="H10174" t="str">
            <v/>
          </cell>
          <cell r="I10174">
            <v>9</v>
          </cell>
        </row>
        <row r="10175">
          <cell r="A10175">
            <v>58007400</v>
          </cell>
          <cell r="B10175" t="str">
            <v>BANDGE COBAN 1X5 COLOR non-sterile</v>
          </cell>
          <cell r="C10175" t="str">
            <v>CDM Code</v>
          </cell>
          <cell r="D10175" t="str">
            <v>IP/OP</v>
          </cell>
          <cell r="E10175">
            <v>272</v>
          </cell>
          <cell r="F10175" t="str">
            <v>Sterile Supply</v>
          </cell>
          <cell r="G10175" t="str">
            <v/>
          </cell>
          <cell r="H10175" t="str">
            <v/>
          </cell>
          <cell r="I10175">
            <v>2</v>
          </cell>
        </row>
        <row r="10176">
          <cell r="A10176">
            <v>58007401</v>
          </cell>
          <cell r="B10176" t="str">
            <v>BANDGE ESMARK 4X9</v>
          </cell>
          <cell r="C10176" t="str">
            <v>CDM Code</v>
          </cell>
          <cell r="D10176" t="str">
            <v>IP/OP</v>
          </cell>
          <cell r="E10176">
            <v>272</v>
          </cell>
          <cell r="F10176" t="str">
            <v>Sterile Supply</v>
          </cell>
          <cell r="G10176" t="str">
            <v/>
          </cell>
          <cell r="H10176" t="str">
            <v/>
          </cell>
          <cell r="I10176">
            <v>6</v>
          </cell>
        </row>
        <row r="10177">
          <cell r="A10177">
            <v>58007402</v>
          </cell>
          <cell r="B10177" t="str">
            <v>BANDGE ESMARK 6X9</v>
          </cell>
          <cell r="C10177" t="str">
            <v>CDM Code</v>
          </cell>
          <cell r="D10177" t="str">
            <v>IP/OP</v>
          </cell>
          <cell r="E10177">
            <v>272</v>
          </cell>
          <cell r="F10177" t="str">
            <v>Sterile Supply</v>
          </cell>
          <cell r="G10177" t="str">
            <v/>
          </cell>
          <cell r="H10177" t="str">
            <v/>
          </cell>
          <cell r="I10177">
            <v>9</v>
          </cell>
        </row>
        <row r="10178">
          <cell r="A10178">
            <v>58007403</v>
          </cell>
          <cell r="B10178" t="str">
            <v>BANDGE STER WEBRIL 2</v>
          </cell>
          <cell r="C10178" t="str">
            <v>CDM Code</v>
          </cell>
          <cell r="D10178" t="str">
            <v>IP/OP</v>
          </cell>
          <cell r="E10178">
            <v>272</v>
          </cell>
          <cell r="F10178" t="str">
            <v>Sterile Supply</v>
          </cell>
          <cell r="G10178" t="str">
            <v/>
          </cell>
          <cell r="H10178" t="str">
            <v/>
          </cell>
          <cell r="I10178">
            <v>3</v>
          </cell>
        </row>
        <row r="10179">
          <cell r="A10179">
            <v>58007404</v>
          </cell>
          <cell r="B10179" t="str">
            <v>BANDGE STER WEBRIL 4</v>
          </cell>
          <cell r="C10179" t="str">
            <v>CDM Code</v>
          </cell>
          <cell r="D10179" t="str">
            <v>IP/OP</v>
          </cell>
          <cell r="E10179">
            <v>272</v>
          </cell>
          <cell r="F10179" t="str">
            <v>Sterile Supply</v>
          </cell>
          <cell r="G10179" t="str">
            <v/>
          </cell>
          <cell r="H10179" t="str">
            <v/>
          </cell>
          <cell r="I10179">
            <v>4</v>
          </cell>
        </row>
        <row r="10180">
          <cell r="A10180">
            <v>58007410</v>
          </cell>
          <cell r="B10180" t="str">
            <v>BANDGE COBAN 4" STERILE</v>
          </cell>
          <cell r="C10180" t="str">
            <v>CDM Code</v>
          </cell>
          <cell r="D10180" t="str">
            <v>IP/OP</v>
          </cell>
          <cell r="E10180">
            <v>272</v>
          </cell>
          <cell r="F10180" t="str">
            <v>Sterile Supply</v>
          </cell>
          <cell r="G10180" t="str">
            <v/>
          </cell>
          <cell r="H10180" t="str">
            <v/>
          </cell>
          <cell r="I10180">
            <v>2</v>
          </cell>
        </row>
        <row r="10181">
          <cell r="A10181">
            <v>58007438</v>
          </cell>
          <cell r="B10181" t="str">
            <v>MONODEK ABS SUTURE</v>
          </cell>
          <cell r="C10181" t="str">
            <v>CDM Code</v>
          </cell>
          <cell r="D10181" t="str">
            <v>IP/OP</v>
          </cell>
          <cell r="E10181">
            <v>272</v>
          </cell>
          <cell r="F10181" t="str">
            <v>Sterile Supply</v>
          </cell>
          <cell r="G10181" t="str">
            <v/>
          </cell>
          <cell r="H10181" t="str">
            <v/>
          </cell>
          <cell r="I10181">
            <v>131</v>
          </cell>
        </row>
        <row r="10182">
          <cell r="A10182">
            <v>58007439</v>
          </cell>
          <cell r="B10182" t="str">
            <v>FIBERLINK SUTURE</v>
          </cell>
          <cell r="C10182" t="str">
            <v>CDM Code</v>
          </cell>
          <cell r="D10182" t="str">
            <v>IP/OP</v>
          </cell>
          <cell r="E10182">
            <v>272</v>
          </cell>
          <cell r="F10182" t="str">
            <v>Sterile Supply</v>
          </cell>
          <cell r="G10182" t="str">
            <v/>
          </cell>
          <cell r="H10182" t="str">
            <v/>
          </cell>
          <cell r="I10182">
            <v>255</v>
          </cell>
        </row>
        <row r="10183">
          <cell r="A10183">
            <v>58007440</v>
          </cell>
          <cell r="B10183" t="str">
            <v>DIGITEX SUTURE DELIVERY DEVICE</v>
          </cell>
          <cell r="C10183" t="str">
            <v>CDM Code</v>
          </cell>
          <cell r="D10183" t="str">
            <v>IP/OP</v>
          </cell>
          <cell r="E10183">
            <v>272</v>
          </cell>
          <cell r="F10183" t="str">
            <v>Sterile Supply</v>
          </cell>
          <cell r="G10183" t="str">
            <v/>
          </cell>
          <cell r="H10183" t="str">
            <v/>
          </cell>
          <cell r="I10183">
            <v>411</v>
          </cell>
        </row>
        <row r="10184">
          <cell r="A10184">
            <v>58007500</v>
          </cell>
          <cell r="B10184" t="str">
            <v>BLADE 2.5 FULL RADIUS</v>
          </cell>
          <cell r="C10184" t="str">
            <v>CDM Code</v>
          </cell>
          <cell r="D10184" t="str">
            <v>IP/OP</v>
          </cell>
          <cell r="E10184">
            <v>272</v>
          </cell>
          <cell r="F10184" t="str">
            <v>Sterile Supply</v>
          </cell>
          <cell r="G10184" t="str">
            <v/>
          </cell>
          <cell r="H10184" t="str">
            <v/>
          </cell>
          <cell r="I10184">
            <v>140</v>
          </cell>
        </row>
        <row r="10185">
          <cell r="A10185">
            <v>58007501</v>
          </cell>
          <cell r="B10185" t="str">
            <v>BLADE 3.5 AGRS PLUS</v>
          </cell>
          <cell r="C10185" t="str">
            <v>CDM Code</v>
          </cell>
          <cell r="D10185" t="str">
            <v>IP/OP</v>
          </cell>
          <cell r="E10185">
            <v>272</v>
          </cell>
          <cell r="F10185" t="str">
            <v>Sterile Supply</v>
          </cell>
          <cell r="G10185" t="str">
            <v/>
          </cell>
          <cell r="H10185" t="str">
            <v/>
          </cell>
          <cell r="I10185">
            <v>140</v>
          </cell>
        </row>
        <row r="10186">
          <cell r="A10186">
            <v>58007502</v>
          </cell>
          <cell r="B10186" t="str">
            <v>BLADE 3.5 RESECTOR</v>
          </cell>
          <cell r="C10186" t="str">
            <v>CDM Code</v>
          </cell>
          <cell r="D10186" t="str">
            <v>IP/OP</v>
          </cell>
          <cell r="E10186">
            <v>272</v>
          </cell>
          <cell r="F10186" t="str">
            <v>Sterile Supply</v>
          </cell>
          <cell r="G10186" t="str">
            <v/>
          </cell>
          <cell r="H10186" t="str">
            <v/>
          </cell>
          <cell r="I10186">
            <v>140</v>
          </cell>
        </row>
        <row r="10187">
          <cell r="A10187">
            <v>58007503</v>
          </cell>
          <cell r="B10187" t="str">
            <v>BLADE 3.5 TOMCAT</v>
          </cell>
          <cell r="C10187" t="str">
            <v>CDM Code</v>
          </cell>
          <cell r="D10187" t="str">
            <v>IP/OP</v>
          </cell>
          <cell r="E10187">
            <v>272</v>
          </cell>
          <cell r="F10187" t="str">
            <v>Sterile Supply</v>
          </cell>
          <cell r="G10187" t="str">
            <v/>
          </cell>
          <cell r="H10187" t="str">
            <v/>
          </cell>
          <cell r="I10187">
            <v>139</v>
          </cell>
        </row>
        <row r="10188">
          <cell r="A10188">
            <v>58007504</v>
          </cell>
          <cell r="B10188" t="str">
            <v>BLADE 4.0 BARREL BUR 12 FLUTE</v>
          </cell>
          <cell r="C10188" t="str">
            <v>CDM Code</v>
          </cell>
          <cell r="D10188" t="str">
            <v>IP/OP</v>
          </cell>
          <cell r="E10188">
            <v>272</v>
          </cell>
          <cell r="F10188" t="str">
            <v>Sterile Supply</v>
          </cell>
          <cell r="G10188" t="str">
            <v/>
          </cell>
          <cell r="H10188" t="str">
            <v/>
          </cell>
          <cell r="I10188">
            <v>140</v>
          </cell>
        </row>
        <row r="10189">
          <cell r="A10189">
            <v>58007505</v>
          </cell>
          <cell r="B10189" t="str">
            <v>BLADE 5.5 RESECTOR</v>
          </cell>
          <cell r="C10189" t="str">
            <v>CDM Code</v>
          </cell>
          <cell r="D10189" t="str">
            <v>IP/OP</v>
          </cell>
          <cell r="E10189">
            <v>272</v>
          </cell>
          <cell r="F10189" t="str">
            <v>Sterile Supply</v>
          </cell>
          <cell r="G10189" t="str">
            <v/>
          </cell>
          <cell r="H10189" t="str">
            <v/>
          </cell>
          <cell r="I10189">
            <v>139</v>
          </cell>
        </row>
        <row r="10190">
          <cell r="A10190">
            <v>58007506</v>
          </cell>
          <cell r="B10190" t="str">
            <v>BLADE AGGRES PLUS 4.0MM</v>
          </cell>
          <cell r="C10190" t="str">
            <v>CDM Code</v>
          </cell>
          <cell r="D10190" t="str">
            <v>IP/OP</v>
          </cell>
          <cell r="E10190">
            <v>272</v>
          </cell>
          <cell r="F10190" t="str">
            <v>Sterile Supply</v>
          </cell>
          <cell r="G10190" t="str">
            <v/>
          </cell>
          <cell r="H10190" t="str">
            <v/>
          </cell>
          <cell r="I10190">
            <v>140</v>
          </cell>
        </row>
        <row r="10191">
          <cell r="A10191">
            <v>58007507</v>
          </cell>
          <cell r="B10191" t="str">
            <v>BLADE AGRS SHVER CUTTER 2.5MM</v>
          </cell>
          <cell r="C10191" t="str">
            <v>CDM Code</v>
          </cell>
          <cell r="D10191" t="str">
            <v>IP/OP</v>
          </cell>
          <cell r="E10191">
            <v>272</v>
          </cell>
          <cell r="F10191" t="str">
            <v>Sterile Supply</v>
          </cell>
          <cell r="G10191" t="str">
            <v/>
          </cell>
          <cell r="H10191" t="str">
            <v/>
          </cell>
          <cell r="I10191">
            <v>140</v>
          </cell>
        </row>
        <row r="10192">
          <cell r="A10192">
            <v>58007508</v>
          </cell>
          <cell r="B10192" t="str">
            <v>BLADE BEAVER MINI 180</v>
          </cell>
          <cell r="C10192" t="str">
            <v>CDM Code</v>
          </cell>
          <cell r="D10192" t="str">
            <v>IP/OP</v>
          </cell>
          <cell r="E10192">
            <v>272</v>
          </cell>
          <cell r="F10192" t="str">
            <v>Sterile Supply</v>
          </cell>
          <cell r="G10192" t="str">
            <v/>
          </cell>
          <cell r="H10192" t="str">
            <v/>
          </cell>
          <cell r="I10192">
            <v>19</v>
          </cell>
        </row>
        <row r="10193">
          <cell r="A10193">
            <v>58007509</v>
          </cell>
          <cell r="B10193" t="str">
            <v>BLADE BEAVER MINI 64</v>
          </cell>
          <cell r="C10193" t="str">
            <v>CDM Code</v>
          </cell>
          <cell r="D10193" t="str">
            <v>IP/OP</v>
          </cell>
          <cell r="E10193">
            <v>272</v>
          </cell>
          <cell r="F10193" t="str">
            <v>Sterile Supply</v>
          </cell>
          <cell r="G10193" t="str">
            <v/>
          </cell>
          <cell r="H10193" t="str">
            <v/>
          </cell>
          <cell r="I10193">
            <v>14</v>
          </cell>
        </row>
        <row r="10194">
          <cell r="A10194">
            <v>58007510</v>
          </cell>
          <cell r="B10194" t="str">
            <v>BLADE CAUT PEN 1</v>
          </cell>
          <cell r="C10194" t="str">
            <v>CDM Code</v>
          </cell>
          <cell r="D10194" t="str">
            <v>IP/OP</v>
          </cell>
          <cell r="E10194">
            <v>272</v>
          </cell>
          <cell r="F10194" t="str">
            <v>Sterile Supply</v>
          </cell>
          <cell r="G10194" t="str">
            <v/>
          </cell>
          <cell r="H10194" t="str">
            <v/>
          </cell>
          <cell r="I10194">
            <v>14</v>
          </cell>
        </row>
        <row r="10195">
          <cell r="A10195">
            <v>58007511</v>
          </cell>
          <cell r="B10195" t="str">
            <v>BLADE CURVED SCISSOR TIP</v>
          </cell>
          <cell r="C10195" t="str">
            <v>CDM Code</v>
          </cell>
          <cell r="D10195" t="str">
            <v>IP/OP</v>
          </cell>
          <cell r="E10195">
            <v>272</v>
          </cell>
          <cell r="F10195" t="str">
            <v>Sterile Supply</v>
          </cell>
          <cell r="G10195" t="str">
            <v/>
          </cell>
          <cell r="H10195" t="str">
            <v/>
          </cell>
          <cell r="I10195">
            <v>111</v>
          </cell>
        </row>
        <row r="10196">
          <cell r="A10196">
            <v>58007512</v>
          </cell>
          <cell r="B10196" t="str">
            <v>BLADE DERMATOME</v>
          </cell>
          <cell r="C10196" t="str">
            <v>CDM Code</v>
          </cell>
          <cell r="D10196" t="str">
            <v>IP/OP</v>
          </cell>
          <cell r="E10196">
            <v>272</v>
          </cell>
          <cell r="F10196" t="str">
            <v>Sterile Supply</v>
          </cell>
          <cell r="G10196" t="str">
            <v/>
          </cell>
          <cell r="H10196" t="str">
            <v/>
          </cell>
          <cell r="I10196">
            <v>104</v>
          </cell>
        </row>
        <row r="10197">
          <cell r="A10197">
            <v>58007513</v>
          </cell>
          <cell r="B10197" t="str">
            <v>BLADE ENDOTRAC</v>
          </cell>
          <cell r="C10197" t="str">
            <v>CDM Code</v>
          </cell>
          <cell r="D10197" t="str">
            <v>IP/OP</v>
          </cell>
          <cell r="E10197">
            <v>272</v>
          </cell>
          <cell r="F10197" t="str">
            <v>Sterile Supply</v>
          </cell>
          <cell r="G10197" t="str">
            <v/>
          </cell>
          <cell r="H10197" t="str">
            <v/>
          </cell>
          <cell r="I10197">
            <v>681</v>
          </cell>
        </row>
        <row r="10198">
          <cell r="A10198">
            <v>58007514</v>
          </cell>
          <cell r="B10198" t="str">
            <v>BLADE HOOK ANGLED</v>
          </cell>
          <cell r="C10198" t="str">
            <v>CDM Code</v>
          </cell>
          <cell r="D10198" t="str">
            <v>IP/OP</v>
          </cell>
          <cell r="E10198">
            <v>272</v>
          </cell>
          <cell r="F10198" t="str">
            <v>Sterile Supply</v>
          </cell>
          <cell r="G10198" t="str">
            <v/>
          </cell>
          <cell r="H10198" t="str">
            <v/>
          </cell>
          <cell r="I10198">
            <v>370</v>
          </cell>
        </row>
        <row r="10199">
          <cell r="A10199">
            <v>58007515</v>
          </cell>
          <cell r="B10199" t="str">
            <v>BLADE HOOK ENDO</v>
          </cell>
          <cell r="C10199" t="str">
            <v>CDM Code</v>
          </cell>
          <cell r="D10199" t="str">
            <v>IP/OP</v>
          </cell>
          <cell r="E10199">
            <v>272</v>
          </cell>
          <cell r="F10199" t="str">
            <v>Sterile Supply</v>
          </cell>
          <cell r="G10199" t="str">
            <v/>
          </cell>
          <cell r="H10199" t="str">
            <v/>
          </cell>
          <cell r="I10199">
            <v>422</v>
          </cell>
        </row>
        <row r="10200">
          <cell r="A10200">
            <v>58007516</v>
          </cell>
          <cell r="B10200" t="str">
            <v>BLADE INSULATED ELECTRODE 2.75"</v>
          </cell>
          <cell r="C10200" t="str">
            <v>CDM Code</v>
          </cell>
          <cell r="D10200" t="str">
            <v>IP/OP</v>
          </cell>
          <cell r="E10200">
            <v>272</v>
          </cell>
          <cell r="F10200" t="str">
            <v>Sterile Supply</v>
          </cell>
          <cell r="G10200" t="str">
            <v/>
          </cell>
          <cell r="H10200" t="str">
            <v/>
          </cell>
          <cell r="I10200">
            <v>18</v>
          </cell>
        </row>
        <row r="10201">
          <cell r="A10201">
            <v>58007517</v>
          </cell>
          <cell r="B10201" t="str">
            <v>BLADE INSULATED ELECTRODE 4"</v>
          </cell>
          <cell r="C10201" t="str">
            <v>CDM Code</v>
          </cell>
          <cell r="D10201" t="str">
            <v>IP/OP</v>
          </cell>
          <cell r="E10201">
            <v>272</v>
          </cell>
          <cell r="F10201" t="str">
            <v>Sterile Supply</v>
          </cell>
          <cell r="G10201" t="str">
            <v/>
          </cell>
          <cell r="H10201" t="str">
            <v/>
          </cell>
          <cell r="I10201">
            <v>27</v>
          </cell>
        </row>
        <row r="10202">
          <cell r="A10202">
            <v>58007518</v>
          </cell>
          <cell r="B10202" t="str">
            <v>BLADE MIC 11.5X5.5</v>
          </cell>
          <cell r="C10202" t="str">
            <v>CDM Code</v>
          </cell>
          <cell r="D10202" t="str">
            <v>IP/OP</v>
          </cell>
          <cell r="E10202">
            <v>272</v>
          </cell>
          <cell r="F10202" t="str">
            <v>Sterile Supply</v>
          </cell>
          <cell r="G10202" t="str">
            <v/>
          </cell>
          <cell r="H10202" t="str">
            <v/>
          </cell>
          <cell r="I10202">
            <v>94</v>
          </cell>
        </row>
        <row r="10203">
          <cell r="A10203">
            <v>58007519</v>
          </cell>
          <cell r="B10203" t="str">
            <v>BLADE MIC 18.5X7.0</v>
          </cell>
          <cell r="C10203" t="str">
            <v>CDM Code</v>
          </cell>
          <cell r="D10203" t="str">
            <v>IP/OP</v>
          </cell>
          <cell r="E10203">
            <v>272</v>
          </cell>
          <cell r="F10203" t="str">
            <v>Sterile Supply</v>
          </cell>
          <cell r="G10203" t="str">
            <v/>
          </cell>
          <cell r="H10203" t="str">
            <v/>
          </cell>
          <cell r="I10203">
            <v>94</v>
          </cell>
        </row>
        <row r="10204">
          <cell r="A10204">
            <v>58007520</v>
          </cell>
          <cell r="B10204" t="str">
            <v>BLADE MIC 29.5X7</v>
          </cell>
          <cell r="C10204" t="str">
            <v>CDM Code</v>
          </cell>
          <cell r="D10204" t="str">
            <v>IP/OP</v>
          </cell>
          <cell r="E10204">
            <v>272</v>
          </cell>
          <cell r="F10204" t="str">
            <v>Sterile Supply</v>
          </cell>
          <cell r="G10204" t="str">
            <v/>
          </cell>
          <cell r="H10204" t="str">
            <v/>
          </cell>
          <cell r="I10204">
            <v>94</v>
          </cell>
        </row>
        <row r="10205">
          <cell r="A10205">
            <v>58007521</v>
          </cell>
          <cell r="B10205" t="str">
            <v>BLADE MIC 31X9</v>
          </cell>
          <cell r="C10205" t="str">
            <v>CDM Code</v>
          </cell>
          <cell r="D10205" t="str">
            <v>IP/OP</v>
          </cell>
          <cell r="E10205">
            <v>272</v>
          </cell>
          <cell r="F10205" t="str">
            <v>Sterile Supply</v>
          </cell>
          <cell r="G10205" t="str">
            <v/>
          </cell>
          <cell r="H10205" t="str">
            <v/>
          </cell>
          <cell r="I10205">
            <v>94</v>
          </cell>
        </row>
        <row r="10206">
          <cell r="A10206">
            <v>58007522</v>
          </cell>
          <cell r="B10206" t="str">
            <v>BLADE NARR 18X5.5</v>
          </cell>
          <cell r="C10206" t="str">
            <v>CDM Code</v>
          </cell>
          <cell r="D10206" t="str">
            <v>IP/OP</v>
          </cell>
          <cell r="E10206">
            <v>272</v>
          </cell>
          <cell r="F10206" t="str">
            <v>Sterile Supply</v>
          </cell>
          <cell r="G10206" t="str">
            <v/>
          </cell>
          <cell r="H10206" t="str">
            <v/>
          </cell>
          <cell r="I10206">
            <v>94</v>
          </cell>
        </row>
        <row r="10207">
          <cell r="A10207">
            <v>58007523</v>
          </cell>
          <cell r="B10207" t="str">
            <v>BLADE NARR 25 5X5</v>
          </cell>
          <cell r="C10207" t="str">
            <v>CDM Code</v>
          </cell>
          <cell r="D10207" t="str">
            <v>IP/OP</v>
          </cell>
          <cell r="E10207">
            <v>272</v>
          </cell>
          <cell r="F10207" t="str">
            <v>Sterile Supply</v>
          </cell>
          <cell r="G10207" t="str">
            <v/>
          </cell>
          <cell r="H10207" t="str">
            <v/>
          </cell>
          <cell r="I10207">
            <v>96</v>
          </cell>
        </row>
        <row r="10208">
          <cell r="A10208">
            <v>58007524</v>
          </cell>
          <cell r="B10208" t="str">
            <v>BLADE RECIP MINI SHORT</v>
          </cell>
          <cell r="C10208" t="str">
            <v>CDM Code</v>
          </cell>
          <cell r="D10208" t="str">
            <v>IP/OP</v>
          </cell>
          <cell r="E10208">
            <v>272</v>
          </cell>
          <cell r="F10208" t="str">
            <v>Sterile Supply</v>
          </cell>
          <cell r="G10208" t="str">
            <v/>
          </cell>
          <cell r="H10208" t="str">
            <v/>
          </cell>
          <cell r="I10208">
            <v>175</v>
          </cell>
        </row>
        <row r="10209">
          <cell r="A10209">
            <v>58007525</v>
          </cell>
          <cell r="B10209" t="str">
            <v>BLADE SAG 6</v>
          </cell>
          <cell r="C10209" t="str">
            <v>CDM Code</v>
          </cell>
          <cell r="D10209" t="str">
            <v>IP/OP</v>
          </cell>
          <cell r="E10209">
            <v>272</v>
          </cell>
          <cell r="F10209" t="str">
            <v>Sterile Supply</v>
          </cell>
          <cell r="G10209" t="str">
            <v/>
          </cell>
          <cell r="H10209" t="str">
            <v/>
          </cell>
          <cell r="I10209">
            <v>186</v>
          </cell>
        </row>
        <row r="10210">
          <cell r="A10210">
            <v>58007526</v>
          </cell>
          <cell r="B10210" t="str">
            <v>BLADE SAG SYS 6 NARROW</v>
          </cell>
          <cell r="C10210" t="str">
            <v>CDM Code</v>
          </cell>
          <cell r="D10210" t="str">
            <v>IP/OP</v>
          </cell>
          <cell r="E10210">
            <v>272</v>
          </cell>
          <cell r="F10210" t="str">
            <v>Sterile Supply</v>
          </cell>
          <cell r="G10210" t="str">
            <v/>
          </cell>
          <cell r="H10210" t="str">
            <v/>
          </cell>
          <cell r="I10210">
            <v>186</v>
          </cell>
        </row>
        <row r="10211">
          <cell r="A10211">
            <v>58007527</v>
          </cell>
          <cell r="B10211" t="str">
            <v>BLADE SAW 25MM</v>
          </cell>
          <cell r="C10211" t="str">
            <v>CDM Code</v>
          </cell>
          <cell r="D10211" t="str">
            <v>IP/OP</v>
          </cell>
          <cell r="E10211">
            <v>272</v>
          </cell>
          <cell r="F10211" t="str">
            <v>Sterile Supply</v>
          </cell>
          <cell r="G10211" t="str">
            <v/>
          </cell>
          <cell r="H10211" t="str">
            <v/>
          </cell>
          <cell r="I10211">
            <v>94</v>
          </cell>
        </row>
        <row r="10212">
          <cell r="A10212">
            <v>58007528</v>
          </cell>
          <cell r="B10212" t="str">
            <v>BLADE STR SCISSOR TIP DISP</v>
          </cell>
          <cell r="C10212" t="str">
            <v>CDM Code</v>
          </cell>
          <cell r="D10212" t="str">
            <v>IP/OP</v>
          </cell>
          <cell r="E10212">
            <v>272</v>
          </cell>
          <cell r="F10212" t="str">
            <v>Sterile Supply</v>
          </cell>
          <cell r="G10212" t="str">
            <v/>
          </cell>
          <cell r="H10212" t="str">
            <v/>
          </cell>
          <cell r="I10212">
            <v>105</v>
          </cell>
        </row>
        <row r="10213">
          <cell r="A10213">
            <v>58007529</v>
          </cell>
          <cell r="B10213" t="str">
            <v>ENDOBLADE, PLANTAR FASCIA RELEASE SYS</v>
          </cell>
          <cell r="C10213" t="str">
            <v>CDM Code</v>
          </cell>
          <cell r="D10213" t="str">
            <v>IP/OP</v>
          </cell>
          <cell r="E10213">
            <v>272</v>
          </cell>
          <cell r="F10213" t="str">
            <v>Sterile Supply</v>
          </cell>
          <cell r="G10213" t="str">
            <v/>
          </cell>
          <cell r="H10213" t="str">
            <v/>
          </cell>
          <cell r="I10213">
            <v>1010</v>
          </cell>
        </row>
        <row r="10214">
          <cell r="A10214">
            <v>58007530</v>
          </cell>
          <cell r="B10214" t="str">
            <v>RECIPROCATING SAW BLADE</v>
          </cell>
          <cell r="C10214" t="str">
            <v>CDM Code</v>
          </cell>
          <cell r="D10214" t="str">
            <v>IP/OP</v>
          </cell>
          <cell r="E10214">
            <v>272</v>
          </cell>
          <cell r="F10214" t="str">
            <v>Sterile Supply</v>
          </cell>
          <cell r="G10214" t="str">
            <v/>
          </cell>
          <cell r="H10214" t="str">
            <v/>
          </cell>
          <cell r="I10214">
            <v>92</v>
          </cell>
        </row>
        <row r="10215">
          <cell r="A10215">
            <v>58007531</v>
          </cell>
          <cell r="B10215" t="str">
            <v>SYSTEM 6 BLADE</v>
          </cell>
          <cell r="C10215" t="str">
            <v>CDM Code</v>
          </cell>
          <cell r="D10215" t="str">
            <v>IP/OP</v>
          </cell>
          <cell r="E10215">
            <v>272</v>
          </cell>
          <cell r="F10215" t="str">
            <v>Sterile Supply</v>
          </cell>
          <cell r="G10215" t="str">
            <v/>
          </cell>
          <cell r="H10215" t="str">
            <v/>
          </cell>
          <cell r="I10215">
            <v>186</v>
          </cell>
        </row>
        <row r="10216">
          <cell r="A10216">
            <v>58007532</v>
          </cell>
          <cell r="B10216" t="str">
            <v>BLADE 4.0 RESECTOR</v>
          </cell>
          <cell r="C10216" t="str">
            <v>CDM Code</v>
          </cell>
          <cell r="D10216" t="str">
            <v>IP/OP</v>
          </cell>
          <cell r="E10216">
            <v>272</v>
          </cell>
          <cell r="F10216" t="str">
            <v>Sterile Supply</v>
          </cell>
          <cell r="G10216" t="str">
            <v/>
          </cell>
          <cell r="H10216" t="str">
            <v/>
          </cell>
          <cell r="I10216">
            <v>167</v>
          </cell>
        </row>
        <row r="10217">
          <cell r="A10217">
            <v>58007533</v>
          </cell>
          <cell r="B10217" t="str">
            <v>BLADE 4.5 ANG AGRS PLUS</v>
          </cell>
          <cell r="C10217" t="str">
            <v>CDM Code</v>
          </cell>
          <cell r="D10217" t="str">
            <v>IP/OP</v>
          </cell>
          <cell r="E10217">
            <v>272</v>
          </cell>
          <cell r="F10217" t="str">
            <v>Sterile Supply</v>
          </cell>
          <cell r="G10217" t="str">
            <v/>
          </cell>
          <cell r="H10217" t="str">
            <v/>
          </cell>
          <cell r="I10217">
            <v>139</v>
          </cell>
        </row>
        <row r="10218">
          <cell r="A10218">
            <v>58007534</v>
          </cell>
          <cell r="B10218" t="str">
            <v>SAGITTAL SAW BLADE 18MM</v>
          </cell>
          <cell r="C10218" t="str">
            <v>CDM Code</v>
          </cell>
          <cell r="D10218" t="str">
            <v>IP/OP</v>
          </cell>
          <cell r="E10218">
            <v>272</v>
          </cell>
          <cell r="F10218" t="str">
            <v>Sterile Supply</v>
          </cell>
          <cell r="G10218" t="str">
            <v/>
          </cell>
          <cell r="H10218" t="str">
            <v/>
          </cell>
          <cell r="I10218">
            <v>186</v>
          </cell>
        </row>
        <row r="10219">
          <cell r="A10219">
            <v>58007535</v>
          </cell>
          <cell r="B10219" t="str">
            <v>BLADE 5.0 HIP RESECTOR</v>
          </cell>
          <cell r="C10219" t="str">
            <v>CDM Code</v>
          </cell>
          <cell r="D10219" t="str">
            <v>IP/OP</v>
          </cell>
          <cell r="E10219">
            <v>272</v>
          </cell>
          <cell r="F10219" t="str">
            <v>Sterile Supply</v>
          </cell>
          <cell r="G10219" t="str">
            <v/>
          </cell>
          <cell r="H10219" t="str">
            <v/>
          </cell>
          <cell r="I10219">
            <v>153</v>
          </cell>
        </row>
        <row r="10220">
          <cell r="A10220">
            <v>58007536</v>
          </cell>
          <cell r="B10220" t="str">
            <v>BLADE BEAVER MINI 61</v>
          </cell>
          <cell r="C10220" t="str">
            <v>CDM Code</v>
          </cell>
          <cell r="D10220" t="str">
            <v>IP/OP</v>
          </cell>
          <cell r="E10220">
            <v>272</v>
          </cell>
          <cell r="F10220" t="str">
            <v>Sterile Supply</v>
          </cell>
          <cell r="G10220" t="str">
            <v/>
          </cell>
          <cell r="H10220" t="str">
            <v/>
          </cell>
          <cell r="I10220">
            <v>8</v>
          </cell>
        </row>
        <row r="10221">
          <cell r="A10221">
            <v>58007537</v>
          </cell>
          <cell r="B10221" t="str">
            <v>BLADE BEAVER MINI 62</v>
          </cell>
          <cell r="C10221" t="str">
            <v>CDM Code</v>
          </cell>
          <cell r="D10221" t="str">
            <v>IP/OP</v>
          </cell>
          <cell r="E10221">
            <v>272</v>
          </cell>
          <cell r="F10221" t="str">
            <v>Sterile Supply</v>
          </cell>
          <cell r="G10221" t="str">
            <v/>
          </cell>
          <cell r="H10221" t="str">
            <v/>
          </cell>
          <cell r="I10221">
            <v>8</v>
          </cell>
        </row>
        <row r="10222">
          <cell r="A10222">
            <v>58007538</v>
          </cell>
          <cell r="B10222" t="str">
            <v>BLADE LONG RECIP SHORT</v>
          </cell>
          <cell r="C10222" t="str">
            <v>CDM Code</v>
          </cell>
          <cell r="D10222" t="str">
            <v>IP/OP</v>
          </cell>
          <cell r="E10222">
            <v>272</v>
          </cell>
          <cell r="F10222" t="str">
            <v>Sterile Supply</v>
          </cell>
          <cell r="G10222" t="str">
            <v/>
          </cell>
          <cell r="H10222" t="str">
            <v/>
          </cell>
          <cell r="I10222">
            <v>175</v>
          </cell>
        </row>
        <row r="10223">
          <cell r="A10223">
            <v>58007539</v>
          </cell>
          <cell r="B10223" t="str">
            <v>BLADE MCGRATH SIZE 2</v>
          </cell>
          <cell r="C10223" t="str">
            <v>CDM Code</v>
          </cell>
          <cell r="D10223" t="str">
            <v>IP/OP</v>
          </cell>
          <cell r="E10223">
            <v>272</v>
          </cell>
          <cell r="F10223" t="str">
            <v>Sterile Supply</v>
          </cell>
          <cell r="G10223" t="str">
            <v/>
          </cell>
          <cell r="H10223" t="str">
            <v/>
          </cell>
          <cell r="I10223">
            <v>38</v>
          </cell>
        </row>
        <row r="10224">
          <cell r="A10224">
            <v>58007540</v>
          </cell>
          <cell r="B10224" t="str">
            <v>BLADE MCGRATH SIZE 3</v>
          </cell>
          <cell r="C10224" t="str">
            <v>CDM Code</v>
          </cell>
          <cell r="D10224" t="str">
            <v>IP/OP</v>
          </cell>
          <cell r="E10224">
            <v>272</v>
          </cell>
          <cell r="F10224" t="str">
            <v>Sterile Supply</v>
          </cell>
          <cell r="G10224" t="str">
            <v/>
          </cell>
          <cell r="H10224" t="str">
            <v/>
          </cell>
          <cell r="I10224">
            <v>60</v>
          </cell>
        </row>
        <row r="10225">
          <cell r="A10225">
            <v>58007541</v>
          </cell>
          <cell r="B10225" t="str">
            <v>BLADE MCGRATH SIZE 4</v>
          </cell>
          <cell r="C10225" t="str">
            <v>CDM Code</v>
          </cell>
          <cell r="D10225" t="str">
            <v>IP/OP</v>
          </cell>
          <cell r="E10225">
            <v>272</v>
          </cell>
          <cell r="F10225" t="str">
            <v>Sterile Supply</v>
          </cell>
          <cell r="G10225" t="str">
            <v/>
          </cell>
          <cell r="H10225" t="str">
            <v/>
          </cell>
          <cell r="I10225">
            <v>60</v>
          </cell>
        </row>
        <row r="10226">
          <cell r="A10226">
            <v>58007542</v>
          </cell>
          <cell r="B10226" t="str">
            <v>BLADE PEAK PLASMA 3.0 W EXT</v>
          </cell>
          <cell r="C10226" t="str">
            <v>CDM Code</v>
          </cell>
          <cell r="D10226" t="str">
            <v>IP/OP</v>
          </cell>
          <cell r="E10226">
            <v>272</v>
          </cell>
          <cell r="F10226" t="str">
            <v>Sterile Supply</v>
          </cell>
          <cell r="G10226" t="str">
            <v/>
          </cell>
          <cell r="H10226" t="str">
            <v/>
          </cell>
          <cell r="I10226">
            <v>459</v>
          </cell>
        </row>
        <row r="10227">
          <cell r="A10227">
            <v>58007543</v>
          </cell>
          <cell r="B10227" t="str">
            <v>BLADE RECIP LO TAPER SHORT</v>
          </cell>
          <cell r="C10227" t="str">
            <v>CDM Code</v>
          </cell>
          <cell r="D10227" t="str">
            <v>IP/OP</v>
          </cell>
          <cell r="E10227">
            <v>272</v>
          </cell>
          <cell r="F10227" t="str">
            <v>Sterile Supply</v>
          </cell>
          <cell r="G10227" t="str">
            <v/>
          </cell>
          <cell r="H10227" t="str">
            <v/>
          </cell>
          <cell r="I10227">
            <v>175</v>
          </cell>
        </row>
        <row r="10228">
          <cell r="A10228">
            <v>58007544</v>
          </cell>
          <cell r="B10228" t="str">
            <v>BLADE RECIP LONG SHORT</v>
          </cell>
          <cell r="C10228" t="str">
            <v>CDM Code</v>
          </cell>
          <cell r="D10228" t="str">
            <v>IP/OP</v>
          </cell>
          <cell r="E10228">
            <v>272</v>
          </cell>
          <cell r="F10228" t="str">
            <v>Sterile Supply</v>
          </cell>
          <cell r="G10228" t="str">
            <v/>
          </cell>
          <cell r="H10228" t="str">
            <v/>
          </cell>
          <cell r="I10228">
            <v>179</v>
          </cell>
        </row>
        <row r="10229">
          <cell r="A10229">
            <v>58007545</v>
          </cell>
          <cell r="B10229" t="str">
            <v>BLADE RECIP SH TAPER SHORT</v>
          </cell>
          <cell r="C10229" t="str">
            <v>CDM Code</v>
          </cell>
          <cell r="D10229" t="str">
            <v>IP/OP</v>
          </cell>
          <cell r="E10229">
            <v>272</v>
          </cell>
          <cell r="F10229" t="str">
            <v>Sterile Supply</v>
          </cell>
          <cell r="G10229" t="str">
            <v/>
          </cell>
          <cell r="H10229" t="str">
            <v/>
          </cell>
          <cell r="I10229">
            <v>179</v>
          </cell>
        </row>
        <row r="10230">
          <cell r="A10230">
            <v>58007546</v>
          </cell>
          <cell r="B10230" t="str">
            <v>BLADE RECIP SHORT</v>
          </cell>
          <cell r="C10230" t="str">
            <v>CDM Code</v>
          </cell>
          <cell r="D10230" t="str">
            <v>IP/OP</v>
          </cell>
          <cell r="E10230">
            <v>272</v>
          </cell>
          <cell r="F10230" t="str">
            <v>Sterile Supply</v>
          </cell>
          <cell r="G10230" t="str">
            <v/>
          </cell>
          <cell r="H10230" t="str">
            <v/>
          </cell>
          <cell r="I10230">
            <v>175</v>
          </cell>
        </row>
        <row r="10231">
          <cell r="A10231">
            <v>58007547</v>
          </cell>
          <cell r="B10231" t="str">
            <v>BLADE STANDARD</v>
          </cell>
          <cell r="C10231" t="str">
            <v>CDM Code</v>
          </cell>
          <cell r="D10231" t="str">
            <v>IP/OP</v>
          </cell>
          <cell r="E10231">
            <v>272</v>
          </cell>
          <cell r="F10231" t="str">
            <v>Sterile Supply</v>
          </cell>
          <cell r="G10231" t="str">
            <v/>
          </cell>
          <cell r="H10231" t="str">
            <v/>
          </cell>
          <cell r="I10231">
            <v>4</v>
          </cell>
        </row>
        <row r="10232">
          <cell r="A10232">
            <v>58007548</v>
          </cell>
          <cell r="B10232" t="str">
            <v>BLADE SURG CLIPPER ASSEMBLY</v>
          </cell>
          <cell r="C10232" t="str">
            <v>CDM Code</v>
          </cell>
          <cell r="D10232" t="str">
            <v>IP/OP</v>
          </cell>
          <cell r="E10232">
            <v>272</v>
          </cell>
          <cell r="F10232" t="str">
            <v>Sterile Supply</v>
          </cell>
          <cell r="G10232" t="str">
            <v/>
          </cell>
          <cell r="H10232" t="str">
            <v/>
          </cell>
          <cell r="I10232">
            <v>9</v>
          </cell>
        </row>
        <row r="10233">
          <cell r="A10233">
            <v>58007549</v>
          </cell>
          <cell r="B10233" t="str">
            <v>BLADE, SAW, SAG 18.5X83.5MMX1.24</v>
          </cell>
          <cell r="C10233" t="str">
            <v>CDM Code</v>
          </cell>
          <cell r="D10233" t="str">
            <v>IP/OP</v>
          </cell>
          <cell r="E10233">
            <v>272</v>
          </cell>
          <cell r="F10233" t="str">
            <v>Sterile Supply</v>
          </cell>
          <cell r="G10233" t="str">
            <v/>
          </cell>
          <cell r="H10233" t="str">
            <v/>
          </cell>
          <cell r="I10233">
            <v>73</v>
          </cell>
        </row>
        <row r="10234">
          <cell r="A10234">
            <v>58007550</v>
          </cell>
          <cell r="B10234" t="str">
            <v>KNIFE SIDEPORT</v>
          </cell>
          <cell r="C10234" t="str">
            <v>CDM Code</v>
          </cell>
          <cell r="D10234" t="str">
            <v>IP/OP</v>
          </cell>
          <cell r="E10234">
            <v>272</v>
          </cell>
          <cell r="F10234" t="str">
            <v>Sterile Supply</v>
          </cell>
          <cell r="G10234" t="str">
            <v/>
          </cell>
          <cell r="H10234" t="str">
            <v/>
          </cell>
          <cell r="I10234">
            <v>46</v>
          </cell>
        </row>
        <row r="10235">
          <cell r="A10235">
            <v>58007551</v>
          </cell>
          <cell r="B10235" t="str">
            <v>BLADE SAG DUAL CUT</v>
          </cell>
          <cell r="C10235" t="str">
            <v>CDM Code</v>
          </cell>
          <cell r="D10235" t="str">
            <v>IP/OP</v>
          </cell>
          <cell r="E10235">
            <v>272</v>
          </cell>
          <cell r="F10235" t="str">
            <v>Sterile Supply</v>
          </cell>
          <cell r="G10235" t="str">
            <v/>
          </cell>
          <cell r="H10235" t="str">
            <v/>
          </cell>
          <cell r="I10235">
            <v>164</v>
          </cell>
        </row>
        <row r="10236">
          <cell r="A10236">
            <v>58007552</v>
          </cell>
          <cell r="B10236" t="str">
            <v>BLADE SAGITTAL</v>
          </cell>
          <cell r="C10236" t="str">
            <v>CDM Code</v>
          </cell>
          <cell r="D10236" t="str">
            <v>IP/OP</v>
          </cell>
          <cell r="E10236">
            <v>272</v>
          </cell>
          <cell r="F10236" t="str">
            <v>Sterile Supply</v>
          </cell>
          <cell r="G10236" t="str">
            <v/>
          </cell>
          <cell r="H10236" t="str">
            <v/>
          </cell>
          <cell r="I10236">
            <v>164</v>
          </cell>
        </row>
        <row r="10237">
          <cell r="A10237">
            <v>58007553</v>
          </cell>
          <cell r="B10237" t="str">
            <v>BLADE RECIP HEAVY DUTY LONG</v>
          </cell>
          <cell r="C10237" t="str">
            <v>CDM Code</v>
          </cell>
          <cell r="D10237" t="str">
            <v>IP/OP</v>
          </cell>
          <cell r="E10237">
            <v>272</v>
          </cell>
          <cell r="F10237" t="str">
            <v>Sterile Supply</v>
          </cell>
          <cell r="G10237" t="str">
            <v/>
          </cell>
          <cell r="H10237" t="str">
            <v/>
          </cell>
          <cell r="I10237">
            <v>164</v>
          </cell>
        </row>
        <row r="10238">
          <cell r="A10238">
            <v>58007575</v>
          </cell>
          <cell r="B10238" t="str">
            <v>SCALPEL DISP #20</v>
          </cell>
          <cell r="C10238" t="str">
            <v>CDM Code</v>
          </cell>
          <cell r="D10238" t="str">
            <v>IP/OP</v>
          </cell>
          <cell r="E10238">
            <v>272</v>
          </cell>
          <cell r="F10238" t="str">
            <v>Sterile Supply</v>
          </cell>
          <cell r="G10238" t="str">
            <v/>
          </cell>
          <cell r="H10238" t="str">
            <v/>
          </cell>
          <cell r="I10238">
            <v>3</v>
          </cell>
        </row>
        <row r="10239">
          <cell r="A10239">
            <v>58007576</v>
          </cell>
          <cell r="B10239" t="str">
            <v>AIR/H20 TUB SET W/CO2 EXTEND</v>
          </cell>
          <cell r="C10239" t="str">
            <v>CDM Code</v>
          </cell>
          <cell r="D10239" t="str">
            <v>IP/OP</v>
          </cell>
          <cell r="E10239">
            <v>272</v>
          </cell>
          <cell r="F10239" t="str">
            <v>Sterile Supply</v>
          </cell>
          <cell r="G10239" t="str">
            <v/>
          </cell>
          <cell r="H10239" t="str">
            <v/>
          </cell>
          <cell r="I10239">
            <v>3</v>
          </cell>
        </row>
        <row r="10240">
          <cell r="A10240">
            <v>58007577</v>
          </cell>
          <cell r="B10240" t="str">
            <v>MASK W/ADHESIVE LEVEL 1</v>
          </cell>
          <cell r="C10240" t="str">
            <v>CDM Code</v>
          </cell>
          <cell r="D10240" t="str">
            <v>IP/OP</v>
          </cell>
          <cell r="E10240">
            <v>272</v>
          </cell>
          <cell r="F10240" t="str">
            <v>Sterile Supply</v>
          </cell>
          <cell r="G10240" t="str">
            <v/>
          </cell>
          <cell r="H10240" t="str">
            <v/>
          </cell>
          <cell r="I10240">
            <v>3</v>
          </cell>
        </row>
        <row r="10241">
          <cell r="A10241">
            <v>58007600</v>
          </cell>
          <cell r="B10241" t="str">
            <v>DRILL 3.2 SYN</v>
          </cell>
          <cell r="C10241" t="str">
            <v>CDM Code</v>
          </cell>
          <cell r="D10241" t="str">
            <v>IP/OP</v>
          </cell>
          <cell r="E10241">
            <v>272</v>
          </cell>
          <cell r="F10241" t="str">
            <v>Sterile Supply</v>
          </cell>
          <cell r="G10241" t="str">
            <v/>
          </cell>
          <cell r="H10241" t="str">
            <v/>
          </cell>
          <cell r="I10241">
            <v>215</v>
          </cell>
        </row>
        <row r="10242">
          <cell r="A10242">
            <v>58007601</v>
          </cell>
          <cell r="B10242" t="str">
            <v>DRILL 4.5 SYN</v>
          </cell>
          <cell r="C10242" t="str">
            <v>CDM Code</v>
          </cell>
          <cell r="D10242" t="str">
            <v>IP/OP</v>
          </cell>
          <cell r="E10242">
            <v>272</v>
          </cell>
          <cell r="F10242" t="str">
            <v>Sterile Supply</v>
          </cell>
          <cell r="G10242" t="str">
            <v/>
          </cell>
          <cell r="H10242" t="str">
            <v/>
          </cell>
          <cell r="I10242">
            <v>347</v>
          </cell>
        </row>
        <row r="10243">
          <cell r="A10243">
            <v>58007602</v>
          </cell>
          <cell r="B10243" t="str">
            <v>DRILL 4.5 SYN</v>
          </cell>
          <cell r="C10243" t="str">
            <v>CDM Code</v>
          </cell>
          <cell r="D10243" t="str">
            <v>IP/OP</v>
          </cell>
          <cell r="E10243">
            <v>272</v>
          </cell>
          <cell r="F10243" t="str">
            <v>Sterile Supply</v>
          </cell>
          <cell r="G10243" t="str">
            <v/>
          </cell>
          <cell r="H10243" t="str">
            <v/>
          </cell>
          <cell r="I10243">
            <v>177</v>
          </cell>
        </row>
        <row r="10244">
          <cell r="A10244">
            <v>58007603</v>
          </cell>
          <cell r="B10244" t="str">
            <v>DRILL BICORTICAL BIOPOST</v>
          </cell>
          <cell r="C10244" t="str">
            <v>CDM Code</v>
          </cell>
          <cell r="D10244" t="str">
            <v>IP/OP</v>
          </cell>
          <cell r="E10244">
            <v>272</v>
          </cell>
          <cell r="F10244" t="str">
            <v>Sterile Supply</v>
          </cell>
          <cell r="G10244" t="str">
            <v/>
          </cell>
          <cell r="H10244" t="str">
            <v/>
          </cell>
          <cell r="I10244">
            <v>330</v>
          </cell>
        </row>
        <row r="10245">
          <cell r="A10245">
            <v>58007604</v>
          </cell>
          <cell r="B10245" t="str">
            <v>DRILL BICORTICAL POST</v>
          </cell>
          <cell r="C10245" t="str">
            <v>CDM Code</v>
          </cell>
          <cell r="D10245" t="str">
            <v>IP/OP</v>
          </cell>
          <cell r="E10245">
            <v>272</v>
          </cell>
          <cell r="F10245" t="str">
            <v>Sterile Supply</v>
          </cell>
          <cell r="G10245" t="str">
            <v/>
          </cell>
          <cell r="H10245" t="str">
            <v/>
          </cell>
          <cell r="I10245">
            <v>245</v>
          </cell>
        </row>
        <row r="10246">
          <cell r="A10246">
            <v>58007605</v>
          </cell>
          <cell r="B10246" t="str">
            <v>DRILL BIT 1.4MM 4.0 ASNIS</v>
          </cell>
          <cell r="C10246" t="str">
            <v>CDM Code</v>
          </cell>
          <cell r="D10246" t="str">
            <v>IP/OP</v>
          </cell>
          <cell r="E10246">
            <v>272</v>
          </cell>
          <cell r="F10246" t="str">
            <v>Sterile Supply</v>
          </cell>
          <cell r="G10246" t="str">
            <v/>
          </cell>
          <cell r="H10246" t="str">
            <v/>
          </cell>
          <cell r="I10246">
            <v>329</v>
          </cell>
        </row>
        <row r="10247">
          <cell r="A10247">
            <v>58007606</v>
          </cell>
          <cell r="B10247" t="str">
            <v>DRILL BIT 1.5MM QC 110</v>
          </cell>
          <cell r="C10247" t="str">
            <v>CDM Code</v>
          </cell>
          <cell r="D10247" t="str">
            <v>IP/OP</v>
          </cell>
          <cell r="E10247">
            <v>272</v>
          </cell>
          <cell r="F10247" t="str">
            <v>Sterile Supply</v>
          </cell>
          <cell r="G10247" t="str">
            <v/>
          </cell>
          <cell r="H10247" t="str">
            <v/>
          </cell>
          <cell r="I10247">
            <v>267</v>
          </cell>
        </row>
        <row r="10248">
          <cell r="A10248">
            <v>58007607</v>
          </cell>
          <cell r="B10248" t="str">
            <v>DRILL BIT 1.7MM</v>
          </cell>
          <cell r="C10248" t="str">
            <v>CDM Code</v>
          </cell>
          <cell r="D10248" t="str">
            <v>IP/OP</v>
          </cell>
          <cell r="E10248">
            <v>272</v>
          </cell>
          <cell r="F10248" t="str">
            <v>Sterile Supply</v>
          </cell>
          <cell r="G10248" t="str">
            <v/>
          </cell>
          <cell r="H10248" t="str">
            <v/>
          </cell>
          <cell r="I10248">
            <v>254</v>
          </cell>
        </row>
        <row r="10249">
          <cell r="A10249">
            <v>58007608</v>
          </cell>
          <cell r="B10249" t="str">
            <v>DRILL BIT 2.0 MM</v>
          </cell>
          <cell r="C10249" t="str">
            <v>CDM Code</v>
          </cell>
          <cell r="D10249" t="str">
            <v>IP/OP</v>
          </cell>
          <cell r="E10249">
            <v>272</v>
          </cell>
          <cell r="F10249" t="str">
            <v>Sterile Supply</v>
          </cell>
          <cell r="G10249" t="str">
            <v/>
          </cell>
          <cell r="H10249" t="str">
            <v/>
          </cell>
          <cell r="I10249">
            <v>230</v>
          </cell>
        </row>
        <row r="10250">
          <cell r="A10250">
            <v>58007609</v>
          </cell>
          <cell r="B10250" t="str">
            <v>DRILL BIT 2.0 QC 125</v>
          </cell>
          <cell r="C10250" t="str">
            <v>CDM Code</v>
          </cell>
          <cell r="D10250" t="str">
            <v>IP/OP</v>
          </cell>
          <cell r="E10250">
            <v>272</v>
          </cell>
          <cell r="F10250" t="str">
            <v>Sterile Supply</v>
          </cell>
          <cell r="G10250" t="str">
            <v/>
          </cell>
          <cell r="H10250" t="str">
            <v/>
          </cell>
          <cell r="I10250">
            <v>244</v>
          </cell>
        </row>
        <row r="10251">
          <cell r="A10251">
            <v>58007610</v>
          </cell>
          <cell r="B10251" t="str">
            <v>DRILL BIT 2.0MM CANN 150MM</v>
          </cell>
          <cell r="C10251" t="str">
            <v>CDM Code</v>
          </cell>
          <cell r="D10251" t="str">
            <v>IP/OP</v>
          </cell>
          <cell r="E10251">
            <v>272</v>
          </cell>
          <cell r="F10251" t="str">
            <v>Sterile Supply</v>
          </cell>
          <cell r="G10251" t="str">
            <v/>
          </cell>
          <cell r="H10251" t="str">
            <v/>
          </cell>
          <cell r="I10251">
            <v>528</v>
          </cell>
        </row>
        <row r="10252">
          <cell r="A10252">
            <v>58007611</v>
          </cell>
          <cell r="B10252" t="str">
            <v>DRILL BIT 2.3MM SM FRAG</v>
          </cell>
          <cell r="C10252" t="str">
            <v>CDM Code</v>
          </cell>
          <cell r="D10252" t="str">
            <v>IP/OP</v>
          </cell>
          <cell r="E10252">
            <v>272</v>
          </cell>
          <cell r="F10252" t="str">
            <v>Sterile Supply</v>
          </cell>
          <cell r="G10252" t="str">
            <v/>
          </cell>
          <cell r="H10252" t="str">
            <v/>
          </cell>
          <cell r="I10252">
            <v>241</v>
          </cell>
        </row>
        <row r="10253">
          <cell r="A10253">
            <v>58007612</v>
          </cell>
          <cell r="B10253" t="str">
            <v>DRILL BIT 2.5 GOLD QC 110</v>
          </cell>
          <cell r="C10253" t="str">
            <v>CDM Code</v>
          </cell>
          <cell r="D10253" t="str">
            <v>IP/OP</v>
          </cell>
          <cell r="E10253">
            <v>270</v>
          </cell>
          <cell r="F10253" t="str">
            <v>Med-Sur Supplies</v>
          </cell>
          <cell r="G10253" t="str">
            <v/>
          </cell>
          <cell r="H10253" t="str">
            <v/>
          </cell>
          <cell r="I10253">
            <v>218</v>
          </cell>
        </row>
        <row r="10254">
          <cell r="A10254">
            <v>58007613</v>
          </cell>
          <cell r="B10254" t="str">
            <v>DRILL BIT 2.5MM</v>
          </cell>
          <cell r="C10254" t="str">
            <v>CDM Code</v>
          </cell>
          <cell r="D10254" t="str">
            <v>IP/OP</v>
          </cell>
          <cell r="E10254">
            <v>272</v>
          </cell>
          <cell r="F10254" t="str">
            <v>Sterile Supply</v>
          </cell>
          <cell r="G10254" t="str">
            <v/>
          </cell>
          <cell r="H10254" t="str">
            <v/>
          </cell>
          <cell r="I10254">
            <v>274</v>
          </cell>
        </row>
        <row r="10255">
          <cell r="A10255">
            <v>58007614</v>
          </cell>
          <cell r="B10255" t="str">
            <v>DRILL BIT 2.7 CANN QC160</v>
          </cell>
          <cell r="C10255" t="str">
            <v>CDM Code</v>
          </cell>
          <cell r="D10255" t="str">
            <v>IP/OP</v>
          </cell>
          <cell r="E10255">
            <v>272</v>
          </cell>
          <cell r="F10255" t="str">
            <v>Sterile Supply</v>
          </cell>
          <cell r="G10255" t="str">
            <v/>
          </cell>
          <cell r="H10255" t="str">
            <v/>
          </cell>
          <cell r="I10255">
            <v>490</v>
          </cell>
        </row>
        <row r="10256">
          <cell r="A10256">
            <v>58007615</v>
          </cell>
          <cell r="B10256" t="str">
            <v>DRILL BIT 2.7 QC 100</v>
          </cell>
          <cell r="C10256" t="str">
            <v>CDM Code</v>
          </cell>
          <cell r="D10256" t="str">
            <v>IP/OP</v>
          </cell>
          <cell r="E10256">
            <v>272</v>
          </cell>
          <cell r="F10256" t="str">
            <v>Sterile Supply</v>
          </cell>
          <cell r="G10256" t="str">
            <v/>
          </cell>
          <cell r="H10256" t="str">
            <v/>
          </cell>
          <cell r="I10256">
            <v>218</v>
          </cell>
        </row>
        <row r="10257">
          <cell r="A10257">
            <v>58007616</v>
          </cell>
          <cell r="B10257" t="str">
            <v>DRILL BIT 2.7 QC 125</v>
          </cell>
          <cell r="C10257" t="str">
            <v>CDM Code</v>
          </cell>
          <cell r="D10257" t="str">
            <v>IP/OP</v>
          </cell>
          <cell r="E10257">
            <v>272</v>
          </cell>
          <cell r="F10257" t="str">
            <v>Sterile Supply</v>
          </cell>
          <cell r="G10257" t="str">
            <v/>
          </cell>
          <cell r="H10257" t="str">
            <v/>
          </cell>
          <cell r="I10257">
            <v>290</v>
          </cell>
        </row>
        <row r="10258">
          <cell r="A10258">
            <v>58007617</v>
          </cell>
          <cell r="B10258" t="str">
            <v>DRILL BIT 2.7MM CAN 4.0 ASNIS</v>
          </cell>
          <cell r="C10258" t="str">
            <v>CDM Code</v>
          </cell>
          <cell r="D10258" t="str">
            <v>IP/OP</v>
          </cell>
          <cell r="E10258">
            <v>272</v>
          </cell>
          <cell r="F10258" t="str">
            <v>Sterile Supply</v>
          </cell>
          <cell r="G10258" t="str">
            <v/>
          </cell>
          <cell r="H10258" t="str">
            <v/>
          </cell>
          <cell r="I10258">
            <v>449</v>
          </cell>
        </row>
        <row r="10259">
          <cell r="A10259">
            <v>58007618</v>
          </cell>
          <cell r="B10259" t="str">
            <v>DRILL BIT 2.8 QC 165</v>
          </cell>
          <cell r="C10259" t="str">
            <v>CDM Code</v>
          </cell>
          <cell r="D10259" t="str">
            <v>IP/OP</v>
          </cell>
          <cell r="E10259">
            <v>272</v>
          </cell>
          <cell r="F10259" t="str">
            <v>Sterile Supply</v>
          </cell>
          <cell r="G10259" t="str">
            <v/>
          </cell>
          <cell r="H10259" t="str">
            <v/>
          </cell>
          <cell r="I10259">
            <v>271</v>
          </cell>
        </row>
        <row r="10260">
          <cell r="A10260">
            <v>58007619</v>
          </cell>
          <cell r="B10260" t="str">
            <v>DRILL BIT 3.0MM</v>
          </cell>
          <cell r="C10260" t="str">
            <v>CDM Code</v>
          </cell>
          <cell r="D10260" t="str">
            <v>IP/OP</v>
          </cell>
          <cell r="E10260">
            <v>272</v>
          </cell>
          <cell r="F10260" t="str">
            <v>Sterile Supply</v>
          </cell>
          <cell r="G10260" t="str">
            <v/>
          </cell>
          <cell r="H10260" t="str">
            <v/>
          </cell>
          <cell r="I10260">
            <v>310</v>
          </cell>
        </row>
        <row r="10261">
          <cell r="A10261">
            <v>58007620</v>
          </cell>
          <cell r="B10261" t="str">
            <v>DRILL BIT 3.2MM CANN QC 170</v>
          </cell>
          <cell r="C10261" t="str">
            <v>CDM Code</v>
          </cell>
          <cell r="D10261" t="str">
            <v>IP/OP</v>
          </cell>
          <cell r="E10261">
            <v>272</v>
          </cell>
          <cell r="F10261" t="str">
            <v>Sterile Supply</v>
          </cell>
          <cell r="G10261" t="str">
            <v/>
          </cell>
          <cell r="H10261" t="str">
            <v/>
          </cell>
          <cell r="I10261">
            <v>481</v>
          </cell>
        </row>
        <row r="10262">
          <cell r="A10262">
            <v>58007621</v>
          </cell>
          <cell r="B10262" t="str">
            <v>DRILL BIT 3.2MM THR ASNIS</v>
          </cell>
          <cell r="C10262" t="str">
            <v>CDM Code</v>
          </cell>
          <cell r="D10262" t="str">
            <v>IP/OP</v>
          </cell>
          <cell r="E10262">
            <v>272</v>
          </cell>
          <cell r="F10262" t="str">
            <v>Sterile Supply</v>
          </cell>
          <cell r="G10262" t="str">
            <v/>
          </cell>
          <cell r="H10262" t="str">
            <v/>
          </cell>
          <cell r="I10262">
            <v>357</v>
          </cell>
        </row>
        <row r="10263">
          <cell r="A10263">
            <v>58007622</v>
          </cell>
          <cell r="B10263" t="str">
            <v>DRILL BIT 3.5 QC 110</v>
          </cell>
          <cell r="C10263" t="str">
            <v>CDM Code</v>
          </cell>
          <cell r="D10263" t="str">
            <v>IP/OP</v>
          </cell>
          <cell r="E10263">
            <v>272</v>
          </cell>
          <cell r="F10263" t="str">
            <v>Sterile Supply</v>
          </cell>
          <cell r="G10263" t="str">
            <v/>
          </cell>
          <cell r="H10263" t="str">
            <v/>
          </cell>
          <cell r="I10263">
            <v>283</v>
          </cell>
        </row>
        <row r="10264">
          <cell r="A10264">
            <v>58007623</v>
          </cell>
          <cell r="B10264" t="str">
            <v>DRILL BIT 3.5MM</v>
          </cell>
          <cell r="C10264" t="str">
            <v>CDM Code</v>
          </cell>
          <cell r="D10264" t="str">
            <v>IP/OP</v>
          </cell>
          <cell r="E10264">
            <v>272</v>
          </cell>
          <cell r="F10264" t="str">
            <v>Sterile Supply</v>
          </cell>
          <cell r="G10264" t="str">
            <v/>
          </cell>
          <cell r="H10264" t="str">
            <v/>
          </cell>
          <cell r="I10264">
            <v>255</v>
          </cell>
        </row>
        <row r="10265">
          <cell r="A10265">
            <v>58007624</v>
          </cell>
          <cell r="B10265" t="str">
            <v>DRILL BIT 4.0 SYN TFN</v>
          </cell>
          <cell r="C10265" t="str">
            <v>CDM Code</v>
          </cell>
          <cell r="D10265" t="str">
            <v>IP/OP</v>
          </cell>
          <cell r="E10265">
            <v>272</v>
          </cell>
          <cell r="F10265" t="str">
            <v>Sterile Supply</v>
          </cell>
          <cell r="G10265" t="str">
            <v/>
          </cell>
          <cell r="H10265" t="str">
            <v/>
          </cell>
          <cell r="I10265">
            <v>362</v>
          </cell>
        </row>
        <row r="10266">
          <cell r="A10266">
            <v>58007625</v>
          </cell>
          <cell r="B10266" t="str">
            <v>DRILL BIT 4.0MM CAN 4.0 ASNIS</v>
          </cell>
          <cell r="C10266" t="str">
            <v>CDM Code</v>
          </cell>
          <cell r="D10266" t="str">
            <v>IP/OP</v>
          </cell>
          <cell r="E10266">
            <v>272</v>
          </cell>
          <cell r="F10266" t="str">
            <v>Sterile Supply</v>
          </cell>
          <cell r="G10266" t="str">
            <v/>
          </cell>
          <cell r="H10266" t="str">
            <v/>
          </cell>
          <cell r="I10266">
            <v>461</v>
          </cell>
        </row>
        <row r="10267">
          <cell r="A10267">
            <v>58007626</v>
          </cell>
          <cell r="B10267" t="str">
            <v>DRILL BIT 4.2MM CAL</v>
          </cell>
          <cell r="C10267" t="str">
            <v>CDM Code</v>
          </cell>
          <cell r="D10267" t="str">
            <v>IP/OP</v>
          </cell>
          <cell r="E10267">
            <v>272</v>
          </cell>
          <cell r="F10267" t="str">
            <v>Sterile Supply</v>
          </cell>
          <cell r="G10267" t="str">
            <v/>
          </cell>
          <cell r="H10267" t="str">
            <v/>
          </cell>
          <cell r="I10267">
            <v>405</v>
          </cell>
        </row>
        <row r="10268">
          <cell r="A10268">
            <v>58007628</v>
          </cell>
          <cell r="B10268" t="str">
            <v>DRILL BIT 5.0 CANN QC</v>
          </cell>
          <cell r="C10268" t="str">
            <v>CDM Code</v>
          </cell>
          <cell r="D10268" t="str">
            <v>IP/OP</v>
          </cell>
          <cell r="E10268">
            <v>272</v>
          </cell>
          <cell r="F10268" t="str">
            <v>Sterile Supply</v>
          </cell>
          <cell r="G10268" t="str">
            <v/>
          </cell>
          <cell r="H10268" t="str">
            <v/>
          </cell>
          <cell r="I10268">
            <v>484</v>
          </cell>
        </row>
        <row r="10269">
          <cell r="A10269">
            <v>58007629</v>
          </cell>
          <cell r="B10269" t="str">
            <v>DRILL BIT 6.5MM CANN 6.5 ASNIS</v>
          </cell>
          <cell r="C10269" t="str">
            <v>CDM Code</v>
          </cell>
          <cell r="D10269" t="str">
            <v>IP/OP</v>
          </cell>
          <cell r="E10269">
            <v>272</v>
          </cell>
          <cell r="F10269" t="str">
            <v>Sterile Supply</v>
          </cell>
          <cell r="G10269" t="str">
            <v/>
          </cell>
          <cell r="H10269" t="str">
            <v/>
          </cell>
          <cell r="I10269">
            <v>529</v>
          </cell>
        </row>
        <row r="10270">
          <cell r="A10270">
            <v>58007630</v>
          </cell>
          <cell r="B10270" t="str">
            <v>DRILL BIT 7.3 CANN QC</v>
          </cell>
          <cell r="C10270" t="str">
            <v>CDM Code</v>
          </cell>
          <cell r="D10270" t="str">
            <v>IP/OP</v>
          </cell>
          <cell r="E10270">
            <v>272</v>
          </cell>
          <cell r="F10270" t="str">
            <v>Sterile Supply</v>
          </cell>
          <cell r="G10270" t="str">
            <v/>
          </cell>
          <cell r="H10270" t="str">
            <v/>
          </cell>
          <cell r="I10270">
            <v>569</v>
          </cell>
        </row>
        <row r="10271">
          <cell r="A10271">
            <v>58007631</v>
          </cell>
          <cell r="B10271" t="str">
            <v>DRILL BIT CANN 2.6MM</v>
          </cell>
          <cell r="C10271" t="str">
            <v>CDM Code</v>
          </cell>
          <cell r="D10271" t="str">
            <v>IP/OP</v>
          </cell>
          <cell r="E10271">
            <v>272</v>
          </cell>
          <cell r="F10271" t="str">
            <v>Sterile Supply</v>
          </cell>
          <cell r="G10271" t="str">
            <v/>
          </cell>
          <cell r="H10271" t="str">
            <v/>
          </cell>
          <cell r="I10271">
            <v>376</v>
          </cell>
        </row>
        <row r="10272">
          <cell r="A10272">
            <v>58007632</v>
          </cell>
          <cell r="B10272" t="str">
            <v>DRILL BIT GRAD 2MM</v>
          </cell>
          <cell r="C10272" t="str">
            <v>CDM Code</v>
          </cell>
          <cell r="D10272" t="str">
            <v>IP/OP</v>
          </cell>
          <cell r="E10272">
            <v>272</v>
          </cell>
          <cell r="F10272" t="str">
            <v>Sterile Supply</v>
          </cell>
          <cell r="G10272" t="str">
            <v/>
          </cell>
          <cell r="H10272" t="str">
            <v/>
          </cell>
          <cell r="I10272">
            <v>306</v>
          </cell>
        </row>
        <row r="10273">
          <cell r="A10273">
            <v>58007633</v>
          </cell>
          <cell r="B10273" t="str">
            <v>DRILL BIT GRAD LM 2.5</v>
          </cell>
          <cell r="C10273" t="str">
            <v>CDM Code</v>
          </cell>
          <cell r="D10273" t="str">
            <v>IP/OP</v>
          </cell>
          <cell r="E10273">
            <v>272</v>
          </cell>
          <cell r="F10273" t="str">
            <v>Sterile Supply</v>
          </cell>
          <cell r="G10273" t="str">
            <v/>
          </cell>
          <cell r="H10273" t="str">
            <v/>
          </cell>
          <cell r="I10273">
            <v>274</v>
          </cell>
        </row>
        <row r="10274">
          <cell r="A10274">
            <v>58007634</v>
          </cell>
          <cell r="B10274" t="str">
            <v>DRILL CANCELLOUS 25MM</v>
          </cell>
          <cell r="C10274" t="str">
            <v>CDM Code</v>
          </cell>
          <cell r="D10274" t="str">
            <v>IP/OP</v>
          </cell>
          <cell r="E10274">
            <v>272</v>
          </cell>
          <cell r="F10274" t="str">
            <v>Sterile Supply</v>
          </cell>
          <cell r="G10274" t="str">
            <v/>
          </cell>
          <cell r="H10274" t="str">
            <v/>
          </cell>
          <cell r="I10274">
            <v>264</v>
          </cell>
        </row>
        <row r="10275">
          <cell r="A10275">
            <v>58007635</v>
          </cell>
          <cell r="B10275" t="str">
            <v>DRILL ICONIX 1.4</v>
          </cell>
          <cell r="C10275" t="str">
            <v>CDM Code</v>
          </cell>
          <cell r="D10275" t="str">
            <v>IP/OP</v>
          </cell>
          <cell r="E10275">
            <v>272</v>
          </cell>
          <cell r="F10275" t="str">
            <v>Sterile Supply</v>
          </cell>
          <cell r="G10275" t="str">
            <v/>
          </cell>
          <cell r="H10275" t="str">
            <v/>
          </cell>
          <cell r="I10275">
            <v>376</v>
          </cell>
        </row>
        <row r="10276">
          <cell r="A10276">
            <v>58007636</v>
          </cell>
          <cell r="B10276" t="str">
            <v>DRILL ICONIX 2.3</v>
          </cell>
          <cell r="C10276" t="str">
            <v>CDM Code</v>
          </cell>
          <cell r="D10276" t="str">
            <v>IP/OP</v>
          </cell>
          <cell r="E10276">
            <v>272</v>
          </cell>
          <cell r="F10276" t="str">
            <v>Sterile Supply</v>
          </cell>
          <cell r="G10276" t="str">
            <v/>
          </cell>
          <cell r="H10276" t="str">
            <v/>
          </cell>
          <cell r="I10276">
            <v>336</v>
          </cell>
        </row>
        <row r="10277">
          <cell r="A10277">
            <v>58007637</v>
          </cell>
          <cell r="B10277" t="str">
            <v>DRILL PRECISION NEURO 3MMX3.8MM</v>
          </cell>
          <cell r="C10277" t="str">
            <v>CDM Code</v>
          </cell>
          <cell r="D10277" t="str">
            <v>IP/OP</v>
          </cell>
          <cell r="E10277">
            <v>272</v>
          </cell>
          <cell r="F10277" t="str">
            <v>Sterile Supply</v>
          </cell>
          <cell r="G10277" t="str">
            <v/>
          </cell>
          <cell r="H10277" t="str">
            <v/>
          </cell>
          <cell r="I10277">
            <v>270</v>
          </cell>
        </row>
        <row r="10278">
          <cell r="A10278">
            <v>58007638</v>
          </cell>
          <cell r="B10278" t="str">
            <v>DRILL WIRE PASS 1.1MM</v>
          </cell>
          <cell r="C10278" t="str">
            <v>CDM Code</v>
          </cell>
          <cell r="D10278" t="str">
            <v>IP/OP</v>
          </cell>
          <cell r="E10278">
            <v>272</v>
          </cell>
          <cell r="F10278" t="str">
            <v>Sterile Supply</v>
          </cell>
          <cell r="G10278" t="str">
            <v/>
          </cell>
          <cell r="H10278" t="str">
            <v/>
          </cell>
          <cell r="I10278">
            <v>146</v>
          </cell>
        </row>
        <row r="10279">
          <cell r="A10279">
            <v>58007639</v>
          </cell>
          <cell r="B10279" t="str">
            <v>DRILL WIRE PASS 1.5MM</v>
          </cell>
          <cell r="C10279" t="str">
            <v>CDM Code</v>
          </cell>
          <cell r="D10279" t="str">
            <v>IP/OP</v>
          </cell>
          <cell r="E10279">
            <v>272</v>
          </cell>
          <cell r="F10279" t="str">
            <v>Sterile Supply</v>
          </cell>
          <cell r="G10279" t="str">
            <v/>
          </cell>
          <cell r="H10279" t="str">
            <v/>
          </cell>
          <cell r="I10279">
            <v>146</v>
          </cell>
        </row>
        <row r="10280">
          <cell r="A10280">
            <v>58007640</v>
          </cell>
          <cell r="B10280" t="str">
            <v>MICRO FX OCD UNIVERSAL DRILL</v>
          </cell>
          <cell r="C10280" t="str">
            <v>CDM Code</v>
          </cell>
          <cell r="D10280" t="str">
            <v>IP/OP</v>
          </cell>
          <cell r="E10280">
            <v>272</v>
          </cell>
          <cell r="F10280" t="str">
            <v>Sterile Supply</v>
          </cell>
          <cell r="G10280" t="str">
            <v/>
          </cell>
          <cell r="H10280" t="str">
            <v/>
          </cell>
          <cell r="I10280">
            <v>403</v>
          </cell>
        </row>
        <row r="10281">
          <cell r="A10281">
            <v>58007641</v>
          </cell>
          <cell r="B10281" t="str">
            <v>DRILL DIAMETER</v>
          </cell>
          <cell r="C10281" t="str">
            <v>CDM Code</v>
          </cell>
          <cell r="D10281" t="str">
            <v>IP/OP</v>
          </cell>
          <cell r="E10281">
            <v>272</v>
          </cell>
          <cell r="F10281" t="str">
            <v>Sterile Supply</v>
          </cell>
          <cell r="G10281" t="str">
            <v/>
          </cell>
          <cell r="H10281" t="str">
            <v/>
          </cell>
          <cell r="I10281">
            <v>443</v>
          </cell>
        </row>
        <row r="10282">
          <cell r="A10282">
            <v>58007642</v>
          </cell>
          <cell r="B10282" t="str">
            <v>CURVED DRILL GUIDE</v>
          </cell>
          <cell r="C10282" t="str">
            <v>CDM Code</v>
          </cell>
          <cell r="D10282" t="str">
            <v>IP/OP</v>
          </cell>
          <cell r="E10282">
            <v>272</v>
          </cell>
          <cell r="F10282" t="str">
            <v>Sterile Supply</v>
          </cell>
          <cell r="G10282" t="str">
            <v/>
          </cell>
          <cell r="H10282" t="str">
            <v/>
          </cell>
          <cell r="I10282">
            <v>403</v>
          </cell>
        </row>
        <row r="10283">
          <cell r="A10283">
            <v>58007643</v>
          </cell>
          <cell r="B10283" t="str">
            <v>STRAIGHT DRILL GUIDE</v>
          </cell>
          <cell r="C10283" t="str">
            <v>CDM Code</v>
          </cell>
          <cell r="D10283" t="str">
            <v>IP/OP</v>
          </cell>
          <cell r="E10283">
            <v>272</v>
          </cell>
          <cell r="F10283" t="str">
            <v>Sterile Supply</v>
          </cell>
          <cell r="G10283" t="str">
            <v/>
          </cell>
          <cell r="H10283" t="str">
            <v/>
          </cell>
          <cell r="I10283">
            <v>403</v>
          </cell>
        </row>
        <row r="10284">
          <cell r="A10284">
            <v>58007644</v>
          </cell>
          <cell r="B10284" t="str">
            <v>DRILL SPADE TIP FOR 4.75 SWV LCK ANCHOR</v>
          </cell>
          <cell r="C10284" t="str">
            <v>CDM Code</v>
          </cell>
          <cell r="D10284" t="str">
            <v>IP/OP</v>
          </cell>
          <cell r="E10284">
            <v>272</v>
          </cell>
          <cell r="F10284" t="str">
            <v>Sterile Supply</v>
          </cell>
          <cell r="G10284" t="str">
            <v/>
          </cell>
          <cell r="H10284" t="str">
            <v/>
          </cell>
          <cell r="I10284">
            <v>403</v>
          </cell>
        </row>
        <row r="10285">
          <cell r="A10285">
            <v>58007751</v>
          </cell>
          <cell r="B10285" t="str">
            <v>BALL JURGAN 0.045</v>
          </cell>
          <cell r="C10285" t="str">
            <v>CDM Code</v>
          </cell>
          <cell r="D10285" t="str">
            <v>IP/OP</v>
          </cell>
          <cell r="E10285">
            <v>272</v>
          </cell>
          <cell r="F10285" t="str">
            <v>Sterile Supply</v>
          </cell>
          <cell r="G10285" t="str">
            <v/>
          </cell>
          <cell r="H10285" t="str">
            <v/>
          </cell>
          <cell r="I10285">
            <v>27</v>
          </cell>
        </row>
        <row r="10286">
          <cell r="A10286">
            <v>58007752</v>
          </cell>
          <cell r="B10286" t="str">
            <v>BALL JURGAN 0.065-5/64</v>
          </cell>
          <cell r="C10286" t="str">
            <v>CDM Code</v>
          </cell>
          <cell r="D10286" t="str">
            <v>IP/OP</v>
          </cell>
          <cell r="E10286">
            <v>272</v>
          </cell>
          <cell r="F10286" t="str">
            <v>Sterile Supply</v>
          </cell>
          <cell r="G10286" t="str">
            <v/>
          </cell>
          <cell r="H10286" t="str">
            <v/>
          </cell>
          <cell r="I10286">
            <v>23</v>
          </cell>
        </row>
        <row r="10287">
          <cell r="A10287">
            <v>58007753</v>
          </cell>
          <cell r="B10287" t="str">
            <v>BALL JURGAN 0.54-.062</v>
          </cell>
          <cell r="C10287" t="str">
            <v>CDM Code</v>
          </cell>
          <cell r="D10287" t="str">
            <v>IP/OP</v>
          </cell>
          <cell r="E10287">
            <v>272</v>
          </cell>
          <cell r="F10287" t="str">
            <v>Sterile Supply</v>
          </cell>
          <cell r="G10287" t="str">
            <v/>
          </cell>
          <cell r="H10287" t="str">
            <v/>
          </cell>
          <cell r="I10287">
            <v>27</v>
          </cell>
        </row>
        <row r="10288">
          <cell r="A10288">
            <v>58007754</v>
          </cell>
          <cell r="B10288" t="str">
            <v>BALL JURGAN 3/32</v>
          </cell>
          <cell r="C10288" t="str">
            <v>CDM Code</v>
          </cell>
          <cell r="D10288" t="str">
            <v>IP/OP</v>
          </cell>
          <cell r="E10288">
            <v>272</v>
          </cell>
          <cell r="F10288" t="str">
            <v>Sterile Supply</v>
          </cell>
          <cell r="G10288" t="str">
            <v/>
          </cell>
          <cell r="H10288" t="str">
            <v/>
          </cell>
          <cell r="I10288">
            <v>23</v>
          </cell>
        </row>
        <row r="10289">
          <cell r="A10289">
            <v>58007800</v>
          </cell>
          <cell r="B10289" t="str">
            <v>3.0 CANNULATED COUNTERSINK</v>
          </cell>
          <cell r="C10289" t="str">
            <v>CDM Code</v>
          </cell>
          <cell r="D10289" t="str">
            <v>IP/OP</v>
          </cell>
          <cell r="E10289">
            <v>272</v>
          </cell>
          <cell r="F10289" t="str">
            <v>Sterile Supply</v>
          </cell>
          <cell r="G10289" t="str">
            <v/>
          </cell>
          <cell r="H10289" t="str">
            <v/>
          </cell>
          <cell r="I10289">
            <v>476</v>
          </cell>
        </row>
        <row r="10290">
          <cell r="A10290">
            <v>58007801</v>
          </cell>
          <cell r="B10290" t="str">
            <v>3.5 CANN COUNTERSINK</v>
          </cell>
          <cell r="C10290" t="str">
            <v>CDM Code</v>
          </cell>
          <cell r="D10290" t="str">
            <v>IP/OP</v>
          </cell>
          <cell r="E10290">
            <v>272</v>
          </cell>
          <cell r="F10290" t="str">
            <v>Sterile Supply</v>
          </cell>
          <cell r="G10290" t="str">
            <v/>
          </cell>
          <cell r="H10290" t="str">
            <v/>
          </cell>
          <cell r="I10290">
            <v>430</v>
          </cell>
        </row>
        <row r="10291">
          <cell r="A10291">
            <v>58007802</v>
          </cell>
          <cell r="B10291" t="str">
            <v>3.5/4.0MM COUNTERSINK</v>
          </cell>
          <cell r="C10291" t="str">
            <v>CDM Code</v>
          </cell>
          <cell r="D10291" t="str">
            <v>IP/OP</v>
          </cell>
          <cell r="E10291">
            <v>272</v>
          </cell>
          <cell r="F10291" t="str">
            <v>Sterile Supply</v>
          </cell>
          <cell r="G10291" t="str">
            <v/>
          </cell>
          <cell r="H10291" t="str">
            <v/>
          </cell>
          <cell r="I10291">
            <v>322</v>
          </cell>
        </row>
        <row r="10292">
          <cell r="A10292">
            <v>58007803</v>
          </cell>
          <cell r="B10292" t="str">
            <v>4.0MM CANNULATED COUNTERSINK</v>
          </cell>
          <cell r="C10292" t="str">
            <v>CDM Code</v>
          </cell>
          <cell r="D10292" t="str">
            <v>IP/OP</v>
          </cell>
          <cell r="E10292">
            <v>272</v>
          </cell>
          <cell r="F10292" t="str">
            <v>Sterile Supply</v>
          </cell>
          <cell r="G10292" t="str">
            <v/>
          </cell>
          <cell r="H10292" t="str">
            <v/>
          </cell>
          <cell r="I10292">
            <v>322</v>
          </cell>
        </row>
        <row r="10293">
          <cell r="A10293">
            <v>58007804</v>
          </cell>
          <cell r="B10293" t="str">
            <v>COUNTER SINK</v>
          </cell>
          <cell r="C10293" t="str">
            <v>CDM Code</v>
          </cell>
          <cell r="D10293" t="str">
            <v>IP/OP</v>
          </cell>
          <cell r="E10293">
            <v>272</v>
          </cell>
          <cell r="F10293" t="str">
            <v>Sterile Supply</v>
          </cell>
          <cell r="G10293" t="str">
            <v/>
          </cell>
          <cell r="H10293" t="str">
            <v/>
          </cell>
          <cell r="I10293">
            <v>369</v>
          </cell>
        </row>
        <row r="10294">
          <cell r="A10294">
            <v>58007850</v>
          </cell>
          <cell r="B10294" t="str">
            <v>REAMER 4 MM</v>
          </cell>
          <cell r="C10294" t="str">
            <v>CDM Code</v>
          </cell>
          <cell r="D10294" t="str">
            <v>IP/OP</v>
          </cell>
          <cell r="E10294">
            <v>272</v>
          </cell>
          <cell r="F10294" t="str">
            <v>Sterile Supply</v>
          </cell>
          <cell r="G10294" t="str">
            <v/>
          </cell>
          <cell r="H10294" t="str">
            <v/>
          </cell>
          <cell r="I10294">
            <v>418</v>
          </cell>
        </row>
        <row r="10295">
          <cell r="A10295">
            <v>58007851</v>
          </cell>
          <cell r="B10295" t="str">
            <v>REAMER 4.5MM</v>
          </cell>
          <cell r="C10295" t="str">
            <v>CDM Code</v>
          </cell>
          <cell r="D10295" t="str">
            <v>IP/OP</v>
          </cell>
          <cell r="E10295">
            <v>272</v>
          </cell>
          <cell r="F10295" t="str">
            <v>Sterile Supply</v>
          </cell>
          <cell r="G10295" t="str">
            <v/>
          </cell>
          <cell r="H10295" t="str">
            <v/>
          </cell>
          <cell r="I10295">
            <v>419</v>
          </cell>
        </row>
        <row r="10296">
          <cell r="A10296">
            <v>58007852</v>
          </cell>
          <cell r="B10296" t="str">
            <v>REAMER 5 MM</v>
          </cell>
          <cell r="C10296" t="str">
            <v>CDM Code</v>
          </cell>
          <cell r="D10296" t="str">
            <v>IP/OP</v>
          </cell>
          <cell r="E10296">
            <v>272</v>
          </cell>
          <cell r="F10296" t="str">
            <v>Sterile Supply</v>
          </cell>
          <cell r="G10296" t="str">
            <v/>
          </cell>
          <cell r="H10296" t="str">
            <v/>
          </cell>
          <cell r="I10296">
            <v>419</v>
          </cell>
        </row>
        <row r="10297">
          <cell r="A10297">
            <v>58007853</v>
          </cell>
          <cell r="B10297" t="str">
            <v>REAMER 5.5 MM</v>
          </cell>
          <cell r="C10297" t="str">
            <v>CDM Code</v>
          </cell>
          <cell r="D10297" t="str">
            <v>IP/OP</v>
          </cell>
          <cell r="E10297">
            <v>272</v>
          </cell>
          <cell r="F10297" t="str">
            <v>Sterile Supply</v>
          </cell>
          <cell r="G10297" t="str">
            <v/>
          </cell>
          <cell r="H10297" t="str">
            <v/>
          </cell>
          <cell r="I10297">
            <v>419</v>
          </cell>
        </row>
        <row r="10298">
          <cell r="A10298">
            <v>58007854</v>
          </cell>
          <cell r="B10298" t="str">
            <v>REAMER 6 MM</v>
          </cell>
          <cell r="C10298" t="str">
            <v>CDM Code</v>
          </cell>
          <cell r="D10298" t="str">
            <v>IP/OP</v>
          </cell>
          <cell r="E10298">
            <v>272</v>
          </cell>
          <cell r="F10298" t="str">
            <v>Sterile Supply</v>
          </cell>
          <cell r="G10298" t="str">
            <v/>
          </cell>
          <cell r="H10298" t="str">
            <v/>
          </cell>
          <cell r="I10298">
            <v>418</v>
          </cell>
        </row>
        <row r="10299">
          <cell r="A10299">
            <v>58007855</v>
          </cell>
          <cell r="B10299" t="str">
            <v>REAMER 6.5 MM</v>
          </cell>
          <cell r="C10299" t="str">
            <v>CDM Code</v>
          </cell>
          <cell r="D10299" t="str">
            <v>IP/OP</v>
          </cell>
          <cell r="E10299">
            <v>272</v>
          </cell>
          <cell r="F10299" t="str">
            <v>Sterile Supply</v>
          </cell>
          <cell r="G10299" t="str">
            <v/>
          </cell>
          <cell r="H10299" t="str">
            <v/>
          </cell>
          <cell r="I10299">
            <v>418</v>
          </cell>
        </row>
        <row r="10300">
          <cell r="A10300">
            <v>58007856</v>
          </cell>
          <cell r="B10300" t="str">
            <v>REAMER 7 MM</v>
          </cell>
          <cell r="C10300" t="str">
            <v>CDM Code</v>
          </cell>
          <cell r="D10300" t="str">
            <v>IP/OP</v>
          </cell>
          <cell r="E10300">
            <v>272</v>
          </cell>
          <cell r="F10300" t="str">
            <v>Sterile Supply</v>
          </cell>
          <cell r="G10300" t="str">
            <v/>
          </cell>
          <cell r="H10300" t="str">
            <v/>
          </cell>
          <cell r="I10300">
            <v>418</v>
          </cell>
        </row>
        <row r="10301">
          <cell r="A10301">
            <v>58007857</v>
          </cell>
          <cell r="B10301" t="str">
            <v>REAMER 7.5 MM</v>
          </cell>
          <cell r="C10301" t="str">
            <v>CDM Code</v>
          </cell>
          <cell r="D10301" t="str">
            <v>IP/OP</v>
          </cell>
          <cell r="E10301">
            <v>272</v>
          </cell>
          <cell r="F10301" t="str">
            <v>Sterile Supply</v>
          </cell>
          <cell r="G10301" t="str">
            <v/>
          </cell>
          <cell r="H10301" t="str">
            <v/>
          </cell>
          <cell r="I10301">
            <v>418</v>
          </cell>
        </row>
        <row r="10302">
          <cell r="A10302">
            <v>58007858</v>
          </cell>
          <cell r="B10302" t="str">
            <v>REAMER 8 MM</v>
          </cell>
          <cell r="C10302" t="str">
            <v>CDM Code</v>
          </cell>
          <cell r="D10302" t="str">
            <v>IP/OP</v>
          </cell>
          <cell r="E10302">
            <v>272</v>
          </cell>
          <cell r="F10302" t="str">
            <v>Sterile Supply</v>
          </cell>
          <cell r="G10302" t="str">
            <v/>
          </cell>
          <cell r="H10302" t="str">
            <v/>
          </cell>
          <cell r="I10302">
            <v>418</v>
          </cell>
        </row>
        <row r="10303">
          <cell r="A10303">
            <v>58007859</v>
          </cell>
          <cell r="B10303" t="str">
            <v>ROD REAMING 3.0MM 950MM</v>
          </cell>
          <cell r="C10303" t="str">
            <v>CDM Code</v>
          </cell>
          <cell r="D10303" t="str">
            <v>IP/OP</v>
          </cell>
          <cell r="E10303">
            <v>272</v>
          </cell>
          <cell r="F10303" t="str">
            <v>Sterile Supply</v>
          </cell>
          <cell r="G10303" t="str">
            <v/>
          </cell>
          <cell r="H10303" t="str">
            <v/>
          </cell>
          <cell r="I10303">
            <v>347</v>
          </cell>
        </row>
        <row r="10304">
          <cell r="A10304">
            <v>58007860</v>
          </cell>
          <cell r="B10304" t="str">
            <v>ROD GUIDE W SMOOTH TIP 3.0</v>
          </cell>
          <cell r="C10304" t="str">
            <v>CDM Code</v>
          </cell>
          <cell r="D10304" t="str">
            <v>IP/OP</v>
          </cell>
          <cell r="E10304">
            <v>272</v>
          </cell>
          <cell r="F10304" t="str">
            <v>Sterile Supply</v>
          </cell>
          <cell r="G10304" t="str">
            <v/>
          </cell>
          <cell r="H10304" t="str">
            <v/>
          </cell>
          <cell r="I10304">
            <v>426</v>
          </cell>
        </row>
        <row r="10305">
          <cell r="A10305">
            <v>58007880</v>
          </cell>
          <cell r="B10305" t="str">
            <v>RASP LG TEAR CROSS CUT</v>
          </cell>
          <cell r="C10305" t="str">
            <v>CDM Code</v>
          </cell>
          <cell r="D10305" t="str">
            <v>IP/OP</v>
          </cell>
          <cell r="E10305">
            <v>272</v>
          </cell>
          <cell r="F10305" t="str">
            <v>Sterile Supply</v>
          </cell>
          <cell r="G10305" t="str">
            <v/>
          </cell>
          <cell r="H10305" t="str">
            <v/>
          </cell>
          <cell r="I10305">
            <v>275</v>
          </cell>
        </row>
        <row r="10306">
          <cell r="A10306">
            <v>58007881</v>
          </cell>
          <cell r="B10306" t="str">
            <v>RASP SM TEAR CROSS CUT</v>
          </cell>
          <cell r="C10306" t="str">
            <v>CDM Code</v>
          </cell>
          <cell r="D10306" t="str">
            <v>IP/OP</v>
          </cell>
          <cell r="E10306">
            <v>272</v>
          </cell>
          <cell r="F10306" t="str">
            <v>Sterile Supply</v>
          </cell>
          <cell r="G10306" t="str">
            <v/>
          </cell>
          <cell r="H10306" t="str">
            <v/>
          </cell>
          <cell r="I10306">
            <v>275</v>
          </cell>
        </row>
        <row r="10307">
          <cell r="A10307">
            <v>58007900</v>
          </cell>
          <cell r="B10307" t="str">
            <v>GUIDEWIRE 1.35MM TROCAR TIP</v>
          </cell>
          <cell r="C10307" t="str">
            <v>CDM Code</v>
          </cell>
          <cell r="D10307" t="str">
            <v>IP/OP</v>
          </cell>
          <cell r="E10307">
            <v>272</v>
          </cell>
          <cell r="F10307" t="str">
            <v>Sterile Supply</v>
          </cell>
          <cell r="G10307" t="str">
            <v/>
          </cell>
          <cell r="H10307" t="str">
            <v/>
          </cell>
          <cell r="I10307">
            <v>75</v>
          </cell>
        </row>
        <row r="10308">
          <cell r="A10308">
            <v>58007901</v>
          </cell>
          <cell r="B10308" t="str">
            <v>GUIDEWIRE 1.35MM TROCAR TIP TH</v>
          </cell>
          <cell r="C10308" t="str">
            <v>CDM Code</v>
          </cell>
          <cell r="D10308" t="str">
            <v>IP/OP</v>
          </cell>
          <cell r="E10308">
            <v>272</v>
          </cell>
          <cell r="F10308" t="str">
            <v>Sterile Supply</v>
          </cell>
          <cell r="G10308" t="str">
            <v/>
          </cell>
          <cell r="H10308" t="str">
            <v/>
          </cell>
          <cell r="I10308">
            <v>75</v>
          </cell>
        </row>
        <row r="10309">
          <cell r="A10309">
            <v>58007902</v>
          </cell>
          <cell r="B10309" t="str">
            <v>GUIDEWIRE 1.6 MM TROCAR TIP</v>
          </cell>
          <cell r="C10309" t="str">
            <v>CDM Code</v>
          </cell>
          <cell r="D10309" t="str">
            <v>IP/OP</v>
          </cell>
          <cell r="E10309">
            <v>272</v>
          </cell>
          <cell r="F10309" t="str">
            <v>Sterile Supply</v>
          </cell>
          <cell r="G10309" t="str">
            <v/>
          </cell>
          <cell r="H10309" t="str">
            <v/>
          </cell>
          <cell r="I10309">
            <v>57</v>
          </cell>
        </row>
        <row r="10310">
          <cell r="A10310">
            <v>58007903</v>
          </cell>
          <cell r="B10310" t="str">
            <v>GUIDEWIRE 2.0 MM TROCAR TIP</v>
          </cell>
          <cell r="C10310" t="str">
            <v>CDM Code</v>
          </cell>
          <cell r="D10310" t="str">
            <v>IP/OP</v>
          </cell>
          <cell r="E10310">
            <v>272</v>
          </cell>
          <cell r="F10310" t="str">
            <v>Sterile Supply</v>
          </cell>
          <cell r="G10310" t="str">
            <v/>
          </cell>
          <cell r="H10310" t="str">
            <v/>
          </cell>
          <cell r="I10310">
            <v>38</v>
          </cell>
        </row>
        <row r="10311">
          <cell r="A10311">
            <v>58007904</v>
          </cell>
          <cell r="B10311" t="str">
            <v>K WIRE 1.6MM TROCAR POINT</v>
          </cell>
          <cell r="C10311" t="str">
            <v>CDM Code</v>
          </cell>
          <cell r="D10311" t="str">
            <v>IP/OP</v>
          </cell>
          <cell r="E10311">
            <v>272</v>
          </cell>
          <cell r="F10311" t="str">
            <v>Sterile Supply</v>
          </cell>
          <cell r="G10311" t="str">
            <v/>
          </cell>
          <cell r="H10311" t="str">
            <v/>
          </cell>
          <cell r="I10311">
            <v>41</v>
          </cell>
        </row>
        <row r="10312">
          <cell r="A10312">
            <v>58007905</v>
          </cell>
          <cell r="B10312" t="str">
            <v>K-WIRE TROCAR POINT 1.25MM</v>
          </cell>
          <cell r="C10312" t="str">
            <v>CDM Code</v>
          </cell>
          <cell r="D10312" t="str">
            <v>IP/OP</v>
          </cell>
          <cell r="E10312">
            <v>272</v>
          </cell>
          <cell r="F10312" t="str">
            <v>Sterile Supply</v>
          </cell>
          <cell r="G10312" t="str">
            <v/>
          </cell>
          <cell r="H10312" t="str">
            <v/>
          </cell>
          <cell r="I10312">
            <v>42</v>
          </cell>
        </row>
        <row r="10313">
          <cell r="A10313">
            <v>58007906</v>
          </cell>
          <cell r="B10313" t="str">
            <v>K-WIRE TROCAR POINT 2.0MM</v>
          </cell>
          <cell r="C10313" t="str">
            <v>CDM Code</v>
          </cell>
          <cell r="D10313" t="str">
            <v>IP/OP</v>
          </cell>
          <cell r="E10313">
            <v>272</v>
          </cell>
          <cell r="F10313" t="str">
            <v>Sterile Supply</v>
          </cell>
          <cell r="G10313" t="str">
            <v/>
          </cell>
          <cell r="H10313" t="str">
            <v/>
          </cell>
          <cell r="I10313">
            <v>42</v>
          </cell>
        </row>
        <row r="10314">
          <cell r="A10314">
            <v>58007907</v>
          </cell>
          <cell r="B10314" t="str">
            <v>K-WIRE TROCAR POINT THR 1.6MM</v>
          </cell>
          <cell r="C10314" t="str">
            <v>CDM Code</v>
          </cell>
          <cell r="D10314" t="str">
            <v>IP/OP</v>
          </cell>
          <cell r="E10314">
            <v>272</v>
          </cell>
          <cell r="F10314" t="str">
            <v>Sterile Supply</v>
          </cell>
          <cell r="G10314" t="str">
            <v/>
          </cell>
          <cell r="H10314" t="str">
            <v/>
          </cell>
          <cell r="I10314">
            <v>58</v>
          </cell>
        </row>
        <row r="10315">
          <cell r="A10315">
            <v>58007908</v>
          </cell>
          <cell r="B10315" t="str">
            <v>WIRE K 028MM 4</v>
          </cell>
          <cell r="C10315" t="str">
            <v>CDM Code</v>
          </cell>
          <cell r="D10315" t="str">
            <v>IP/OP</v>
          </cell>
          <cell r="E10315">
            <v>278</v>
          </cell>
          <cell r="F10315" t="str">
            <v>Supply/Implants</v>
          </cell>
          <cell r="G10315" t="str">
            <v/>
          </cell>
          <cell r="H10315" t="str">
            <v/>
          </cell>
          <cell r="I10315">
            <v>87</v>
          </cell>
        </row>
        <row r="10316">
          <cell r="A10316">
            <v>58007909</v>
          </cell>
          <cell r="B10316" t="str">
            <v>WIRE K 035 X 9</v>
          </cell>
          <cell r="C10316" t="str">
            <v>CDM Code</v>
          </cell>
          <cell r="D10316" t="str">
            <v>IP/OP</v>
          </cell>
          <cell r="E10316">
            <v>272</v>
          </cell>
          <cell r="F10316" t="str">
            <v>Sterile Supply</v>
          </cell>
          <cell r="G10316" t="str">
            <v/>
          </cell>
          <cell r="H10316" t="str">
            <v/>
          </cell>
          <cell r="I10316">
            <v>107</v>
          </cell>
        </row>
        <row r="10317">
          <cell r="A10317">
            <v>58007910</v>
          </cell>
          <cell r="B10317" t="str">
            <v>WIRE K 035 X 9 THRD</v>
          </cell>
          <cell r="C10317" t="str">
            <v>CDM Code</v>
          </cell>
          <cell r="D10317" t="str">
            <v>IP/OP</v>
          </cell>
          <cell r="E10317">
            <v>272</v>
          </cell>
          <cell r="F10317" t="str">
            <v>Sterile Supply</v>
          </cell>
          <cell r="G10317" t="str">
            <v/>
          </cell>
          <cell r="H10317" t="str">
            <v/>
          </cell>
          <cell r="I10317">
            <v>90</v>
          </cell>
        </row>
        <row r="10318">
          <cell r="A10318">
            <v>58007911</v>
          </cell>
          <cell r="B10318" t="str">
            <v>WIRE K 035MM 4</v>
          </cell>
          <cell r="C10318" t="str">
            <v>CDM Code</v>
          </cell>
          <cell r="D10318" t="str">
            <v>IP/OP</v>
          </cell>
          <cell r="E10318">
            <v>272</v>
          </cell>
          <cell r="F10318" t="str">
            <v>Sterile Supply</v>
          </cell>
          <cell r="G10318" t="str">
            <v/>
          </cell>
          <cell r="H10318" t="str">
            <v/>
          </cell>
          <cell r="I10318">
            <v>85</v>
          </cell>
        </row>
        <row r="10319">
          <cell r="A10319">
            <v>58007912</v>
          </cell>
          <cell r="B10319" t="str">
            <v>WIRE K 045 X 9</v>
          </cell>
          <cell r="C10319" t="str">
            <v>CDM Code</v>
          </cell>
          <cell r="D10319" t="str">
            <v>IP/OP</v>
          </cell>
          <cell r="E10319">
            <v>272</v>
          </cell>
          <cell r="F10319" t="str">
            <v>Sterile Supply</v>
          </cell>
          <cell r="G10319" t="str">
            <v/>
          </cell>
          <cell r="H10319" t="str">
            <v/>
          </cell>
          <cell r="I10319">
            <v>105</v>
          </cell>
        </row>
        <row r="10320">
          <cell r="A10320">
            <v>58007913</v>
          </cell>
          <cell r="B10320" t="str">
            <v>WIRE K 045 X 9 THRD</v>
          </cell>
          <cell r="C10320" t="str">
            <v>CDM Code</v>
          </cell>
          <cell r="D10320" t="str">
            <v>IP/OP</v>
          </cell>
          <cell r="E10320">
            <v>272</v>
          </cell>
          <cell r="F10320" t="str">
            <v>Sterile Supply</v>
          </cell>
          <cell r="G10320" t="str">
            <v/>
          </cell>
          <cell r="H10320" t="str">
            <v/>
          </cell>
          <cell r="I10320">
            <v>45</v>
          </cell>
        </row>
        <row r="10321">
          <cell r="A10321">
            <v>58007914</v>
          </cell>
          <cell r="B10321" t="str">
            <v>WIRE K 045MM 4</v>
          </cell>
          <cell r="C10321" t="str">
            <v>CDM Code</v>
          </cell>
          <cell r="D10321" t="str">
            <v>IP/OP</v>
          </cell>
          <cell r="E10321">
            <v>272</v>
          </cell>
          <cell r="F10321" t="str">
            <v>Sterile Supply</v>
          </cell>
          <cell r="G10321" t="str">
            <v>C1769</v>
          </cell>
          <cell r="H10321" t="str">
            <v>GUIDE WIRE</v>
          </cell>
          <cell r="I10321">
            <v>87</v>
          </cell>
        </row>
        <row r="10322">
          <cell r="A10322">
            <v>58007915</v>
          </cell>
          <cell r="B10322" t="str">
            <v>WIRE K 054MM 4</v>
          </cell>
          <cell r="C10322" t="str">
            <v>CDM Code</v>
          </cell>
          <cell r="D10322" t="str">
            <v>IP/OP</v>
          </cell>
          <cell r="E10322">
            <v>272</v>
          </cell>
          <cell r="F10322" t="str">
            <v>Sterile Supply</v>
          </cell>
          <cell r="G10322" t="str">
            <v/>
          </cell>
          <cell r="H10322" t="str">
            <v/>
          </cell>
          <cell r="I10322">
            <v>13</v>
          </cell>
        </row>
        <row r="10323">
          <cell r="A10323">
            <v>58007916</v>
          </cell>
          <cell r="B10323" t="str">
            <v>WIRE K 062 X 9</v>
          </cell>
          <cell r="C10323" t="str">
            <v>CDM Code</v>
          </cell>
          <cell r="D10323" t="str">
            <v>IP/OP</v>
          </cell>
          <cell r="E10323">
            <v>272</v>
          </cell>
          <cell r="F10323" t="str">
            <v>Sterile Supply</v>
          </cell>
          <cell r="G10323" t="str">
            <v/>
          </cell>
          <cell r="H10323" t="str">
            <v/>
          </cell>
          <cell r="I10323">
            <v>120</v>
          </cell>
        </row>
        <row r="10324">
          <cell r="A10324">
            <v>58007917</v>
          </cell>
          <cell r="B10324" t="str">
            <v>WIRE K 062 X 9 THRD</v>
          </cell>
          <cell r="C10324" t="str">
            <v>CDM Code</v>
          </cell>
          <cell r="D10324" t="str">
            <v>IP/OP</v>
          </cell>
          <cell r="E10324">
            <v>272</v>
          </cell>
          <cell r="F10324" t="str">
            <v>Sterile Supply</v>
          </cell>
          <cell r="G10324" t="str">
            <v/>
          </cell>
          <cell r="H10324" t="str">
            <v/>
          </cell>
          <cell r="I10324">
            <v>105</v>
          </cell>
        </row>
        <row r="10325">
          <cell r="A10325">
            <v>58007918</v>
          </cell>
          <cell r="B10325" t="str">
            <v>WIRE K 062MM 4</v>
          </cell>
          <cell r="C10325" t="str">
            <v>CDM Code</v>
          </cell>
          <cell r="D10325" t="str">
            <v>IP/OP</v>
          </cell>
          <cell r="E10325">
            <v>272</v>
          </cell>
          <cell r="F10325" t="str">
            <v>Sterile Supply</v>
          </cell>
          <cell r="G10325" t="str">
            <v/>
          </cell>
          <cell r="H10325" t="str">
            <v/>
          </cell>
          <cell r="I10325">
            <v>87</v>
          </cell>
        </row>
        <row r="10326">
          <cell r="A10326">
            <v>58007919</v>
          </cell>
          <cell r="B10326" t="str">
            <v>WIRE K BLUNT 062MM 4</v>
          </cell>
          <cell r="C10326" t="str">
            <v>CDM Code</v>
          </cell>
          <cell r="D10326" t="str">
            <v>IP/OP</v>
          </cell>
          <cell r="E10326">
            <v>272</v>
          </cell>
          <cell r="F10326" t="str">
            <v>Sterile Supply</v>
          </cell>
          <cell r="G10326" t="str">
            <v/>
          </cell>
          <cell r="H10326" t="str">
            <v/>
          </cell>
          <cell r="I10326">
            <v>27</v>
          </cell>
        </row>
        <row r="10327">
          <cell r="A10327">
            <v>58007920</v>
          </cell>
          <cell r="B10327" t="str">
            <v>WIREGUIDE 1.1 THR 150</v>
          </cell>
          <cell r="C10327" t="str">
            <v>CDM Code</v>
          </cell>
          <cell r="D10327" t="str">
            <v>IP/OP</v>
          </cell>
          <cell r="E10327">
            <v>272</v>
          </cell>
          <cell r="F10327" t="str">
            <v>Sterile Supply</v>
          </cell>
          <cell r="G10327" t="str">
            <v>C1769</v>
          </cell>
          <cell r="H10327" t="str">
            <v>GUIDE WIRE</v>
          </cell>
          <cell r="I10327">
            <v>104</v>
          </cell>
        </row>
        <row r="10328">
          <cell r="A10328">
            <v>58007921</v>
          </cell>
          <cell r="B10328" t="str">
            <v>WIREGUIDE 1.1 NON THR 150</v>
          </cell>
          <cell r="C10328" t="str">
            <v>CDM Code</v>
          </cell>
          <cell r="D10328" t="str">
            <v>IP/OP</v>
          </cell>
          <cell r="E10328">
            <v>272</v>
          </cell>
          <cell r="F10328" t="str">
            <v>Sterile Supply</v>
          </cell>
          <cell r="G10328" t="str">
            <v>C1769</v>
          </cell>
          <cell r="H10328" t="str">
            <v>GUIDE WIRE</v>
          </cell>
          <cell r="I10328">
            <v>99</v>
          </cell>
        </row>
        <row r="10329">
          <cell r="A10329">
            <v>58007922</v>
          </cell>
          <cell r="B10329" t="str">
            <v>WIREGUIDE 1.25 NON THD 150</v>
          </cell>
          <cell r="C10329" t="str">
            <v>CDM Code</v>
          </cell>
          <cell r="D10329" t="str">
            <v>IP/OP</v>
          </cell>
          <cell r="E10329">
            <v>272</v>
          </cell>
          <cell r="F10329" t="str">
            <v>Sterile Supply</v>
          </cell>
          <cell r="G10329" t="str">
            <v/>
          </cell>
          <cell r="H10329" t="str">
            <v/>
          </cell>
          <cell r="I10329">
            <v>98</v>
          </cell>
        </row>
        <row r="10330">
          <cell r="A10330">
            <v>58007923</v>
          </cell>
          <cell r="B10330" t="str">
            <v>WIREGUIDE 1.25 THD 150</v>
          </cell>
          <cell r="C10330" t="str">
            <v>CDM Code</v>
          </cell>
          <cell r="D10330" t="str">
            <v>IP/OP</v>
          </cell>
          <cell r="E10330">
            <v>272</v>
          </cell>
          <cell r="F10330" t="str">
            <v>Sterile Supply</v>
          </cell>
          <cell r="G10330" t="str">
            <v/>
          </cell>
          <cell r="H10330" t="str">
            <v/>
          </cell>
          <cell r="I10330">
            <v>121</v>
          </cell>
        </row>
        <row r="10331">
          <cell r="A10331">
            <v>58008000</v>
          </cell>
          <cell r="B10331" t="str">
            <v>ANGIOCATH NEEDLE 12GX3</v>
          </cell>
          <cell r="C10331" t="str">
            <v>CDM Code</v>
          </cell>
          <cell r="D10331" t="str">
            <v>IP/OP</v>
          </cell>
          <cell r="E10331">
            <v>272</v>
          </cell>
          <cell r="F10331" t="str">
            <v>Sterile Supply</v>
          </cell>
          <cell r="G10331" t="str">
            <v/>
          </cell>
          <cell r="H10331" t="str">
            <v/>
          </cell>
          <cell r="I10331">
            <v>47</v>
          </cell>
        </row>
        <row r="10332">
          <cell r="A10332">
            <v>58008001</v>
          </cell>
          <cell r="B10332" t="str">
            <v>ANGIOCATH NEEDLE 14GX3.25</v>
          </cell>
          <cell r="C10332" t="str">
            <v>CDM Code</v>
          </cell>
          <cell r="D10332" t="str">
            <v>IP/OP</v>
          </cell>
          <cell r="E10332">
            <v>272</v>
          </cell>
          <cell r="F10332" t="str">
            <v>Sterile Supply</v>
          </cell>
          <cell r="G10332" t="str">
            <v/>
          </cell>
          <cell r="H10332" t="str">
            <v/>
          </cell>
          <cell r="I10332">
            <v>46</v>
          </cell>
        </row>
        <row r="10333">
          <cell r="A10333">
            <v>58008002</v>
          </cell>
          <cell r="B10333" t="str">
            <v>NDL SPINAL 18G x 3.5"</v>
          </cell>
          <cell r="C10333" t="str">
            <v>CDM Code</v>
          </cell>
          <cell r="D10333" t="str">
            <v>IP/OP</v>
          </cell>
          <cell r="E10333">
            <v>272</v>
          </cell>
          <cell r="F10333" t="str">
            <v>Sterile Supply</v>
          </cell>
          <cell r="G10333" t="str">
            <v/>
          </cell>
          <cell r="H10333" t="str">
            <v/>
          </cell>
          <cell r="I10333">
            <v>4</v>
          </cell>
        </row>
        <row r="10334">
          <cell r="A10334">
            <v>58008003</v>
          </cell>
          <cell r="B10334" t="str">
            <v>NDL SPINAL QUINCKE 22G x 5"</v>
          </cell>
          <cell r="C10334" t="str">
            <v>CDM Code</v>
          </cell>
          <cell r="D10334" t="str">
            <v>IP/OP</v>
          </cell>
          <cell r="E10334">
            <v>272</v>
          </cell>
          <cell r="F10334" t="str">
            <v>Sterile Supply</v>
          </cell>
          <cell r="G10334" t="str">
            <v/>
          </cell>
          <cell r="H10334" t="str">
            <v/>
          </cell>
          <cell r="I10334">
            <v>12</v>
          </cell>
        </row>
        <row r="10335">
          <cell r="A10335">
            <v>58008004</v>
          </cell>
          <cell r="B10335" t="str">
            <v>NDL WHITACRE 22G x 3 1/2"</v>
          </cell>
          <cell r="C10335" t="str">
            <v>CDM Code</v>
          </cell>
          <cell r="D10335" t="str">
            <v>IP/OP</v>
          </cell>
          <cell r="E10335">
            <v>272</v>
          </cell>
          <cell r="F10335" t="str">
            <v>Sterile Supply</v>
          </cell>
          <cell r="G10335" t="str">
            <v/>
          </cell>
          <cell r="H10335" t="str">
            <v/>
          </cell>
          <cell r="I10335">
            <v>18</v>
          </cell>
        </row>
        <row r="10336">
          <cell r="A10336">
            <v>58008005</v>
          </cell>
          <cell r="B10336" t="str">
            <v>NDL WHTACRE 22G x 5"</v>
          </cell>
          <cell r="C10336" t="str">
            <v>CDM Code</v>
          </cell>
          <cell r="D10336" t="str">
            <v>IP/OP</v>
          </cell>
          <cell r="E10336">
            <v>272</v>
          </cell>
          <cell r="F10336" t="str">
            <v>Sterile Supply</v>
          </cell>
          <cell r="G10336" t="str">
            <v/>
          </cell>
          <cell r="H10336" t="str">
            <v/>
          </cell>
          <cell r="I10336">
            <v>24</v>
          </cell>
        </row>
        <row r="10337">
          <cell r="A10337">
            <v>58008006</v>
          </cell>
          <cell r="B10337" t="str">
            <v>NDL WHTACRE 25G x 4.69"</v>
          </cell>
          <cell r="C10337" t="str">
            <v>CDM Code</v>
          </cell>
          <cell r="D10337" t="str">
            <v>IP/OP</v>
          </cell>
          <cell r="E10337">
            <v>272</v>
          </cell>
          <cell r="F10337" t="str">
            <v>Sterile Supply</v>
          </cell>
          <cell r="G10337" t="str">
            <v/>
          </cell>
          <cell r="H10337" t="str">
            <v/>
          </cell>
          <cell r="I10337">
            <v>20</v>
          </cell>
        </row>
        <row r="10338">
          <cell r="A10338">
            <v>58008007</v>
          </cell>
          <cell r="B10338" t="str">
            <v>NDL WHTACRE 25G x 3 1/2"</v>
          </cell>
          <cell r="C10338" t="str">
            <v>CDM Code</v>
          </cell>
          <cell r="D10338" t="str">
            <v>IP/OP</v>
          </cell>
          <cell r="E10338">
            <v>272</v>
          </cell>
          <cell r="F10338" t="str">
            <v>Sterile Supply</v>
          </cell>
          <cell r="G10338" t="str">
            <v/>
          </cell>
          <cell r="H10338" t="str">
            <v/>
          </cell>
          <cell r="I10338">
            <v>17</v>
          </cell>
        </row>
        <row r="10339">
          <cell r="A10339">
            <v>58008052</v>
          </cell>
          <cell r="B10339" t="str">
            <v>5MM ACCESS PORT 120MM  LENGTH</v>
          </cell>
          <cell r="C10339" t="str">
            <v>CDM Code</v>
          </cell>
          <cell r="D10339" t="str">
            <v>IP/OP</v>
          </cell>
          <cell r="E10339">
            <v>272</v>
          </cell>
          <cell r="F10339" t="str">
            <v>Sterile Supply</v>
          </cell>
          <cell r="G10339" t="str">
            <v/>
          </cell>
          <cell r="H10339" t="str">
            <v/>
          </cell>
          <cell r="I10339">
            <v>269</v>
          </cell>
        </row>
        <row r="10340">
          <cell r="A10340">
            <v>58008053</v>
          </cell>
          <cell r="B10340" t="str">
            <v>ACCESS BALLOON PORT 12MM X 70MM</v>
          </cell>
          <cell r="C10340" t="str">
            <v>CDM Code</v>
          </cell>
          <cell r="D10340" t="str">
            <v>IP/OP</v>
          </cell>
          <cell r="E10340">
            <v>272</v>
          </cell>
          <cell r="F10340" t="str">
            <v>Sterile Supply</v>
          </cell>
          <cell r="G10340" t="str">
            <v/>
          </cell>
          <cell r="H10340" t="str">
            <v/>
          </cell>
          <cell r="I10340">
            <v>242</v>
          </cell>
        </row>
        <row r="10341">
          <cell r="A10341">
            <v>58008100</v>
          </cell>
          <cell r="B10341" t="str">
            <v>50 DEGREE WAND</v>
          </cell>
          <cell r="C10341" t="str">
            <v>CDM Code</v>
          </cell>
          <cell r="D10341" t="str">
            <v>IP/OP</v>
          </cell>
          <cell r="E10341">
            <v>272</v>
          </cell>
          <cell r="F10341" t="str">
            <v>Sterile Supply</v>
          </cell>
          <cell r="G10341" t="str">
            <v/>
          </cell>
          <cell r="H10341" t="str">
            <v/>
          </cell>
          <cell r="I10341">
            <v>351</v>
          </cell>
        </row>
        <row r="10342">
          <cell r="A10342">
            <v>58008101</v>
          </cell>
          <cell r="B10342" t="str">
            <v>90-S CRUISE WAND</v>
          </cell>
          <cell r="C10342" t="str">
            <v>CDM Code</v>
          </cell>
          <cell r="D10342" t="str">
            <v>IP/OP</v>
          </cell>
          <cell r="E10342">
            <v>272</v>
          </cell>
          <cell r="F10342" t="str">
            <v>Sterile Supply</v>
          </cell>
          <cell r="G10342" t="str">
            <v/>
          </cell>
          <cell r="H10342" t="str">
            <v/>
          </cell>
          <cell r="I10342">
            <v>340</v>
          </cell>
        </row>
        <row r="10343">
          <cell r="A10343">
            <v>58008102</v>
          </cell>
          <cell r="B10343" t="str">
            <v>ARTHTO WAND SABER 30</v>
          </cell>
          <cell r="C10343" t="str">
            <v>CDM Code</v>
          </cell>
          <cell r="D10343" t="str">
            <v>IP/OP</v>
          </cell>
          <cell r="E10343">
            <v>272</v>
          </cell>
          <cell r="F10343" t="str">
            <v>Sterile Supply</v>
          </cell>
          <cell r="G10343" t="str">
            <v/>
          </cell>
          <cell r="H10343" t="str">
            <v/>
          </cell>
          <cell r="I10343">
            <v>356</v>
          </cell>
        </row>
        <row r="10344">
          <cell r="A10344">
            <v>58008300</v>
          </cell>
          <cell r="B10344" t="str">
            <v>CAST FIBER PRE CUT 3X35</v>
          </cell>
          <cell r="C10344" t="str">
            <v>CDM Code</v>
          </cell>
          <cell r="D10344" t="str">
            <v>IP/OP</v>
          </cell>
          <cell r="E10344">
            <v>270</v>
          </cell>
          <cell r="F10344" t="str">
            <v>Med-Sur Supplies</v>
          </cell>
          <cell r="G10344" t="str">
            <v/>
          </cell>
          <cell r="H10344" t="str">
            <v/>
          </cell>
          <cell r="I10344">
            <v>41</v>
          </cell>
        </row>
        <row r="10345">
          <cell r="A10345">
            <v>58008301</v>
          </cell>
          <cell r="B10345" t="str">
            <v>CAST FIBER PRE CUT 4X30</v>
          </cell>
          <cell r="C10345" t="str">
            <v>CDM Code</v>
          </cell>
          <cell r="D10345" t="str">
            <v>IP/OP</v>
          </cell>
          <cell r="E10345">
            <v>270</v>
          </cell>
          <cell r="F10345" t="str">
            <v>Med-Sur Supplies</v>
          </cell>
          <cell r="G10345" t="str">
            <v/>
          </cell>
          <cell r="H10345" t="str">
            <v/>
          </cell>
          <cell r="I10345">
            <v>40</v>
          </cell>
        </row>
        <row r="10346">
          <cell r="A10346">
            <v>58008302</v>
          </cell>
          <cell r="B10346" t="str">
            <v>CAST PADDING 4X4</v>
          </cell>
          <cell r="C10346" t="str">
            <v>CDM Code</v>
          </cell>
          <cell r="D10346" t="str">
            <v>IP/OP</v>
          </cell>
          <cell r="E10346">
            <v>270</v>
          </cell>
          <cell r="F10346" t="str">
            <v>Med-Sur Supplies</v>
          </cell>
          <cell r="G10346" t="str">
            <v/>
          </cell>
          <cell r="H10346" t="str">
            <v/>
          </cell>
          <cell r="I10346">
            <v>6</v>
          </cell>
        </row>
        <row r="10347">
          <cell r="A10347">
            <v>58008303</v>
          </cell>
          <cell r="B10347" t="str">
            <v>CAST PADDING 6X4</v>
          </cell>
          <cell r="C10347" t="str">
            <v>CDM Code</v>
          </cell>
          <cell r="D10347" t="str">
            <v>IP/OP</v>
          </cell>
          <cell r="E10347">
            <v>270</v>
          </cell>
          <cell r="F10347" t="str">
            <v>Med-Sur Supplies</v>
          </cell>
          <cell r="G10347" t="str">
            <v/>
          </cell>
          <cell r="H10347" t="str">
            <v/>
          </cell>
          <cell r="I10347">
            <v>14</v>
          </cell>
        </row>
        <row r="10348">
          <cell r="A10348">
            <v>58008350</v>
          </cell>
          <cell r="B10348" t="str">
            <v>COTTON STOCKINETTE 4"</v>
          </cell>
          <cell r="C10348" t="str">
            <v>CDM Code</v>
          </cell>
          <cell r="D10348" t="str">
            <v>IP/OP</v>
          </cell>
          <cell r="E10348">
            <v>270</v>
          </cell>
          <cell r="F10348" t="str">
            <v>Med-Sur Supplies</v>
          </cell>
          <cell r="G10348" t="str">
            <v/>
          </cell>
          <cell r="H10348" t="str">
            <v/>
          </cell>
          <cell r="I10348">
            <v>6</v>
          </cell>
        </row>
        <row r="10349">
          <cell r="A10349">
            <v>58008351</v>
          </cell>
          <cell r="B10349" t="str">
            <v>STOCKNETTE IMPERV</v>
          </cell>
          <cell r="C10349" t="str">
            <v>CDM Code</v>
          </cell>
          <cell r="D10349" t="str">
            <v>IP/OP</v>
          </cell>
          <cell r="E10349">
            <v>270</v>
          </cell>
          <cell r="F10349" t="str">
            <v>Med-Sur Supplies</v>
          </cell>
          <cell r="G10349" t="str">
            <v/>
          </cell>
          <cell r="H10349" t="str">
            <v/>
          </cell>
          <cell r="I10349">
            <v>12</v>
          </cell>
        </row>
        <row r="10350">
          <cell r="A10350">
            <v>58008352</v>
          </cell>
          <cell r="B10350" t="str">
            <v>STOCKNETTE IMPERV MED</v>
          </cell>
          <cell r="C10350" t="str">
            <v>CDM Code</v>
          </cell>
          <cell r="D10350" t="str">
            <v>IP/OP</v>
          </cell>
          <cell r="E10350">
            <v>270</v>
          </cell>
          <cell r="F10350" t="str">
            <v>Med-Sur Supplies</v>
          </cell>
          <cell r="G10350" t="str">
            <v/>
          </cell>
          <cell r="H10350" t="str">
            <v/>
          </cell>
          <cell r="I10350">
            <v>11</v>
          </cell>
        </row>
        <row r="10351">
          <cell r="A10351">
            <v>58008400</v>
          </cell>
          <cell r="B10351" t="str">
            <v>TROCAR 5.5MM LOCKING</v>
          </cell>
          <cell r="C10351" t="str">
            <v>CDM Code</v>
          </cell>
          <cell r="D10351" t="str">
            <v>IP/OP</v>
          </cell>
          <cell r="E10351">
            <v>272</v>
          </cell>
          <cell r="F10351" t="str">
            <v>Sterile Supply</v>
          </cell>
          <cell r="G10351" t="str">
            <v/>
          </cell>
          <cell r="H10351" t="str">
            <v/>
          </cell>
          <cell r="I10351">
            <v>273</v>
          </cell>
        </row>
        <row r="10352">
          <cell r="A10352">
            <v>58008401</v>
          </cell>
          <cell r="B10352" t="str">
            <v>TROCR BLADLESS 12MM 100MM</v>
          </cell>
          <cell r="C10352" t="str">
            <v>CDM Code</v>
          </cell>
          <cell r="D10352" t="str">
            <v>IP/OP</v>
          </cell>
          <cell r="E10352">
            <v>272</v>
          </cell>
          <cell r="F10352" t="str">
            <v>Sterile Supply</v>
          </cell>
          <cell r="G10352" t="str">
            <v/>
          </cell>
          <cell r="H10352" t="str">
            <v/>
          </cell>
          <cell r="I10352">
            <v>114</v>
          </cell>
        </row>
        <row r="10353">
          <cell r="A10353">
            <v>58008402</v>
          </cell>
          <cell r="B10353" t="str">
            <v>TROCR BLADLESS 12MM 150MM</v>
          </cell>
          <cell r="C10353" t="str">
            <v>CDM Code</v>
          </cell>
          <cell r="D10353" t="str">
            <v>IP/OP</v>
          </cell>
          <cell r="E10353">
            <v>272</v>
          </cell>
          <cell r="F10353" t="str">
            <v>Sterile Supply</v>
          </cell>
          <cell r="G10353" t="str">
            <v/>
          </cell>
          <cell r="H10353" t="str">
            <v/>
          </cell>
          <cell r="I10353">
            <v>92</v>
          </cell>
        </row>
        <row r="10354">
          <cell r="A10354">
            <v>58008403</v>
          </cell>
          <cell r="B10354" t="str">
            <v>TROCR BLADLESS 5MM 100MM</v>
          </cell>
          <cell r="C10354" t="str">
            <v>CDM Code</v>
          </cell>
          <cell r="D10354" t="str">
            <v>IP/OP</v>
          </cell>
          <cell r="E10354">
            <v>272</v>
          </cell>
          <cell r="F10354" t="str">
            <v>Sterile Supply</v>
          </cell>
          <cell r="G10354" t="str">
            <v/>
          </cell>
          <cell r="H10354" t="str">
            <v/>
          </cell>
          <cell r="I10354">
            <v>114</v>
          </cell>
        </row>
        <row r="10355">
          <cell r="A10355">
            <v>58008404</v>
          </cell>
          <cell r="B10355" t="str">
            <v>TROCR BLADLESS 5MM 150MM</v>
          </cell>
          <cell r="C10355" t="str">
            <v>CDM Code</v>
          </cell>
          <cell r="D10355" t="str">
            <v>IP/OP</v>
          </cell>
          <cell r="E10355">
            <v>272</v>
          </cell>
          <cell r="F10355" t="str">
            <v>Sterile Supply</v>
          </cell>
          <cell r="G10355" t="str">
            <v/>
          </cell>
          <cell r="H10355" t="str">
            <v/>
          </cell>
          <cell r="I10355">
            <v>145</v>
          </cell>
        </row>
        <row r="10356">
          <cell r="A10356">
            <v>58008405</v>
          </cell>
          <cell r="B10356" t="str">
            <v>TROCR BLADLESS 8MM</v>
          </cell>
          <cell r="C10356" t="str">
            <v>CDM Code</v>
          </cell>
          <cell r="D10356" t="str">
            <v>IP/OP</v>
          </cell>
          <cell r="E10356">
            <v>272</v>
          </cell>
          <cell r="F10356" t="str">
            <v>Sterile Supply</v>
          </cell>
          <cell r="G10356" t="str">
            <v/>
          </cell>
          <cell r="H10356" t="str">
            <v/>
          </cell>
          <cell r="I10356">
            <v>146</v>
          </cell>
        </row>
        <row r="10357">
          <cell r="A10357">
            <v>58008406</v>
          </cell>
          <cell r="B10357" t="str">
            <v>TROCR BT TIP 12MM</v>
          </cell>
          <cell r="C10357" t="str">
            <v>CDM Code</v>
          </cell>
          <cell r="D10357" t="str">
            <v>IP/OP</v>
          </cell>
          <cell r="E10357">
            <v>272</v>
          </cell>
          <cell r="F10357" t="str">
            <v>Sterile Supply</v>
          </cell>
          <cell r="G10357" t="str">
            <v/>
          </cell>
          <cell r="H10357" t="str">
            <v/>
          </cell>
          <cell r="I10357">
            <v>63</v>
          </cell>
        </row>
        <row r="10358">
          <cell r="A10358">
            <v>58008407</v>
          </cell>
          <cell r="B10358" t="str">
            <v>TROCR BLADLESS 5MM 100MM W/SLEEVE</v>
          </cell>
          <cell r="C10358" t="str">
            <v>CDM Code</v>
          </cell>
          <cell r="D10358" t="str">
            <v>IP/OP</v>
          </cell>
          <cell r="E10358">
            <v>272</v>
          </cell>
          <cell r="F10358" t="str">
            <v>Sterile Supply</v>
          </cell>
          <cell r="G10358" t="str">
            <v/>
          </cell>
          <cell r="H10358" t="str">
            <v/>
          </cell>
          <cell r="I10358">
            <v>114</v>
          </cell>
        </row>
        <row r="10359">
          <cell r="A10359">
            <v>58008531</v>
          </cell>
          <cell r="B10359" t="str">
            <v>SEE ITEM 58008351</v>
          </cell>
          <cell r="C10359" t="str">
            <v>CDM Code</v>
          </cell>
          <cell r="D10359" t="str">
            <v>IP/OP</v>
          </cell>
          <cell r="E10359">
            <v>270</v>
          </cell>
          <cell r="F10359" t="str">
            <v>Med-Sur Supplies</v>
          </cell>
          <cell r="G10359" t="str">
            <v/>
          </cell>
          <cell r="H10359" t="str">
            <v/>
          </cell>
          <cell r="I10359">
            <v>12</v>
          </cell>
        </row>
        <row r="10360">
          <cell r="A10360">
            <v>58009000</v>
          </cell>
          <cell r="B10360" t="str">
            <v>AIRWY MASK LMA CLASSIC 2</v>
          </cell>
          <cell r="C10360" t="str">
            <v>CDM Code</v>
          </cell>
          <cell r="D10360" t="str">
            <v>IP/OP</v>
          </cell>
          <cell r="E10360">
            <v>272</v>
          </cell>
          <cell r="F10360" t="str">
            <v>Sterile Supply</v>
          </cell>
          <cell r="G10360" t="str">
            <v/>
          </cell>
          <cell r="H10360" t="str">
            <v/>
          </cell>
          <cell r="I10360">
            <v>26</v>
          </cell>
        </row>
        <row r="10361">
          <cell r="A10361">
            <v>58009001</v>
          </cell>
          <cell r="B10361" t="str">
            <v>AIRWY MASK LMA CLASSIC 2.5</v>
          </cell>
          <cell r="C10361" t="str">
            <v>CDM Code</v>
          </cell>
          <cell r="D10361" t="str">
            <v>IP/OP</v>
          </cell>
          <cell r="E10361">
            <v>272</v>
          </cell>
          <cell r="F10361" t="str">
            <v>Sterile Supply</v>
          </cell>
          <cell r="G10361" t="str">
            <v/>
          </cell>
          <cell r="H10361" t="str">
            <v/>
          </cell>
          <cell r="I10361">
            <v>26</v>
          </cell>
        </row>
        <row r="10362">
          <cell r="A10362">
            <v>58009002</v>
          </cell>
          <cell r="B10362" t="str">
            <v>AIRWY MASK LMA CLASSIC 3</v>
          </cell>
          <cell r="C10362" t="str">
            <v>CDM Code</v>
          </cell>
          <cell r="D10362" t="str">
            <v>IP/OP</v>
          </cell>
          <cell r="E10362">
            <v>272</v>
          </cell>
          <cell r="F10362" t="str">
            <v>Sterile Supply</v>
          </cell>
          <cell r="G10362" t="str">
            <v/>
          </cell>
          <cell r="H10362" t="str">
            <v/>
          </cell>
          <cell r="I10362">
            <v>26</v>
          </cell>
        </row>
        <row r="10363">
          <cell r="A10363">
            <v>58009003</v>
          </cell>
          <cell r="B10363" t="str">
            <v>AIRWY MASK LMA CLASSIC 4</v>
          </cell>
          <cell r="C10363" t="str">
            <v>CDM Code</v>
          </cell>
          <cell r="D10363" t="str">
            <v>IP/OP</v>
          </cell>
          <cell r="E10363">
            <v>272</v>
          </cell>
          <cell r="F10363" t="str">
            <v>Sterile Supply</v>
          </cell>
          <cell r="G10363" t="str">
            <v/>
          </cell>
          <cell r="H10363" t="str">
            <v/>
          </cell>
          <cell r="I10363">
            <v>26</v>
          </cell>
        </row>
        <row r="10364">
          <cell r="A10364">
            <v>58009004</v>
          </cell>
          <cell r="B10364" t="str">
            <v>AIRWY MASK LMA CLASSIC 5</v>
          </cell>
          <cell r="C10364" t="str">
            <v>CDM Code</v>
          </cell>
          <cell r="D10364" t="str">
            <v>IP/OP</v>
          </cell>
          <cell r="E10364">
            <v>272</v>
          </cell>
          <cell r="F10364" t="str">
            <v>Sterile Supply</v>
          </cell>
          <cell r="G10364" t="str">
            <v/>
          </cell>
          <cell r="H10364" t="str">
            <v/>
          </cell>
          <cell r="I10364">
            <v>29</v>
          </cell>
        </row>
        <row r="10365">
          <cell r="A10365">
            <v>58009005</v>
          </cell>
          <cell r="B10365" t="str">
            <v>AIRWY MASK LMA SUP 2.5</v>
          </cell>
          <cell r="C10365" t="str">
            <v>CDM Code</v>
          </cell>
          <cell r="D10365" t="str">
            <v>IP/OP</v>
          </cell>
          <cell r="E10365">
            <v>272</v>
          </cell>
          <cell r="F10365" t="str">
            <v>Sterile Supply</v>
          </cell>
          <cell r="G10365" t="str">
            <v/>
          </cell>
          <cell r="H10365" t="str">
            <v/>
          </cell>
          <cell r="I10365">
            <v>40</v>
          </cell>
        </row>
        <row r="10366">
          <cell r="A10366">
            <v>58009006</v>
          </cell>
          <cell r="B10366" t="str">
            <v>AIRWY MASK LMA SUP 3</v>
          </cell>
          <cell r="C10366" t="str">
            <v>CDM Code</v>
          </cell>
          <cell r="D10366" t="str">
            <v>IP/OP</v>
          </cell>
          <cell r="E10366">
            <v>272</v>
          </cell>
          <cell r="F10366" t="str">
            <v>Sterile Supply</v>
          </cell>
          <cell r="G10366" t="str">
            <v/>
          </cell>
          <cell r="H10366" t="str">
            <v/>
          </cell>
          <cell r="I10366">
            <v>45</v>
          </cell>
        </row>
        <row r="10367">
          <cell r="A10367">
            <v>58009007</v>
          </cell>
          <cell r="B10367" t="str">
            <v>AIRWY MASK LMA SUP 4</v>
          </cell>
          <cell r="C10367" t="str">
            <v>CDM Code</v>
          </cell>
          <cell r="D10367" t="str">
            <v>IP/OP</v>
          </cell>
          <cell r="E10367">
            <v>272</v>
          </cell>
          <cell r="F10367" t="str">
            <v>Sterile Supply</v>
          </cell>
          <cell r="G10367" t="str">
            <v/>
          </cell>
          <cell r="H10367" t="str">
            <v/>
          </cell>
          <cell r="I10367">
            <v>45</v>
          </cell>
        </row>
        <row r="10368">
          <cell r="A10368">
            <v>58009008</v>
          </cell>
          <cell r="B10368" t="str">
            <v>AIRWY MASK LMA SUP 5</v>
          </cell>
          <cell r="C10368" t="str">
            <v>CDM Code</v>
          </cell>
          <cell r="D10368" t="str">
            <v>IP/OP</v>
          </cell>
          <cell r="E10368">
            <v>272</v>
          </cell>
          <cell r="F10368" t="str">
            <v>Sterile Supply</v>
          </cell>
          <cell r="G10368" t="str">
            <v/>
          </cell>
          <cell r="H10368" t="str">
            <v/>
          </cell>
          <cell r="I10368">
            <v>45</v>
          </cell>
        </row>
        <row r="10369">
          <cell r="A10369">
            <v>58009009</v>
          </cell>
          <cell r="B10369" t="str">
            <v>AIRWY ORL BK 60MM</v>
          </cell>
          <cell r="C10369" t="str">
            <v>CDM Code</v>
          </cell>
          <cell r="D10369" t="str">
            <v>IP/OP</v>
          </cell>
          <cell r="E10369">
            <v>272</v>
          </cell>
          <cell r="F10369" t="str">
            <v>Sterile Supply</v>
          </cell>
          <cell r="G10369" t="str">
            <v/>
          </cell>
          <cell r="H10369" t="str">
            <v/>
          </cell>
          <cell r="I10369">
            <v>2</v>
          </cell>
        </row>
        <row r="10370">
          <cell r="A10370">
            <v>58009010</v>
          </cell>
          <cell r="B10370" t="str">
            <v>AIRWY ORL BL 50MM</v>
          </cell>
          <cell r="C10370" t="str">
            <v>CDM Code</v>
          </cell>
          <cell r="D10370" t="str">
            <v>IP/OP</v>
          </cell>
          <cell r="E10370">
            <v>272</v>
          </cell>
          <cell r="F10370" t="str">
            <v>Sterile Supply</v>
          </cell>
          <cell r="G10370" t="str">
            <v/>
          </cell>
          <cell r="H10370" t="str">
            <v/>
          </cell>
          <cell r="I10370">
            <v>2</v>
          </cell>
        </row>
        <row r="10371">
          <cell r="A10371">
            <v>58009011</v>
          </cell>
          <cell r="B10371" t="str">
            <v>AIRWY ORL GR 80MM</v>
          </cell>
          <cell r="C10371" t="str">
            <v>CDM Code</v>
          </cell>
          <cell r="D10371" t="str">
            <v>IP/OP</v>
          </cell>
          <cell r="E10371">
            <v>272</v>
          </cell>
          <cell r="F10371" t="str">
            <v>Sterile Supply</v>
          </cell>
          <cell r="G10371" t="str">
            <v/>
          </cell>
          <cell r="H10371" t="str">
            <v/>
          </cell>
          <cell r="I10371">
            <v>2</v>
          </cell>
        </row>
        <row r="10372">
          <cell r="A10372">
            <v>58009012</v>
          </cell>
          <cell r="B10372" t="str">
            <v>AIRWY ORL RD 100MM</v>
          </cell>
          <cell r="C10372" t="str">
            <v>CDM Code</v>
          </cell>
          <cell r="D10372" t="str">
            <v>IP/OP</v>
          </cell>
          <cell r="E10372">
            <v>272</v>
          </cell>
          <cell r="F10372" t="str">
            <v>Sterile Supply</v>
          </cell>
          <cell r="G10372" t="str">
            <v/>
          </cell>
          <cell r="H10372" t="str">
            <v/>
          </cell>
          <cell r="I10372">
            <v>2</v>
          </cell>
        </row>
        <row r="10373">
          <cell r="A10373">
            <v>58009013</v>
          </cell>
          <cell r="B10373" t="str">
            <v>AIRWY ORL WT 70MM</v>
          </cell>
          <cell r="C10373" t="str">
            <v>CDM Code</v>
          </cell>
          <cell r="D10373" t="str">
            <v>IP/OP</v>
          </cell>
          <cell r="E10373">
            <v>272</v>
          </cell>
          <cell r="F10373" t="str">
            <v>Sterile Supply</v>
          </cell>
          <cell r="G10373" t="str">
            <v/>
          </cell>
          <cell r="H10373" t="str">
            <v/>
          </cell>
          <cell r="I10373">
            <v>2</v>
          </cell>
        </row>
        <row r="10374">
          <cell r="A10374">
            <v>58009014</v>
          </cell>
          <cell r="B10374" t="str">
            <v>AIRWY ORL YW 90MM</v>
          </cell>
          <cell r="C10374" t="str">
            <v>CDM Code</v>
          </cell>
          <cell r="D10374" t="str">
            <v>IP/OP</v>
          </cell>
          <cell r="E10374">
            <v>272</v>
          </cell>
          <cell r="F10374" t="str">
            <v>Sterile Supply</v>
          </cell>
          <cell r="G10374" t="str">
            <v/>
          </cell>
          <cell r="H10374" t="str">
            <v/>
          </cell>
          <cell r="I10374">
            <v>2</v>
          </cell>
        </row>
        <row r="10375">
          <cell r="A10375">
            <v>58009015</v>
          </cell>
          <cell r="B10375" t="str">
            <v>KIT AIRWY ADT PEDI ADAPT</v>
          </cell>
          <cell r="C10375" t="str">
            <v>CDM Code</v>
          </cell>
          <cell r="D10375" t="str">
            <v>IP/OP</v>
          </cell>
          <cell r="E10375">
            <v>272</v>
          </cell>
          <cell r="F10375" t="str">
            <v>Sterile Supply</v>
          </cell>
          <cell r="G10375" t="str">
            <v/>
          </cell>
          <cell r="H10375" t="str">
            <v/>
          </cell>
          <cell r="I10375">
            <v>30</v>
          </cell>
        </row>
        <row r="10376">
          <cell r="A10376">
            <v>58009016</v>
          </cell>
          <cell r="B10376" t="str">
            <v>KIT AIRWY PEDI INF ADAPT</v>
          </cell>
          <cell r="C10376" t="str">
            <v>CDM Code</v>
          </cell>
          <cell r="D10376" t="str">
            <v>IP/OP</v>
          </cell>
          <cell r="E10376">
            <v>272</v>
          </cell>
          <cell r="F10376" t="str">
            <v>Sterile Supply</v>
          </cell>
          <cell r="G10376" t="str">
            <v/>
          </cell>
          <cell r="H10376" t="str">
            <v/>
          </cell>
          <cell r="I10376">
            <v>39</v>
          </cell>
        </row>
        <row r="10377">
          <cell r="A10377">
            <v>58009100</v>
          </cell>
          <cell r="B10377" t="str">
            <v>CANN 26G ANG MCINTYRE A/C</v>
          </cell>
          <cell r="C10377" t="str">
            <v>CDM Code</v>
          </cell>
          <cell r="D10377" t="str">
            <v>IP/OP</v>
          </cell>
          <cell r="E10377">
            <v>270</v>
          </cell>
          <cell r="F10377" t="str">
            <v>Med-Sur Supplies</v>
          </cell>
          <cell r="G10377" t="str">
            <v/>
          </cell>
          <cell r="H10377" t="str">
            <v/>
          </cell>
          <cell r="I10377">
            <v>103</v>
          </cell>
        </row>
        <row r="10378">
          <cell r="A10378">
            <v>58009101</v>
          </cell>
          <cell r="B10378" t="str">
            <v>PASSPORT CANNULA</v>
          </cell>
          <cell r="C10378" t="str">
            <v>CDM Code</v>
          </cell>
          <cell r="D10378" t="str">
            <v>IP/OP</v>
          </cell>
          <cell r="E10378">
            <v>272</v>
          </cell>
          <cell r="F10378" t="str">
            <v>Sterile Supply</v>
          </cell>
          <cell r="G10378" t="str">
            <v/>
          </cell>
          <cell r="H10378" t="str">
            <v/>
          </cell>
          <cell r="I10378">
            <v>12</v>
          </cell>
        </row>
        <row r="10379">
          <cell r="A10379">
            <v>58009102</v>
          </cell>
          <cell r="B10379" t="str">
            <v>CANN CHAM ANTERIOR RYCROFT</v>
          </cell>
          <cell r="C10379" t="str">
            <v>CDM Code</v>
          </cell>
          <cell r="D10379" t="str">
            <v>IP/OP</v>
          </cell>
          <cell r="E10379">
            <v>270</v>
          </cell>
          <cell r="F10379" t="str">
            <v>Med-Sur Supplies</v>
          </cell>
          <cell r="G10379" t="str">
            <v/>
          </cell>
          <cell r="H10379" t="str">
            <v/>
          </cell>
          <cell r="I10379">
            <v>18</v>
          </cell>
        </row>
        <row r="10380">
          <cell r="A10380">
            <v>58009103</v>
          </cell>
          <cell r="B10380" t="str">
            <v>CANN CO2 ADULT GE</v>
          </cell>
          <cell r="C10380" t="str">
            <v>CDM Code</v>
          </cell>
          <cell r="D10380" t="str">
            <v>IP/OP</v>
          </cell>
          <cell r="E10380">
            <v>270</v>
          </cell>
          <cell r="F10380" t="str">
            <v>Med-Sur Supplies</v>
          </cell>
          <cell r="G10380" t="str">
            <v/>
          </cell>
          <cell r="H10380" t="str">
            <v/>
          </cell>
          <cell r="I10380">
            <v>53</v>
          </cell>
        </row>
        <row r="10381">
          <cell r="A10381">
            <v>58009104</v>
          </cell>
          <cell r="B10381" t="str">
            <v>CANN CO2 PEDIATRIC GE</v>
          </cell>
          <cell r="C10381" t="str">
            <v>CDM Code</v>
          </cell>
          <cell r="D10381" t="str">
            <v>IP/OP</v>
          </cell>
          <cell r="E10381">
            <v>270</v>
          </cell>
          <cell r="F10381" t="str">
            <v>Med-Sur Supplies</v>
          </cell>
          <cell r="G10381" t="str">
            <v/>
          </cell>
          <cell r="H10381" t="str">
            <v/>
          </cell>
          <cell r="I10381">
            <v>43</v>
          </cell>
        </row>
        <row r="10382">
          <cell r="A10382">
            <v>58009105</v>
          </cell>
          <cell r="B10382" t="str">
            <v>CANN SONOPLEX STIM 22GX50</v>
          </cell>
          <cell r="C10382" t="str">
            <v>CDM Code</v>
          </cell>
          <cell r="D10382" t="str">
            <v>IP/OP</v>
          </cell>
          <cell r="E10382">
            <v>272</v>
          </cell>
          <cell r="F10382" t="str">
            <v>Sterile Supply</v>
          </cell>
          <cell r="G10382" t="str">
            <v/>
          </cell>
          <cell r="H10382" t="str">
            <v/>
          </cell>
          <cell r="I10382">
            <v>55</v>
          </cell>
        </row>
        <row r="10383">
          <cell r="A10383">
            <v>58009106</v>
          </cell>
          <cell r="B10383" t="str">
            <v>CANN SONOPLEX STIM 22GX80</v>
          </cell>
          <cell r="C10383" t="str">
            <v>CDM Code</v>
          </cell>
          <cell r="D10383" t="str">
            <v>IP/OP</v>
          </cell>
          <cell r="E10383">
            <v>272</v>
          </cell>
          <cell r="F10383" t="str">
            <v>Sterile Supply</v>
          </cell>
          <cell r="G10383" t="str">
            <v/>
          </cell>
          <cell r="H10383" t="str">
            <v/>
          </cell>
          <cell r="I10383">
            <v>55</v>
          </cell>
        </row>
        <row r="10384">
          <cell r="A10384">
            <v>58009200</v>
          </cell>
          <cell r="B10384" t="str">
            <v>CARRIER MESH DERMTME</v>
          </cell>
          <cell r="C10384" t="str">
            <v>CDM Code</v>
          </cell>
          <cell r="D10384" t="str">
            <v>IP/OP</v>
          </cell>
          <cell r="E10384">
            <v>270</v>
          </cell>
          <cell r="F10384" t="str">
            <v>Med-Sur Supplies</v>
          </cell>
          <cell r="G10384" t="str">
            <v/>
          </cell>
          <cell r="H10384" t="str">
            <v/>
          </cell>
          <cell r="I10384">
            <v>77</v>
          </cell>
        </row>
        <row r="10385">
          <cell r="A10385">
            <v>58009201</v>
          </cell>
          <cell r="B10385" t="str">
            <v>DERMABOND PRINEO</v>
          </cell>
          <cell r="C10385" t="str">
            <v>CDM Code</v>
          </cell>
          <cell r="D10385" t="str">
            <v>IP/OP</v>
          </cell>
          <cell r="E10385">
            <v>272</v>
          </cell>
          <cell r="F10385" t="str">
            <v>Sterile Supply</v>
          </cell>
          <cell r="G10385" t="str">
            <v/>
          </cell>
          <cell r="H10385" t="str">
            <v/>
          </cell>
          <cell r="I10385">
            <v>222</v>
          </cell>
        </row>
        <row r="10386">
          <cell r="A10386">
            <v>58009202</v>
          </cell>
          <cell r="B10386" t="str">
            <v>ELECTRD PEDI RETURN 9'</v>
          </cell>
          <cell r="C10386" t="str">
            <v>CDM Code</v>
          </cell>
          <cell r="D10386" t="str">
            <v>IP/OP</v>
          </cell>
          <cell r="E10386">
            <v>270</v>
          </cell>
          <cell r="F10386" t="str">
            <v>Med-Sur Supplies</v>
          </cell>
          <cell r="G10386" t="str">
            <v/>
          </cell>
          <cell r="H10386" t="str">
            <v/>
          </cell>
          <cell r="I10386">
            <v>24</v>
          </cell>
        </row>
        <row r="10387">
          <cell r="A10387">
            <v>58009300</v>
          </cell>
          <cell r="B10387" t="str">
            <v>CUFF DISP 18X3 STER</v>
          </cell>
          <cell r="C10387" t="str">
            <v>CDM Code</v>
          </cell>
          <cell r="D10387" t="str">
            <v>IP/OP</v>
          </cell>
          <cell r="E10387">
            <v>272</v>
          </cell>
          <cell r="F10387" t="str">
            <v>Sterile Supply</v>
          </cell>
          <cell r="G10387" t="str">
            <v/>
          </cell>
          <cell r="H10387" t="str">
            <v/>
          </cell>
          <cell r="I10387">
            <v>152</v>
          </cell>
        </row>
        <row r="10388">
          <cell r="A10388">
            <v>58009301</v>
          </cell>
          <cell r="B10388" t="str">
            <v>CUFF DISP 24X4 STER</v>
          </cell>
          <cell r="C10388" t="str">
            <v>CDM Code</v>
          </cell>
          <cell r="D10388" t="str">
            <v>IP/OP</v>
          </cell>
          <cell r="E10388">
            <v>272</v>
          </cell>
          <cell r="F10388" t="str">
            <v>Sterile Supply</v>
          </cell>
          <cell r="G10388" t="str">
            <v/>
          </cell>
          <cell r="H10388" t="str">
            <v/>
          </cell>
          <cell r="I10388">
            <v>161</v>
          </cell>
        </row>
        <row r="10389">
          <cell r="A10389">
            <v>58009500</v>
          </cell>
          <cell r="B10389" t="str">
            <v>LABEL MOIST PROOF W/PEN</v>
          </cell>
          <cell r="C10389" t="str">
            <v>CDM Code</v>
          </cell>
          <cell r="D10389" t="str">
            <v>IP/OP</v>
          </cell>
          <cell r="E10389">
            <v>272</v>
          </cell>
          <cell r="F10389" t="str">
            <v>Sterile Supply</v>
          </cell>
          <cell r="G10389" t="str">
            <v/>
          </cell>
          <cell r="H10389" t="str">
            <v/>
          </cell>
          <cell r="I10389">
            <v>6</v>
          </cell>
        </row>
        <row r="10390">
          <cell r="A10390">
            <v>58009501</v>
          </cell>
          <cell r="B10390" t="str">
            <v>PEN EYE MARK FN TIP W RULER</v>
          </cell>
          <cell r="C10390" t="str">
            <v>CDM Code</v>
          </cell>
          <cell r="D10390" t="str">
            <v>IP/OP</v>
          </cell>
          <cell r="E10390">
            <v>270</v>
          </cell>
          <cell r="F10390" t="str">
            <v>Med-Sur Supplies</v>
          </cell>
          <cell r="G10390" t="str">
            <v/>
          </cell>
          <cell r="H10390" t="str">
            <v/>
          </cell>
          <cell r="I10390">
            <v>4</v>
          </cell>
        </row>
        <row r="10391">
          <cell r="A10391">
            <v>58009502</v>
          </cell>
          <cell r="B10391" t="str">
            <v>BAG SPEC RETRIEVAL</v>
          </cell>
          <cell r="C10391" t="str">
            <v>CDM Code</v>
          </cell>
          <cell r="D10391" t="str">
            <v>IP/OP</v>
          </cell>
          <cell r="E10391">
            <v>270</v>
          </cell>
          <cell r="F10391" t="str">
            <v>Med-Sur Supplies</v>
          </cell>
          <cell r="G10391" t="str">
            <v/>
          </cell>
          <cell r="H10391" t="str">
            <v/>
          </cell>
          <cell r="I10391">
            <v>166</v>
          </cell>
        </row>
        <row r="10392">
          <cell r="A10392">
            <v>58009503</v>
          </cell>
          <cell r="B10392" t="str">
            <v>BLANKT BAR UPPR BOD</v>
          </cell>
          <cell r="C10392" t="str">
            <v>CDM Code</v>
          </cell>
          <cell r="D10392" t="str">
            <v>IP/OP</v>
          </cell>
          <cell r="E10392">
            <v>270</v>
          </cell>
          <cell r="F10392" t="str">
            <v>Med-Sur Supplies</v>
          </cell>
          <cell r="G10392" t="str">
            <v/>
          </cell>
          <cell r="H10392" t="str">
            <v/>
          </cell>
          <cell r="I10392">
            <v>26</v>
          </cell>
        </row>
        <row r="10393">
          <cell r="A10393">
            <v>58009504</v>
          </cell>
          <cell r="B10393" t="str">
            <v>COLLECT SET DISP</v>
          </cell>
          <cell r="C10393" t="str">
            <v>CDM Code</v>
          </cell>
          <cell r="D10393" t="str">
            <v>IP/OP</v>
          </cell>
          <cell r="E10393">
            <v>270</v>
          </cell>
          <cell r="F10393" t="str">
            <v>Med-Sur Supplies</v>
          </cell>
          <cell r="G10393" t="str">
            <v/>
          </cell>
          <cell r="H10393" t="str">
            <v/>
          </cell>
          <cell r="I10393">
            <v>25</v>
          </cell>
        </row>
        <row r="10394">
          <cell r="A10394">
            <v>58009505</v>
          </cell>
          <cell r="B10394" t="str">
            <v>SYRINGE PORTEX L.O.R</v>
          </cell>
          <cell r="C10394" t="str">
            <v>CDM Code</v>
          </cell>
          <cell r="D10394" t="str">
            <v>IP/OP</v>
          </cell>
          <cell r="E10394">
            <v>272</v>
          </cell>
          <cell r="F10394" t="str">
            <v>Sterile Supply</v>
          </cell>
          <cell r="G10394" t="str">
            <v/>
          </cell>
          <cell r="H10394" t="str">
            <v/>
          </cell>
          <cell r="I10394">
            <v>15</v>
          </cell>
        </row>
        <row r="10395">
          <cell r="A10395">
            <v>58009510</v>
          </cell>
          <cell r="B10395" t="str">
            <v>LOOP OSTOMY ROD 90MM</v>
          </cell>
          <cell r="C10395" t="str">
            <v>CDM Code</v>
          </cell>
          <cell r="D10395" t="str">
            <v>IP/OP</v>
          </cell>
          <cell r="E10395">
            <v>272</v>
          </cell>
          <cell r="F10395" t="str">
            <v>Sterile Supply</v>
          </cell>
          <cell r="G10395" t="str">
            <v/>
          </cell>
          <cell r="H10395" t="str">
            <v/>
          </cell>
          <cell r="I10395">
            <v>12</v>
          </cell>
        </row>
        <row r="10396">
          <cell r="A10396">
            <v>58009511</v>
          </cell>
          <cell r="B10396" t="str">
            <v>LOOP VESSEL BLUE</v>
          </cell>
          <cell r="C10396" t="str">
            <v>CDM Code</v>
          </cell>
          <cell r="D10396" t="str">
            <v>IP/OP</v>
          </cell>
          <cell r="E10396">
            <v>272</v>
          </cell>
          <cell r="F10396" t="str">
            <v>Sterile Supply</v>
          </cell>
          <cell r="G10396" t="str">
            <v/>
          </cell>
          <cell r="H10396" t="str">
            <v/>
          </cell>
          <cell r="I10396">
            <v>10</v>
          </cell>
        </row>
        <row r="10397">
          <cell r="A10397">
            <v>58009512</v>
          </cell>
          <cell r="B10397" t="str">
            <v>125MM SUCTION SLEEVE</v>
          </cell>
          <cell r="C10397" t="str">
            <v>CDM Code</v>
          </cell>
          <cell r="D10397" t="str">
            <v>IP/OP</v>
          </cell>
          <cell r="E10397">
            <v>272</v>
          </cell>
          <cell r="F10397" t="str">
            <v>Sterile Supply</v>
          </cell>
          <cell r="G10397" t="str">
            <v/>
          </cell>
          <cell r="H10397" t="str">
            <v/>
          </cell>
          <cell r="I10397">
            <v>10</v>
          </cell>
        </row>
        <row r="10398">
          <cell r="A10398">
            <v>58009513</v>
          </cell>
          <cell r="B10398" t="str">
            <v>FLUID TRAP</v>
          </cell>
          <cell r="C10398" t="str">
            <v>CDM Code</v>
          </cell>
          <cell r="D10398" t="str">
            <v>IP/OP</v>
          </cell>
          <cell r="E10398">
            <v>272</v>
          </cell>
          <cell r="F10398" t="str">
            <v>Sterile Supply</v>
          </cell>
          <cell r="G10398" t="str">
            <v/>
          </cell>
          <cell r="H10398" t="str">
            <v/>
          </cell>
          <cell r="I10398">
            <v>10</v>
          </cell>
        </row>
        <row r="10399">
          <cell r="A10399">
            <v>58009514</v>
          </cell>
          <cell r="B10399" t="str">
            <v>BB-TAK</v>
          </cell>
          <cell r="C10399" t="str">
            <v>CDM Code</v>
          </cell>
          <cell r="D10399" t="str">
            <v>IP/OP</v>
          </cell>
          <cell r="E10399">
            <v>272</v>
          </cell>
          <cell r="F10399" t="str">
            <v>Sterile Supply</v>
          </cell>
          <cell r="G10399" t="str">
            <v/>
          </cell>
          <cell r="H10399" t="str">
            <v/>
          </cell>
          <cell r="I10399">
            <v>161</v>
          </cell>
        </row>
        <row r="10400">
          <cell r="A10400">
            <v>58009518</v>
          </cell>
          <cell r="B10400" t="str">
            <v>BANDGE COBAN 1X5 COLOR non-sterile</v>
          </cell>
          <cell r="C10400" t="str">
            <v>CDM Code</v>
          </cell>
          <cell r="D10400" t="str">
            <v>IP/OP</v>
          </cell>
          <cell r="E10400">
            <v>272</v>
          </cell>
          <cell r="F10400" t="str">
            <v>Sterile Supply</v>
          </cell>
          <cell r="G10400" t="str">
            <v/>
          </cell>
          <cell r="H10400" t="str">
            <v/>
          </cell>
          <cell r="I10400">
            <v>2</v>
          </cell>
        </row>
        <row r="10401">
          <cell r="A10401">
            <v>58009519</v>
          </cell>
          <cell r="B10401" t="str">
            <v>OPTISPIKE DISPENSING PIN</v>
          </cell>
          <cell r="C10401" t="str">
            <v>CDM Code</v>
          </cell>
          <cell r="D10401" t="str">
            <v>IP/OP</v>
          </cell>
          <cell r="E10401">
            <v>272</v>
          </cell>
          <cell r="F10401" t="str">
            <v>Sterile Supply</v>
          </cell>
          <cell r="G10401" t="str">
            <v/>
          </cell>
          <cell r="H10401" t="str">
            <v/>
          </cell>
          <cell r="I10401">
            <v>9</v>
          </cell>
        </row>
        <row r="10402">
          <cell r="A10402">
            <v>58009520</v>
          </cell>
          <cell r="B10402" t="str">
            <v>GROUND PAD</v>
          </cell>
          <cell r="C10402" t="str">
            <v>CDM Code</v>
          </cell>
          <cell r="D10402" t="str">
            <v>IP/OP</v>
          </cell>
          <cell r="E10402">
            <v>272</v>
          </cell>
          <cell r="F10402" t="str">
            <v>Sterile Supply</v>
          </cell>
          <cell r="G10402" t="str">
            <v/>
          </cell>
          <cell r="H10402" t="str">
            <v/>
          </cell>
          <cell r="I10402">
            <v>9</v>
          </cell>
        </row>
        <row r="10403">
          <cell r="A10403">
            <v>58009525</v>
          </cell>
          <cell r="B10403" t="str">
            <v>SLING ULTRA L</v>
          </cell>
          <cell r="C10403" t="str">
            <v>CDM Code</v>
          </cell>
          <cell r="D10403" t="str">
            <v>IP/OP</v>
          </cell>
          <cell r="E10403">
            <v>270</v>
          </cell>
          <cell r="F10403" t="str">
            <v>Med-Sur Supplies</v>
          </cell>
          <cell r="G10403" t="str">
            <v/>
          </cell>
          <cell r="H10403" t="str">
            <v/>
          </cell>
          <cell r="I10403">
            <v>164</v>
          </cell>
        </row>
        <row r="10404">
          <cell r="A10404">
            <v>58009526</v>
          </cell>
          <cell r="B10404" t="str">
            <v>SLING ULTRA M</v>
          </cell>
          <cell r="C10404" t="str">
            <v>CDM Code</v>
          </cell>
          <cell r="D10404" t="str">
            <v>IP/OP</v>
          </cell>
          <cell r="E10404">
            <v>270</v>
          </cell>
          <cell r="F10404" t="str">
            <v>Med-Sur Supplies</v>
          </cell>
          <cell r="G10404" t="str">
            <v/>
          </cell>
          <cell r="H10404" t="str">
            <v/>
          </cell>
          <cell r="I10404">
            <v>164</v>
          </cell>
        </row>
        <row r="10405">
          <cell r="A10405">
            <v>58009527</v>
          </cell>
          <cell r="B10405" t="str">
            <v>SLING ULTRA S</v>
          </cell>
          <cell r="C10405" t="str">
            <v>CDM Code</v>
          </cell>
          <cell r="D10405" t="str">
            <v>IP/OP</v>
          </cell>
          <cell r="E10405">
            <v>270</v>
          </cell>
          <cell r="F10405" t="str">
            <v>Med-Sur Supplies</v>
          </cell>
          <cell r="G10405" t="str">
            <v/>
          </cell>
          <cell r="H10405" t="str">
            <v/>
          </cell>
          <cell r="I10405">
            <v>180</v>
          </cell>
        </row>
        <row r="10406">
          <cell r="A10406">
            <v>58009530</v>
          </cell>
          <cell r="B10406" t="str">
            <v>FOLEY CATH 100% SIL. 14FR 10ML COUDE 2WY</v>
          </cell>
          <cell r="C10406" t="str">
            <v>CDM Code</v>
          </cell>
          <cell r="D10406" t="str">
            <v>IP/OP</v>
          </cell>
          <cell r="E10406">
            <v>272</v>
          </cell>
          <cell r="F10406" t="str">
            <v>Sterile Supply</v>
          </cell>
          <cell r="G10406" t="str">
            <v/>
          </cell>
          <cell r="H10406" t="str">
            <v/>
          </cell>
          <cell r="I10406">
            <v>249</v>
          </cell>
        </row>
        <row r="10407">
          <cell r="A10407">
            <v>58009540</v>
          </cell>
          <cell r="B10407" t="str">
            <v>STETHOSCP SONATEMP 12</v>
          </cell>
          <cell r="C10407" t="str">
            <v>CDM Code</v>
          </cell>
          <cell r="D10407" t="str">
            <v>IP/OP</v>
          </cell>
          <cell r="E10407">
            <v>270</v>
          </cell>
          <cell r="F10407" t="str">
            <v>Med-Sur Supplies</v>
          </cell>
          <cell r="G10407" t="str">
            <v/>
          </cell>
          <cell r="H10407" t="str">
            <v/>
          </cell>
          <cell r="I10407">
            <v>9</v>
          </cell>
        </row>
        <row r="10408">
          <cell r="A10408">
            <v>58009541</v>
          </cell>
          <cell r="B10408" t="str">
            <v>STETHOSCP SONATEMP 18</v>
          </cell>
          <cell r="C10408" t="str">
            <v>CDM Code</v>
          </cell>
          <cell r="D10408" t="str">
            <v>IP/OP</v>
          </cell>
          <cell r="E10408">
            <v>270</v>
          </cell>
          <cell r="F10408" t="str">
            <v>Med-Sur Supplies</v>
          </cell>
          <cell r="G10408" t="str">
            <v/>
          </cell>
          <cell r="H10408" t="str">
            <v/>
          </cell>
          <cell r="I10408">
            <v>5</v>
          </cell>
        </row>
        <row r="10409">
          <cell r="A10409">
            <v>58009560</v>
          </cell>
          <cell r="B10409" t="str">
            <v>TROCR 10MM</v>
          </cell>
          <cell r="C10409" t="str">
            <v>CDM Code</v>
          </cell>
          <cell r="D10409" t="str">
            <v>IP/OP</v>
          </cell>
          <cell r="E10409">
            <v>272</v>
          </cell>
          <cell r="F10409" t="str">
            <v>Sterile Supply</v>
          </cell>
          <cell r="G10409" t="str">
            <v/>
          </cell>
          <cell r="H10409" t="str">
            <v/>
          </cell>
          <cell r="I10409">
            <v>120</v>
          </cell>
        </row>
        <row r="10410">
          <cell r="A10410">
            <v>58009561</v>
          </cell>
          <cell r="B10410" t="str">
            <v>DETERGENT IN TUBING</v>
          </cell>
          <cell r="C10410" t="str">
            <v>CDM Code</v>
          </cell>
          <cell r="D10410" t="str">
            <v>IP/OP</v>
          </cell>
          <cell r="E10410">
            <v>272</v>
          </cell>
          <cell r="F10410" t="str">
            <v>Sterile Supply</v>
          </cell>
          <cell r="G10410" t="str">
            <v/>
          </cell>
          <cell r="H10410" t="str">
            <v/>
          </cell>
          <cell r="I10410">
            <v>120</v>
          </cell>
        </row>
        <row r="10411">
          <cell r="A10411">
            <v>58009562</v>
          </cell>
          <cell r="B10411" t="str">
            <v>DETERGENT OUT TUBING</v>
          </cell>
          <cell r="C10411" t="str">
            <v>CDM Code</v>
          </cell>
          <cell r="D10411" t="str">
            <v>IP/OP</v>
          </cell>
          <cell r="E10411">
            <v>272</v>
          </cell>
          <cell r="F10411" t="str">
            <v>Sterile Supply</v>
          </cell>
          <cell r="G10411" t="str">
            <v/>
          </cell>
          <cell r="H10411" t="str">
            <v/>
          </cell>
          <cell r="I10411">
            <v>120</v>
          </cell>
        </row>
        <row r="10412">
          <cell r="A10412">
            <v>58009563</v>
          </cell>
          <cell r="B10412" t="str">
            <v>24 HR PUMP TUBING</v>
          </cell>
          <cell r="C10412" t="str">
            <v>CDM Code</v>
          </cell>
          <cell r="D10412" t="str">
            <v>IP/OP</v>
          </cell>
          <cell r="E10412">
            <v>272</v>
          </cell>
          <cell r="F10412" t="str">
            <v>Sterile Supply</v>
          </cell>
          <cell r="G10412" t="str">
            <v/>
          </cell>
          <cell r="H10412" t="str">
            <v/>
          </cell>
          <cell r="I10412">
            <v>120</v>
          </cell>
        </row>
        <row r="10413">
          <cell r="A10413">
            <v>58009564</v>
          </cell>
          <cell r="B10413" t="str">
            <v>24 HR FUJI TUBING</v>
          </cell>
          <cell r="C10413" t="str">
            <v>CDM Code</v>
          </cell>
          <cell r="D10413" t="str">
            <v>IP/OP</v>
          </cell>
          <cell r="E10413">
            <v>272</v>
          </cell>
          <cell r="F10413" t="str">
            <v>Sterile Supply</v>
          </cell>
          <cell r="G10413" t="str">
            <v/>
          </cell>
          <cell r="H10413" t="str">
            <v/>
          </cell>
          <cell r="I10413">
            <v>120</v>
          </cell>
        </row>
        <row r="10414">
          <cell r="A10414">
            <v>58009565</v>
          </cell>
          <cell r="B10414" t="str">
            <v>F 24 HR TUBING KIT - TYPE F</v>
          </cell>
          <cell r="C10414" t="str">
            <v>CDM Code</v>
          </cell>
          <cell r="D10414" t="str">
            <v>IP/OP</v>
          </cell>
          <cell r="E10414">
            <v>272</v>
          </cell>
          <cell r="F10414" t="str">
            <v>Sterile Supply</v>
          </cell>
          <cell r="G10414" t="str">
            <v/>
          </cell>
          <cell r="H10414" t="str">
            <v/>
          </cell>
          <cell r="I10414">
            <v>120</v>
          </cell>
        </row>
        <row r="10415">
          <cell r="A10415">
            <v>58009566</v>
          </cell>
          <cell r="B10415" t="str">
            <v>FUJI F2 CONNECTOR SINGLE USE</v>
          </cell>
          <cell r="C10415" t="str">
            <v>CDM Code</v>
          </cell>
          <cell r="D10415" t="str">
            <v>IP/OP</v>
          </cell>
          <cell r="E10415">
            <v>272</v>
          </cell>
          <cell r="F10415" t="str">
            <v>Sterile Supply</v>
          </cell>
          <cell r="G10415" t="str">
            <v/>
          </cell>
          <cell r="H10415" t="str">
            <v/>
          </cell>
          <cell r="I10415">
            <v>120</v>
          </cell>
        </row>
        <row r="10416">
          <cell r="A10416">
            <v>58009569</v>
          </cell>
          <cell r="B10416" t="str">
            <v>ECG CABLE, 3-LEAD SINGLE PIN</v>
          </cell>
          <cell r="C10416" t="str">
            <v>CDM Code</v>
          </cell>
          <cell r="D10416" t="str">
            <v>IP/OP</v>
          </cell>
          <cell r="E10416">
            <v>270</v>
          </cell>
          <cell r="F10416" t="str">
            <v>Med-Sur Supplies</v>
          </cell>
          <cell r="G10416" t="str">
            <v/>
          </cell>
          <cell r="H10416" t="str">
            <v/>
          </cell>
          <cell r="I10416">
            <v>120</v>
          </cell>
        </row>
        <row r="10417">
          <cell r="A10417">
            <v>58009570</v>
          </cell>
          <cell r="B10417" t="str">
            <v>SMOKE EVAC HI-FLOW TUBE SET</v>
          </cell>
          <cell r="C10417" t="str">
            <v>CDM Code</v>
          </cell>
          <cell r="D10417" t="str">
            <v>IP/OP</v>
          </cell>
          <cell r="E10417">
            <v>272</v>
          </cell>
          <cell r="F10417" t="str">
            <v>Sterile Supply</v>
          </cell>
          <cell r="G10417" t="str">
            <v/>
          </cell>
          <cell r="H10417" t="str">
            <v/>
          </cell>
          <cell r="I10417">
            <v>55</v>
          </cell>
        </row>
        <row r="10418">
          <cell r="A10418">
            <v>58009575</v>
          </cell>
          <cell r="B10418" t="str">
            <v>AARDVARK RF ABLATION</v>
          </cell>
          <cell r="C10418" t="str">
            <v>CDM Code</v>
          </cell>
          <cell r="D10418" t="str">
            <v>IP/OP</v>
          </cell>
          <cell r="E10418">
            <v>272</v>
          </cell>
          <cell r="F10418" t="str">
            <v>Sterile Supply</v>
          </cell>
          <cell r="G10418" t="str">
            <v/>
          </cell>
          <cell r="H10418" t="str">
            <v/>
          </cell>
          <cell r="I10418">
            <v>120</v>
          </cell>
        </row>
        <row r="10419">
          <cell r="A10419">
            <v>58009576</v>
          </cell>
          <cell r="B10419" t="str">
            <v>BIN LABELS AVERY 5160</v>
          </cell>
          <cell r="C10419" t="str">
            <v>CDM Code</v>
          </cell>
          <cell r="D10419" t="str">
            <v>IP/OP</v>
          </cell>
          <cell r="E10419">
            <v>270</v>
          </cell>
          <cell r="F10419" t="str">
            <v>Med-Sur Supplies</v>
          </cell>
          <cell r="G10419" t="str">
            <v/>
          </cell>
          <cell r="H10419" t="str">
            <v/>
          </cell>
          <cell r="I10419">
            <v>120</v>
          </cell>
        </row>
        <row r="10420">
          <cell r="A10420">
            <v>58009580</v>
          </cell>
          <cell r="B10420" t="str">
            <v>CONNECT Y TRAC</v>
          </cell>
          <cell r="C10420" t="str">
            <v>CDM Code</v>
          </cell>
          <cell r="D10420" t="str">
            <v>IP/OP</v>
          </cell>
          <cell r="E10420">
            <v>270</v>
          </cell>
          <cell r="F10420" t="str">
            <v>Med-Sur Supplies</v>
          </cell>
          <cell r="G10420" t="str">
            <v/>
          </cell>
          <cell r="H10420" t="str">
            <v/>
          </cell>
          <cell r="I10420">
            <v>6</v>
          </cell>
        </row>
        <row r="10421">
          <cell r="A10421">
            <v>58009600</v>
          </cell>
          <cell r="B10421" t="str">
            <v>PROSTATE LOOP 24/26FR .35MM</v>
          </cell>
          <cell r="C10421" t="str">
            <v>CDM Code</v>
          </cell>
          <cell r="D10421" t="str">
            <v>IP/OP</v>
          </cell>
          <cell r="E10421">
            <v>272</v>
          </cell>
          <cell r="F10421" t="str">
            <v>Sterile Supply</v>
          </cell>
          <cell r="G10421" t="str">
            <v/>
          </cell>
          <cell r="H10421" t="str">
            <v/>
          </cell>
          <cell r="I10421">
            <v>120</v>
          </cell>
        </row>
        <row r="10422">
          <cell r="A10422">
            <v>58009601</v>
          </cell>
          <cell r="B10422" t="str">
            <v>BLADDER LOOP 24/26FR .30MM</v>
          </cell>
          <cell r="C10422" t="str">
            <v>CDM Code</v>
          </cell>
          <cell r="D10422" t="str">
            <v>IP/OP</v>
          </cell>
          <cell r="E10422">
            <v>272</v>
          </cell>
          <cell r="F10422" t="str">
            <v>Sterile Supply</v>
          </cell>
          <cell r="G10422" t="str">
            <v/>
          </cell>
          <cell r="H10422" t="str">
            <v/>
          </cell>
          <cell r="I10422">
            <v>120</v>
          </cell>
        </row>
        <row r="10423">
          <cell r="A10423">
            <v>58009602</v>
          </cell>
          <cell r="B10423" t="str">
            <v>COLLINS KNIFE 24/26FR .35MM</v>
          </cell>
          <cell r="C10423" t="str">
            <v>CDM Code</v>
          </cell>
          <cell r="D10423" t="str">
            <v>IP/OP</v>
          </cell>
          <cell r="E10423">
            <v>272</v>
          </cell>
          <cell r="F10423" t="str">
            <v>Sterile Supply</v>
          </cell>
          <cell r="G10423" t="str">
            <v/>
          </cell>
          <cell r="H10423" t="str">
            <v/>
          </cell>
          <cell r="I10423">
            <v>120</v>
          </cell>
        </row>
        <row r="10424">
          <cell r="A10424">
            <v>58009603</v>
          </cell>
          <cell r="B10424" t="str">
            <v>STRAIGHT LOOP 24/26FR .30MM</v>
          </cell>
          <cell r="C10424" t="str">
            <v>CDM Code</v>
          </cell>
          <cell r="D10424" t="str">
            <v>IP/OP</v>
          </cell>
          <cell r="E10424">
            <v>272</v>
          </cell>
          <cell r="F10424" t="str">
            <v>Sterile Supply</v>
          </cell>
          <cell r="G10424" t="str">
            <v/>
          </cell>
          <cell r="H10424" t="str">
            <v/>
          </cell>
          <cell r="I10424">
            <v>120</v>
          </cell>
        </row>
        <row r="10425">
          <cell r="A10425">
            <v>58009604</v>
          </cell>
          <cell r="B10425" t="str">
            <v>VAPORIZATION BALL 24FR</v>
          </cell>
          <cell r="C10425" t="str">
            <v>CDM Code</v>
          </cell>
          <cell r="D10425" t="str">
            <v>IP/OP</v>
          </cell>
          <cell r="E10425">
            <v>272</v>
          </cell>
          <cell r="F10425" t="str">
            <v>Sterile Supply</v>
          </cell>
          <cell r="G10425" t="str">
            <v/>
          </cell>
          <cell r="H10425" t="str">
            <v/>
          </cell>
          <cell r="I10425">
            <v>120</v>
          </cell>
        </row>
        <row r="10426">
          <cell r="A10426">
            <v>58009605</v>
          </cell>
          <cell r="B10426" t="str">
            <v>KNIFE HALF ROUND COLD</v>
          </cell>
          <cell r="C10426" t="str">
            <v>CDM Code</v>
          </cell>
          <cell r="D10426" t="str">
            <v>IP/OP</v>
          </cell>
          <cell r="E10426">
            <v>272</v>
          </cell>
          <cell r="F10426" t="str">
            <v>Sterile Supply</v>
          </cell>
          <cell r="G10426" t="str">
            <v/>
          </cell>
          <cell r="H10426" t="str">
            <v/>
          </cell>
          <cell r="I10426">
            <v>120</v>
          </cell>
        </row>
        <row r="10427">
          <cell r="A10427">
            <v>58009606</v>
          </cell>
          <cell r="B10427" t="str">
            <v>KNIFE STRAIGHT COLD</v>
          </cell>
          <cell r="C10427" t="str">
            <v>CDM Code</v>
          </cell>
          <cell r="D10427" t="str">
            <v>IP/OP</v>
          </cell>
          <cell r="E10427">
            <v>272</v>
          </cell>
          <cell r="F10427" t="str">
            <v>Sterile Supply</v>
          </cell>
          <cell r="G10427" t="str">
            <v/>
          </cell>
          <cell r="H10427" t="str">
            <v/>
          </cell>
          <cell r="I10427">
            <v>120</v>
          </cell>
        </row>
        <row r="10428">
          <cell r="A10428">
            <v>58009607</v>
          </cell>
          <cell r="B10428" t="str">
            <v>SUT ETHIBOND 0 CX31D</v>
          </cell>
          <cell r="C10428" t="str">
            <v>CDM Code</v>
          </cell>
          <cell r="D10428" t="str">
            <v>IP/OP</v>
          </cell>
          <cell r="E10428">
            <v>272</v>
          </cell>
          <cell r="F10428" t="str">
            <v>Sterile Supply</v>
          </cell>
          <cell r="G10428" t="str">
            <v/>
          </cell>
          <cell r="H10428" t="str">
            <v/>
          </cell>
          <cell r="I10428">
            <v>120</v>
          </cell>
        </row>
        <row r="10429">
          <cell r="A10429" t="str">
            <v>1R</v>
          </cell>
          <cell r="B10429" t="str">
            <v>MED/SURG SEMI-PRIVATE</v>
          </cell>
          <cell r="C10429" t="str">
            <v>Room &amp; Board</v>
          </cell>
          <cell r="D10429" t="str">
            <v>IP</v>
          </cell>
          <cell r="E10429">
            <v>120</v>
          </cell>
          <cell r="F10429" t="str">
            <v>Room-Board/Semi</v>
          </cell>
          <cell r="G10429"/>
          <cell r="H10429"/>
          <cell r="I10429">
            <v>2158</v>
          </cell>
        </row>
        <row r="10430">
          <cell r="A10430" t="str">
            <v>2R</v>
          </cell>
          <cell r="B10430" t="str">
            <v>MED/SURG SNF SEMI-PRIVATE</v>
          </cell>
          <cell r="C10430" t="str">
            <v>Room &amp; Board</v>
          </cell>
          <cell r="D10430" t="str">
            <v>IP</v>
          </cell>
          <cell r="E10430">
            <v>120</v>
          </cell>
          <cell r="F10430" t="str">
            <v>Room-Board/Semi</v>
          </cell>
          <cell r="G10430"/>
          <cell r="H10430"/>
          <cell r="I10430">
            <v>775</v>
          </cell>
        </row>
        <row r="10431">
          <cell r="A10431" t="str">
            <v>3R</v>
          </cell>
          <cell r="B10431" t="str">
            <v>MED/SURG ICF SEMI-PRIVATE</v>
          </cell>
          <cell r="C10431" t="str">
            <v>Room &amp; Board</v>
          </cell>
          <cell r="D10431" t="str">
            <v>IP</v>
          </cell>
          <cell r="E10431">
            <v>120</v>
          </cell>
          <cell r="F10431" t="str">
            <v>Room-Board/Semi</v>
          </cell>
          <cell r="G10431"/>
          <cell r="H10431"/>
          <cell r="I10431">
            <v>484</v>
          </cell>
        </row>
        <row r="10432">
          <cell r="A10432" t="str">
            <v>4R</v>
          </cell>
          <cell r="B10432" t="str">
            <v xml:space="preserve">NURSERY </v>
          </cell>
          <cell r="C10432" t="str">
            <v>Room &amp; Board</v>
          </cell>
          <cell r="D10432" t="str">
            <v>IP</v>
          </cell>
          <cell r="E10432">
            <v>170</v>
          </cell>
          <cell r="F10432" t="str">
            <v>Nursery</v>
          </cell>
          <cell r="G10432"/>
          <cell r="H10432"/>
          <cell r="I10432">
            <v>1430</v>
          </cell>
        </row>
        <row r="10433">
          <cell r="A10433" t="str">
            <v>5R</v>
          </cell>
          <cell r="B10433" t="str">
            <v>ICU PRIVATE</v>
          </cell>
          <cell r="C10433" t="str">
            <v>Room &amp; Board</v>
          </cell>
          <cell r="D10433" t="str">
            <v>IP</v>
          </cell>
          <cell r="E10433">
            <v>200</v>
          </cell>
          <cell r="F10433" t="str">
            <v>Intensive Care (ICU)</v>
          </cell>
          <cell r="G10433"/>
          <cell r="H10433"/>
          <cell r="I10433">
            <v>4368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357B6-0693-49B5-AA93-107A62EC3FB6}">
  <sheetPr>
    <pageSetUpPr fitToPage="1"/>
  </sheetPr>
  <dimension ref="A1:AB440"/>
  <sheetViews>
    <sheetView tabSelected="1" zoomScale="60" zoomScaleNormal="60" workbookViewId="0">
      <pane xSplit="1" ySplit="7" topLeftCell="F8" activePane="bottomRight" state="frozen"/>
      <selection pane="topRight" activeCell="B1" sqref="B1"/>
      <selection pane="bottomLeft" activeCell="A8" sqref="A8"/>
      <selection pane="bottomRight" activeCell="AB9" sqref="AB9"/>
    </sheetView>
  </sheetViews>
  <sheetFormatPr defaultRowHeight="15" x14ac:dyDescent="0.25"/>
  <cols>
    <col min="1" max="1" width="41.5703125" style="2" customWidth="1"/>
    <col min="2" max="2" width="15.7109375" customWidth="1"/>
    <col min="3" max="3" width="36.85546875" style="2" customWidth="1"/>
    <col min="4" max="4" width="12.7109375" bestFit="1" customWidth="1"/>
    <col min="5" max="5" width="62.7109375" bestFit="1" customWidth="1"/>
    <col min="6" max="6" width="16.85546875" bestFit="1" customWidth="1"/>
    <col min="7" max="7" width="11.28515625" style="3" bestFit="1" customWidth="1"/>
    <col min="8" max="8" width="15.140625" style="4" customWidth="1"/>
    <col min="9" max="9" width="24.42578125" bestFit="1" customWidth="1"/>
    <col min="10" max="10" width="8.7109375" style="4" customWidth="1"/>
    <col min="11" max="11" width="49.140625" bestFit="1" customWidth="1"/>
    <col min="12" max="12" width="12.140625" style="4" customWidth="1"/>
    <col min="13" max="15" width="15.7109375" style="5" customWidth="1"/>
    <col min="16" max="25" width="15.7109375" customWidth="1"/>
  </cols>
  <sheetData>
    <row r="1" spans="1:28" x14ac:dyDescent="0.25">
      <c r="A1" s="1"/>
      <c r="B1" s="1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8" x14ac:dyDescent="0.25">
      <c r="A2" s="1"/>
      <c r="B2" s="1" t="s">
        <v>1</v>
      </c>
    </row>
    <row r="3" spans="1:28" x14ac:dyDescent="0.25">
      <c r="A3" s="1"/>
      <c r="B3" s="1" t="s">
        <v>2</v>
      </c>
      <c r="E3" s="7"/>
    </row>
    <row r="4" spans="1:28" x14ac:dyDescent="0.25">
      <c r="D4" s="1"/>
      <c r="E4" s="7"/>
    </row>
    <row r="5" spans="1:28" x14ac:dyDescent="0.25">
      <c r="D5" s="1"/>
      <c r="E5" s="7"/>
      <c r="O5" s="6"/>
      <c r="R5" s="8"/>
      <c r="S5" s="8"/>
      <c r="T5" s="8"/>
      <c r="U5" s="8"/>
      <c r="V5" s="6"/>
      <c r="W5" s="6"/>
      <c r="X5" s="6"/>
      <c r="Y5" s="6"/>
    </row>
    <row r="6" spans="1:28" x14ac:dyDescent="0.25">
      <c r="D6" s="1"/>
      <c r="E6" s="7"/>
    </row>
    <row r="7" spans="1:28" s="1" customFormat="1" ht="93.75" customHeight="1" x14ac:dyDescent="0.25">
      <c r="A7" s="9" t="s">
        <v>3</v>
      </c>
      <c r="B7" s="10" t="s">
        <v>4</v>
      </c>
      <c r="C7" s="9" t="s">
        <v>5</v>
      </c>
      <c r="D7" s="10" t="s">
        <v>6</v>
      </c>
      <c r="E7" s="11" t="s">
        <v>7</v>
      </c>
      <c r="F7" s="10" t="s">
        <v>8</v>
      </c>
      <c r="G7" s="10" t="s">
        <v>9</v>
      </c>
      <c r="H7" s="10" t="s">
        <v>10</v>
      </c>
      <c r="I7" s="12" t="s">
        <v>11</v>
      </c>
      <c r="J7" s="10" t="s">
        <v>12</v>
      </c>
      <c r="K7" s="12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10" t="s">
        <v>19</v>
      </c>
      <c r="R7" s="10" t="s">
        <v>20</v>
      </c>
      <c r="S7" s="10" t="s">
        <v>21</v>
      </c>
      <c r="T7" s="10" t="s">
        <v>22</v>
      </c>
      <c r="U7" s="10" t="s">
        <v>23</v>
      </c>
      <c r="V7" s="10" t="s">
        <v>24</v>
      </c>
      <c r="W7" s="10" t="s">
        <v>25</v>
      </c>
      <c r="X7" s="10" t="s">
        <v>26</v>
      </c>
      <c r="Y7" s="10" t="s">
        <v>27</v>
      </c>
    </row>
    <row r="8" spans="1:28" ht="15" customHeight="1" x14ac:dyDescent="0.25">
      <c r="A8" s="37" t="s">
        <v>28</v>
      </c>
      <c r="B8" s="37"/>
      <c r="C8" s="37"/>
      <c r="E8" t="s">
        <v>29</v>
      </c>
      <c r="F8" t="s">
        <v>30</v>
      </c>
      <c r="G8" s="13" t="s">
        <v>31</v>
      </c>
      <c r="H8" s="4">
        <v>170</v>
      </c>
      <c r="I8" t="s">
        <v>32</v>
      </c>
      <c r="K8" s="3"/>
      <c r="L8" s="4">
        <v>2</v>
      </c>
      <c r="M8" s="5">
        <v>1430</v>
      </c>
      <c r="N8" s="5">
        <v>2860</v>
      </c>
      <c r="O8" s="5">
        <v>1430</v>
      </c>
      <c r="P8" s="5">
        <v>2273.7000000000003</v>
      </c>
      <c r="Q8" s="5">
        <v>2431</v>
      </c>
      <c r="R8" s="5">
        <v>2431</v>
      </c>
      <c r="S8" s="5">
        <v>2431</v>
      </c>
      <c r="T8" s="5">
        <v>2402.4</v>
      </c>
      <c r="U8" s="5">
        <v>2316.6000000000004</v>
      </c>
      <c r="V8" s="5">
        <v>2288</v>
      </c>
      <c r="W8" s="5">
        <v>2273.7000000000003</v>
      </c>
      <c r="X8" s="5">
        <v>2288</v>
      </c>
      <c r="Y8" s="5">
        <v>2288</v>
      </c>
    </row>
    <row r="9" spans="1:28" s="1" customFormat="1" x14ac:dyDescent="0.25">
      <c r="A9" s="39"/>
      <c r="B9" s="39"/>
      <c r="C9" s="39"/>
      <c r="D9" s="14"/>
      <c r="F9" s="14"/>
      <c r="G9" s="14"/>
      <c r="H9" s="4">
        <v>250</v>
      </c>
      <c r="I9" t="s">
        <v>33</v>
      </c>
      <c r="J9" s="14"/>
      <c r="K9" s="15"/>
      <c r="L9" s="14"/>
      <c r="M9" s="14"/>
      <c r="N9" s="5">
        <v>15</v>
      </c>
      <c r="O9" s="5">
        <v>7.5</v>
      </c>
      <c r="P9" s="5">
        <v>11.925000000000001</v>
      </c>
      <c r="Q9" s="5">
        <v>12.75</v>
      </c>
      <c r="R9" s="5">
        <v>12.75</v>
      </c>
      <c r="S9" s="5">
        <v>12.75</v>
      </c>
      <c r="T9" s="5">
        <v>12.6</v>
      </c>
      <c r="U9" s="5">
        <v>12.15</v>
      </c>
      <c r="V9" s="5">
        <v>12</v>
      </c>
      <c r="W9" s="5">
        <v>11.925000000000001</v>
      </c>
      <c r="X9" s="5">
        <v>12</v>
      </c>
      <c r="Y9" s="5">
        <v>12</v>
      </c>
      <c r="AB9" s="43"/>
    </row>
    <row r="10" spans="1:28" s="1" customFormat="1" x14ac:dyDescent="0.25">
      <c r="A10" s="39"/>
      <c r="B10" s="39"/>
      <c r="C10" s="39"/>
      <c r="D10" s="14"/>
      <c r="F10" s="14"/>
      <c r="G10" s="14"/>
      <c r="H10" s="4">
        <v>259</v>
      </c>
      <c r="I10" t="s">
        <v>34</v>
      </c>
      <c r="J10" s="14"/>
      <c r="K10" s="15"/>
      <c r="L10" s="14"/>
      <c r="M10" s="14"/>
      <c r="N10" s="5">
        <v>20</v>
      </c>
      <c r="O10" s="5">
        <v>10</v>
      </c>
      <c r="P10" s="5">
        <v>15.9</v>
      </c>
      <c r="Q10" s="5">
        <v>17</v>
      </c>
      <c r="R10" s="5">
        <v>17</v>
      </c>
      <c r="S10" s="5">
        <v>17</v>
      </c>
      <c r="T10" s="5">
        <v>16.8</v>
      </c>
      <c r="U10" s="5">
        <v>16.200000000000003</v>
      </c>
      <c r="V10" s="5">
        <v>16</v>
      </c>
      <c r="W10" s="5">
        <v>15.9</v>
      </c>
      <c r="X10" s="5">
        <v>16</v>
      </c>
      <c r="Y10" s="5">
        <v>16</v>
      </c>
    </row>
    <row r="11" spans="1:28" s="1" customFormat="1" x14ac:dyDescent="0.25">
      <c r="A11" s="39"/>
      <c r="B11" s="39"/>
      <c r="C11" s="39"/>
      <c r="D11" s="14"/>
      <c r="F11" s="14"/>
      <c r="G11" s="14"/>
      <c r="H11" s="4">
        <v>272</v>
      </c>
      <c r="I11" t="s">
        <v>35</v>
      </c>
      <c r="J11" s="14"/>
      <c r="K11" s="15"/>
      <c r="L11" s="14"/>
      <c r="M11" s="14"/>
      <c r="N11" s="5">
        <v>35</v>
      </c>
      <c r="O11" s="5">
        <v>17.5</v>
      </c>
      <c r="P11" s="5">
        <v>27.825000000000003</v>
      </c>
      <c r="Q11" s="5">
        <v>29.75</v>
      </c>
      <c r="R11" s="5">
        <v>29.75</v>
      </c>
      <c r="S11" s="5">
        <v>29.75</v>
      </c>
      <c r="T11" s="5">
        <v>29.4</v>
      </c>
      <c r="U11" s="5">
        <v>28.35</v>
      </c>
      <c r="V11" s="5">
        <v>28</v>
      </c>
      <c r="W11" s="5">
        <v>27.825000000000003</v>
      </c>
      <c r="X11" s="5">
        <v>28</v>
      </c>
      <c r="Y11" s="5">
        <v>28</v>
      </c>
    </row>
    <row r="12" spans="1:28" s="1" customFormat="1" x14ac:dyDescent="0.25">
      <c r="A12" s="39"/>
      <c r="B12" s="39"/>
      <c r="C12" s="39"/>
      <c r="D12" s="14"/>
      <c r="F12" s="14"/>
      <c r="G12" s="14"/>
      <c r="H12" s="4">
        <v>300</v>
      </c>
      <c r="I12" t="s">
        <v>36</v>
      </c>
      <c r="J12" s="14"/>
      <c r="K12" s="15"/>
      <c r="L12" s="14"/>
      <c r="M12" s="14"/>
      <c r="N12" s="5">
        <v>470</v>
      </c>
      <c r="O12" s="5">
        <v>235</v>
      </c>
      <c r="P12" s="5">
        <v>373.65000000000003</v>
      </c>
      <c r="Q12" s="5">
        <v>399.5</v>
      </c>
      <c r="R12" s="5">
        <v>399.5</v>
      </c>
      <c r="S12" s="5">
        <v>399.5</v>
      </c>
      <c r="T12" s="5">
        <v>394.8</v>
      </c>
      <c r="U12" s="5">
        <v>380.70000000000005</v>
      </c>
      <c r="V12" s="5">
        <v>376</v>
      </c>
      <c r="W12" s="5">
        <v>373.65000000000003</v>
      </c>
      <c r="X12" s="5">
        <v>376</v>
      </c>
      <c r="Y12" s="5">
        <v>376</v>
      </c>
    </row>
    <row r="13" spans="1:28" s="1" customFormat="1" x14ac:dyDescent="0.25">
      <c r="A13" s="39"/>
      <c r="B13" s="39"/>
      <c r="C13" s="39"/>
      <c r="D13" s="10"/>
      <c r="E13" s="11"/>
      <c r="F13" s="10"/>
      <c r="G13" s="10"/>
      <c r="H13" s="16">
        <v>471</v>
      </c>
      <c r="I13" s="17" t="s">
        <v>37</v>
      </c>
      <c r="J13" s="10"/>
      <c r="K13" s="12"/>
      <c r="L13" s="10"/>
      <c r="M13" s="10"/>
      <c r="N13" s="18">
        <v>190</v>
      </c>
      <c r="O13" s="18">
        <v>95</v>
      </c>
      <c r="P13" s="18">
        <v>151.05000000000001</v>
      </c>
      <c r="Q13" s="18">
        <v>161.5</v>
      </c>
      <c r="R13" s="18">
        <v>161.5</v>
      </c>
      <c r="S13" s="18">
        <v>161.5</v>
      </c>
      <c r="T13" s="18">
        <v>159.6</v>
      </c>
      <c r="U13" s="18">
        <v>153.9</v>
      </c>
      <c r="V13" s="18">
        <v>152</v>
      </c>
      <c r="W13" s="18">
        <v>151.05000000000001</v>
      </c>
      <c r="X13" s="18">
        <v>152</v>
      </c>
      <c r="Y13" s="18">
        <v>152</v>
      </c>
    </row>
    <row r="14" spans="1:28" s="1" customFormat="1" x14ac:dyDescent="0.25">
      <c r="A14" s="38"/>
      <c r="B14" s="38"/>
      <c r="C14" s="38"/>
      <c r="D14" s="10"/>
      <c r="E14" s="11"/>
      <c r="F14" s="10"/>
      <c r="G14" s="10"/>
      <c r="H14" s="10"/>
      <c r="I14" s="12"/>
      <c r="J14" s="10"/>
      <c r="K14" s="12"/>
      <c r="L14" s="10"/>
      <c r="M14" s="10"/>
      <c r="N14" s="19">
        <v>3590</v>
      </c>
      <c r="O14" s="19">
        <v>1795</v>
      </c>
      <c r="P14" s="19">
        <v>2854.0500000000006</v>
      </c>
      <c r="Q14" s="19">
        <v>3051.5</v>
      </c>
      <c r="R14" s="19">
        <v>3051.5</v>
      </c>
      <c r="S14" s="19">
        <v>3051.5</v>
      </c>
      <c r="T14" s="19">
        <v>3015.6000000000004</v>
      </c>
      <c r="U14" s="19">
        <v>2907.9</v>
      </c>
      <c r="V14" s="19">
        <v>2872</v>
      </c>
      <c r="W14" s="19">
        <v>2854.0500000000006</v>
      </c>
      <c r="X14" s="19">
        <v>2872</v>
      </c>
      <c r="Y14" s="19">
        <v>2872</v>
      </c>
    </row>
    <row r="15" spans="1:28" ht="15" customHeight="1" x14ac:dyDescent="0.25">
      <c r="A15" s="37" t="s">
        <v>38</v>
      </c>
      <c r="B15" s="37"/>
      <c r="C15" s="37"/>
      <c r="E15" t="s">
        <v>39</v>
      </c>
      <c r="F15" s="7" t="s">
        <v>30</v>
      </c>
      <c r="G15" s="13" t="s">
        <v>31</v>
      </c>
      <c r="H15" s="4">
        <v>120</v>
      </c>
      <c r="I15" t="s">
        <v>40</v>
      </c>
      <c r="K15" s="3"/>
      <c r="L15" s="4">
        <v>2</v>
      </c>
      <c r="M15" s="5">
        <v>2158</v>
      </c>
      <c r="N15" s="5">
        <v>4316</v>
      </c>
      <c r="O15" s="5">
        <v>2158</v>
      </c>
      <c r="P15" s="5">
        <v>3431.2200000000003</v>
      </c>
      <c r="Q15" s="5">
        <v>3668.6</v>
      </c>
      <c r="R15" s="5">
        <v>3668.6</v>
      </c>
      <c r="S15" s="5">
        <v>3668.6</v>
      </c>
      <c r="T15" s="5">
        <v>3625.44</v>
      </c>
      <c r="U15" s="5">
        <v>3495.96</v>
      </c>
      <c r="V15" s="5">
        <v>3452.8</v>
      </c>
      <c r="W15" s="5">
        <v>3431.2200000000003</v>
      </c>
      <c r="X15" s="5">
        <v>3452.8</v>
      </c>
      <c r="Y15" s="5">
        <v>3452.8</v>
      </c>
    </row>
    <row r="16" spans="1:28" x14ac:dyDescent="0.25">
      <c r="A16" s="39"/>
      <c r="B16" s="39"/>
      <c r="C16" s="39"/>
      <c r="D16">
        <v>3900011</v>
      </c>
      <c r="E16" t="s">
        <v>41</v>
      </c>
      <c r="F16" s="7" t="s">
        <v>42</v>
      </c>
      <c r="G16" s="3" t="s">
        <v>43</v>
      </c>
      <c r="H16" s="4">
        <v>720</v>
      </c>
      <c r="I16" t="s">
        <v>44</v>
      </c>
      <c r="L16" s="4">
        <v>1</v>
      </c>
      <c r="M16" s="5">
        <v>4478</v>
      </c>
      <c r="N16" s="5">
        <v>4478</v>
      </c>
      <c r="O16" s="5">
        <v>2239</v>
      </c>
      <c r="P16" s="5">
        <v>3560.01</v>
      </c>
      <c r="Q16" s="5">
        <v>3806.2999999999997</v>
      </c>
      <c r="R16" s="5">
        <v>3806.2999999999997</v>
      </c>
      <c r="S16" s="5">
        <v>3806.2999999999997</v>
      </c>
      <c r="T16" s="5">
        <v>3761.52</v>
      </c>
      <c r="U16" s="5">
        <v>3627.1800000000003</v>
      </c>
      <c r="V16" s="5">
        <v>3582.4</v>
      </c>
      <c r="W16" s="5">
        <v>3560.01</v>
      </c>
      <c r="X16" s="5">
        <v>3582.4</v>
      </c>
      <c r="Y16" s="5">
        <v>3582.4</v>
      </c>
    </row>
    <row r="17" spans="1:25" s="1" customFormat="1" x14ac:dyDescent="0.25">
      <c r="A17" s="39"/>
      <c r="B17" s="39"/>
      <c r="C17" s="39"/>
      <c r="D17" s="14"/>
      <c r="F17" s="14"/>
      <c r="G17" s="14"/>
      <c r="H17" s="4">
        <v>250</v>
      </c>
      <c r="I17" t="s">
        <v>33</v>
      </c>
      <c r="J17" s="14"/>
      <c r="K17" s="15"/>
      <c r="L17" s="14"/>
      <c r="M17" s="14"/>
      <c r="N17" s="5">
        <v>360.17105263157896</v>
      </c>
      <c r="O17" s="5">
        <v>180.08552631578948</v>
      </c>
      <c r="P17" s="5">
        <v>286.33598684210529</v>
      </c>
      <c r="Q17" s="5">
        <v>306.14539473684209</v>
      </c>
      <c r="R17" s="5">
        <v>306.14539473684209</v>
      </c>
      <c r="S17" s="5">
        <v>306.14539473684209</v>
      </c>
      <c r="T17" s="5">
        <v>302.54368421052629</v>
      </c>
      <c r="U17" s="5">
        <v>291.73855263157895</v>
      </c>
      <c r="V17" s="5">
        <v>288.13684210526316</v>
      </c>
      <c r="W17" s="5">
        <v>286.33598684210529</v>
      </c>
      <c r="X17" s="5">
        <v>288.13684210526316</v>
      </c>
      <c r="Y17" s="5">
        <v>288.13684210526316</v>
      </c>
    </row>
    <row r="18" spans="1:25" s="1" customFormat="1" x14ac:dyDescent="0.25">
      <c r="A18" s="39"/>
      <c r="B18" s="39"/>
      <c r="C18" s="39"/>
      <c r="D18" s="14"/>
      <c r="F18" s="14"/>
      <c r="G18" s="14"/>
      <c r="H18" s="4">
        <v>259</v>
      </c>
      <c r="I18" t="s">
        <v>34</v>
      </c>
      <c r="J18" s="14"/>
      <c r="K18" s="15"/>
      <c r="L18" s="14"/>
      <c r="M18" s="14"/>
      <c r="N18" s="5">
        <v>85</v>
      </c>
      <c r="O18" s="5">
        <v>42.5</v>
      </c>
      <c r="P18" s="5">
        <v>67.575000000000003</v>
      </c>
      <c r="Q18" s="5">
        <v>72.25</v>
      </c>
      <c r="R18" s="5">
        <v>72.25</v>
      </c>
      <c r="S18" s="5">
        <v>72.25</v>
      </c>
      <c r="T18" s="5">
        <v>71.399999999999991</v>
      </c>
      <c r="U18" s="5">
        <v>68.850000000000009</v>
      </c>
      <c r="V18" s="5">
        <v>68</v>
      </c>
      <c r="W18" s="5">
        <v>67.575000000000003</v>
      </c>
      <c r="X18" s="5">
        <v>68</v>
      </c>
      <c r="Y18" s="5">
        <v>68</v>
      </c>
    </row>
    <row r="19" spans="1:25" s="1" customFormat="1" x14ac:dyDescent="0.25">
      <c r="A19" s="39"/>
      <c r="B19" s="39"/>
      <c r="C19" s="39"/>
      <c r="D19" s="14"/>
      <c r="F19" s="14"/>
      <c r="G19" s="14"/>
      <c r="H19" s="4">
        <v>370</v>
      </c>
      <c r="I19" t="s">
        <v>45</v>
      </c>
      <c r="J19" s="14"/>
      <c r="K19" s="15"/>
      <c r="L19" s="14"/>
      <c r="M19" s="14"/>
      <c r="N19" s="5">
        <v>1450</v>
      </c>
      <c r="O19" s="5">
        <v>725</v>
      </c>
      <c r="P19" s="5">
        <v>1152.75</v>
      </c>
      <c r="Q19" s="5">
        <v>1232.5</v>
      </c>
      <c r="R19" s="5">
        <v>1232.5</v>
      </c>
      <c r="S19" s="5">
        <v>1232.5</v>
      </c>
      <c r="T19" s="5">
        <v>1218</v>
      </c>
      <c r="U19" s="5">
        <v>1174.5</v>
      </c>
      <c r="V19" s="5">
        <v>1160</v>
      </c>
      <c r="W19" s="5">
        <v>1152.75</v>
      </c>
      <c r="X19" s="5">
        <v>1160</v>
      </c>
      <c r="Y19" s="5">
        <v>1160</v>
      </c>
    </row>
    <row r="20" spans="1:25" s="1" customFormat="1" x14ac:dyDescent="0.25">
      <c r="A20" s="39"/>
      <c r="B20" s="39"/>
      <c r="C20" s="39"/>
      <c r="D20" s="14"/>
      <c r="F20" s="14"/>
      <c r="G20" s="14"/>
      <c r="H20" s="4">
        <v>272</v>
      </c>
      <c r="I20" t="s">
        <v>35</v>
      </c>
      <c r="J20" s="14"/>
      <c r="K20" s="15"/>
      <c r="L20" s="14"/>
      <c r="M20" s="14"/>
      <c r="N20" s="5">
        <v>140</v>
      </c>
      <c r="O20" s="5">
        <v>70</v>
      </c>
      <c r="P20" s="5">
        <v>111.30000000000001</v>
      </c>
      <c r="Q20" s="5">
        <v>119</v>
      </c>
      <c r="R20" s="5">
        <v>119</v>
      </c>
      <c r="S20" s="5">
        <v>119</v>
      </c>
      <c r="T20" s="5">
        <v>117.6</v>
      </c>
      <c r="U20" s="5">
        <v>113.4</v>
      </c>
      <c r="V20" s="5">
        <v>112</v>
      </c>
      <c r="W20" s="5">
        <v>111.30000000000001</v>
      </c>
      <c r="X20" s="5">
        <v>112</v>
      </c>
      <c r="Y20" s="5">
        <v>112</v>
      </c>
    </row>
    <row r="21" spans="1:25" s="1" customFormat="1" x14ac:dyDescent="0.25">
      <c r="A21" s="39"/>
      <c r="B21" s="39"/>
      <c r="C21" s="39"/>
      <c r="D21" s="10"/>
      <c r="E21" s="11"/>
      <c r="F21" s="10"/>
      <c r="G21" s="10"/>
      <c r="H21" s="16">
        <v>300</v>
      </c>
      <c r="I21" s="17" t="s">
        <v>36</v>
      </c>
      <c r="J21" s="10"/>
      <c r="K21" s="12"/>
      <c r="L21" s="10"/>
      <c r="M21" s="10"/>
      <c r="N21" s="18">
        <v>350</v>
      </c>
      <c r="O21" s="18">
        <v>175</v>
      </c>
      <c r="P21" s="18">
        <v>278.25</v>
      </c>
      <c r="Q21" s="18">
        <v>297.5</v>
      </c>
      <c r="R21" s="18">
        <v>297.5</v>
      </c>
      <c r="S21" s="18">
        <v>297.5</v>
      </c>
      <c r="T21" s="18">
        <v>294</v>
      </c>
      <c r="U21" s="18">
        <v>283.5</v>
      </c>
      <c r="V21" s="18">
        <v>280</v>
      </c>
      <c r="W21" s="18">
        <v>278.25</v>
      </c>
      <c r="X21" s="18">
        <v>280</v>
      </c>
      <c r="Y21" s="18">
        <v>280</v>
      </c>
    </row>
    <row r="22" spans="1:25" s="1" customFormat="1" x14ac:dyDescent="0.25">
      <c r="A22" s="38"/>
      <c r="B22" s="38"/>
      <c r="C22" s="38"/>
      <c r="D22" s="10"/>
      <c r="E22" s="11"/>
      <c r="F22" s="10"/>
      <c r="G22" s="10"/>
      <c r="H22" s="10"/>
      <c r="I22" s="12"/>
      <c r="J22" s="10"/>
      <c r="K22" s="12"/>
      <c r="L22" s="10"/>
      <c r="M22" s="10"/>
      <c r="N22" s="19">
        <v>11179.171052631578</v>
      </c>
      <c r="O22" s="19">
        <v>5589.5855263157891</v>
      </c>
      <c r="P22" s="19">
        <v>8887.4409868421062</v>
      </c>
      <c r="Q22" s="19">
        <v>9502.2953947368405</v>
      </c>
      <c r="R22" s="19">
        <v>9502.2953947368405</v>
      </c>
      <c r="S22" s="19">
        <v>9502.2953947368405</v>
      </c>
      <c r="T22" s="19">
        <v>9390.5036842105274</v>
      </c>
      <c r="U22" s="19">
        <v>9055.1285526315787</v>
      </c>
      <c r="V22" s="19">
        <v>8943.3368421052637</v>
      </c>
      <c r="W22" s="19">
        <v>8887.4409868421062</v>
      </c>
      <c r="X22" s="19">
        <v>8943.3368421052637</v>
      </c>
      <c r="Y22" s="19">
        <v>8943.3368421052637</v>
      </c>
    </row>
    <row r="23" spans="1:25" ht="15" customHeight="1" x14ac:dyDescent="0.25">
      <c r="A23" s="37" t="s">
        <v>46</v>
      </c>
      <c r="B23" s="37"/>
      <c r="C23" s="37"/>
      <c r="E23" t="s">
        <v>39</v>
      </c>
      <c r="F23" s="7" t="s">
        <v>30</v>
      </c>
      <c r="G23" s="13" t="s">
        <v>31</v>
      </c>
      <c r="H23" s="4">
        <v>120</v>
      </c>
      <c r="I23" t="s">
        <v>40</v>
      </c>
      <c r="K23" s="3"/>
      <c r="L23" s="4">
        <v>3</v>
      </c>
      <c r="M23" s="5">
        <v>2158</v>
      </c>
      <c r="N23" s="5">
        <v>6474</v>
      </c>
      <c r="O23" s="5">
        <v>3237</v>
      </c>
      <c r="P23" s="5">
        <v>5146.83</v>
      </c>
      <c r="Q23" s="5">
        <v>5502.9</v>
      </c>
      <c r="R23" s="5">
        <v>5502.9</v>
      </c>
      <c r="S23" s="5">
        <v>5502.9</v>
      </c>
      <c r="T23" s="5">
        <v>5438.16</v>
      </c>
      <c r="U23" s="5">
        <v>5243.9400000000005</v>
      </c>
      <c r="V23" s="5">
        <v>5179.2000000000007</v>
      </c>
      <c r="W23" s="5">
        <v>5146.83</v>
      </c>
      <c r="X23" s="5">
        <v>5179.2000000000007</v>
      </c>
      <c r="Y23" s="5">
        <v>5179.2000000000007</v>
      </c>
    </row>
    <row r="24" spans="1:25" x14ac:dyDescent="0.25">
      <c r="A24" s="39"/>
      <c r="B24" s="39"/>
      <c r="C24" s="39"/>
      <c r="F24" s="7"/>
      <c r="H24" s="4">
        <v>360</v>
      </c>
      <c r="I24" t="s">
        <v>47</v>
      </c>
      <c r="N24" s="5">
        <v>7000</v>
      </c>
      <c r="O24" s="5">
        <v>3500</v>
      </c>
      <c r="P24" s="5">
        <v>5565</v>
      </c>
      <c r="Q24" s="5">
        <v>5950</v>
      </c>
      <c r="R24" s="5">
        <v>5950</v>
      </c>
      <c r="S24" s="5">
        <v>5950</v>
      </c>
      <c r="T24" s="5">
        <v>5880</v>
      </c>
      <c r="U24" s="5">
        <v>5670</v>
      </c>
      <c r="V24" s="5">
        <v>5600</v>
      </c>
      <c r="W24" s="5">
        <v>5565</v>
      </c>
      <c r="X24" s="5">
        <v>5600</v>
      </c>
      <c r="Y24" s="5">
        <v>5600</v>
      </c>
    </row>
    <row r="25" spans="1:25" x14ac:dyDescent="0.25">
      <c r="A25" s="39"/>
      <c r="B25" s="39"/>
      <c r="C25" s="39"/>
      <c r="F25" s="7"/>
      <c r="H25" s="4">
        <v>710</v>
      </c>
      <c r="I25" t="s">
        <v>48</v>
      </c>
      <c r="N25" s="5">
        <v>3800</v>
      </c>
      <c r="O25" s="5">
        <v>1900</v>
      </c>
      <c r="P25" s="5">
        <v>3021</v>
      </c>
      <c r="Q25" s="5">
        <v>3230</v>
      </c>
      <c r="R25" s="5">
        <v>3230</v>
      </c>
      <c r="S25" s="5">
        <v>3230</v>
      </c>
      <c r="T25" s="5">
        <v>3192</v>
      </c>
      <c r="U25" s="5">
        <v>3078</v>
      </c>
      <c r="V25" s="5">
        <v>3040</v>
      </c>
      <c r="W25" s="5">
        <v>3021</v>
      </c>
      <c r="X25" s="5">
        <v>3040</v>
      </c>
      <c r="Y25" s="5">
        <v>3040</v>
      </c>
    </row>
    <row r="26" spans="1:25" s="1" customFormat="1" x14ac:dyDescent="0.25">
      <c r="A26" s="39"/>
      <c r="B26" s="39"/>
      <c r="C26" s="39"/>
      <c r="D26" s="14"/>
      <c r="F26" s="14"/>
      <c r="G26" s="14"/>
      <c r="H26" s="4">
        <v>250</v>
      </c>
      <c r="I26" t="s">
        <v>33</v>
      </c>
      <c r="J26" s="14"/>
      <c r="K26" s="15"/>
      <c r="L26" s="14"/>
      <c r="M26" s="14"/>
      <c r="N26" s="5">
        <v>1900</v>
      </c>
      <c r="O26" s="5">
        <v>950</v>
      </c>
      <c r="P26" s="5">
        <v>1510.5</v>
      </c>
      <c r="Q26" s="5">
        <v>1615</v>
      </c>
      <c r="R26" s="5">
        <v>1615</v>
      </c>
      <c r="S26" s="5">
        <v>1615</v>
      </c>
      <c r="T26" s="5">
        <v>1596</v>
      </c>
      <c r="U26" s="5">
        <v>1539</v>
      </c>
      <c r="V26" s="5">
        <v>1520</v>
      </c>
      <c r="W26" s="5">
        <v>1510.5</v>
      </c>
      <c r="X26" s="5">
        <v>1520</v>
      </c>
      <c r="Y26" s="5">
        <v>1520</v>
      </c>
    </row>
    <row r="27" spans="1:25" s="1" customFormat="1" x14ac:dyDescent="0.25">
      <c r="A27" s="39"/>
      <c r="B27" s="39"/>
      <c r="C27" s="39"/>
      <c r="D27" s="14"/>
      <c r="F27" s="14"/>
      <c r="G27" s="14"/>
      <c r="H27" s="4">
        <v>259</v>
      </c>
      <c r="I27" t="s">
        <v>34</v>
      </c>
      <c r="J27" s="14"/>
      <c r="K27" s="15"/>
      <c r="L27" s="14"/>
      <c r="M27" s="14"/>
      <c r="N27" s="5">
        <v>800</v>
      </c>
      <c r="O27" s="5">
        <v>400</v>
      </c>
      <c r="P27" s="5">
        <v>636</v>
      </c>
      <c r="Q27" s="5">
        <v>680</v>
      </c>
      <c r="R27" s="5">
        <v>680</v>
      </c>
      <c r="S27" s="5">
        <v>680</v>
      </c>
      <c r="T27" s="5">
        <v>672</v>
      </c>
      <c r="U27" s="5">
        <v>648</v>
      </c>
      <c r="V27" s="5">
        <v>640</v>
      </c>
      <c r="W27" s="5">
        <v>636</v>
      </c>
      <c r="X27" s="5">
        <v>640</v>
      </c>
      <c r="Y27" s="5">
        <v>640</v>
      </c>
    </row>
    <row r="28" spans="1:25" s="1" customFormat="1" x14ac:dyDescent="0.25">
      <c r="A28" s="39"/>
      <c r="B28" s="39"/>
      <c r="C28" s="39"/>
      <c r="D28" s="14"/>
      <c r="F28" s="14"/>
      <c r="G28" s="14"/>
      <c r="H28" s="4">
        <v>636</v>
      </c>
      <c r="I28" t="s">
        <v>49</v>
      </c>
      <c r="J28" s="14"/>
      <c r="K28" s="15"/>
      <c r="L28" s="14"/>
      <c r="M28" s="14"/>
      <c r="N28" s="5">
        <v>575</v>
      </c>
      <c r="O28" s="5">
        <v>287.5</v>
      </c>
      <c r="P28" s="5">
        <v>457.125</v>
      </c>
      <c r="Q28" s="5">
        <v>488.75</v>
      </c>
      <c r="R28" s="5">
        <v>488.75</v>
      </c>
      <c r="S28" s="5">
        <v>488.75</v>
      </c>
      <c r="T28" s="5">
        <v>483</v>
      </c>
      <c r="U28" s="5">
        <v>465.75000000000006</v>
      </c>
      <c r="V28" s="5">
        <v>460</v>
      </c>
      <c r="W28" s="5">
        <v>457.125</v>
      </c>
      <c r="X28" s="5">
        <v>460</v>
      </c>
      <c r="Y28" s="5">
        <v>460</v>
      </c>
    </row>
    <row r="29" spans="1:25" s="1" customFormat="1" x14ac:dyDescent="0.25">
      <c r="A29" s="39"/>
      <c r="B29" s="39"/>
      <c r="C29" s="39"/>
      <c r="D29" s="14"/>
      <c r="F29" s="14"/>
      <c r="G29" s="14"/>
      <c r="H29" s="4">
        <v>370</v>
      </c>
      <c r="I29" t="s">
        <v>45</v>
      </c>
      <c r="J29" s="14"/>
      <c r="K29" s="15"/>
      <c r="L29" s="14"/>
      <c r="M29" s="14"/>
      <c r="N29" s="5">
        <v>550</v>
      </c>
      <c r="O29" s="5">
        <v>275</v>
      </c>
      <c r="P29" s="5">
        <v>437.25</v>
      </c>
      <c r="Q29" s="5">
        <v>467.5</v>
      </c>
      <c r="R29" s="5">
        <v>467.5</v>
      </c>
      <c r="S29" s="5">
        <v>467.5</v>
      </c>
      <c r="T29" s="5">
        <v>462</v>
      </c>
      <c r="U29" s="5">
        <v>445.50000000000006</v>
      </c>
      <c r="V29" s="5">
        <v>440</v>
      </c>
      <c r="W29" s="5">
        <v>437.25</v>
      </c>
      <c r="X29" s="5">
        <v>440</v>
      </c>
      <c r="Y29" s="5">
        <v>440</v>
      </c>
    </row>
    <row r="30" spans="1:25" s="1" customFormat="1" x14ac:dyDescent="0.25">
      <c r="A30" s="39"/>
      <c r="B30" s="39"/>
      <c r="C30" s="39"/>
      <c r="D30" s="14"/>
      <c r="F30" s="14"/>
      <c r="G30" s="14"/>
      <c r="H30" s="4">
        <v>272</v>
      </c>
      <c r="I30" t="s">
        <v>35</v>
      </c>
      <c r="J30" s="14"/>
      <c r="K30" s="15"/>
      <c r="L30" s="14"/>
      <c r="M30" s="14"/>
      <c r="N30" s="5">
        <v>475</v>
      </c>
      <c r="O30" s="5">
        <v>237.5</v>
      </c>
      <c r="P30" s="5">
        <v>377.625</v>
      </c>
      <c r="Q30" s="5">
        <v>403.75</v>
      </c>
      <c r="R30" s="5">
        <v>403.75</v>
      </c>
      <c r="S30" s="5">
        <v>403.75</v>
      </c>
      <c r="T30" s="5">
        <v>399</v>
      </c>
      <c r="U30" s="5">
        <v>384.75</v>
      </c>
      <c r="V30" s="5">
        <v>380</v>
      </c>
      <c r="W30" s="5">
        <v>377.625</v>
      </c>
      <c r="X30" s="5">
        <v>380</v>
      </c>
      <c r="Y30" s="5">
        <v>380</v>
      </c>
    </row>
    <row r="31" spans="1:25" s="1" customFormat="1" x14ac:dyDescent="0.25">
      <c r="A31" s="39"/>
      <c r="B31" s="39"/>
      <c r="C31" s="39"/>
      <c r="D31" s="10"/>
      <c r="E31" s="11"/>
      <c r="F31" s="10"/>
      <c r="G31" s="10"/>
      <c r="H31" s="16">
        <v>300</v>
      </c>
      <c r="I31" s="17" t="s">
        <v>36</v>
      </c>
      <c r="J31" s="10"/>
      <c r="K31" s="12"/>
      <c r="L31" s="10"/>
      <c r="M31" s="10"/>
      <c r="N31" s="18">
        <v>625</v>
      </c>
      <c r="O31" s="18">
        <v>312.5</v>
      </c>
      <c r="P31" s="18">
        <v>496.875</v>
      </c>
      <c r="Q31" s="18">
        <v>531.25</v>
      </c>
      <c r="R31" s="18">
        <v>531.25</v>
      </c>
      <c r="S31" s="18">
        <v>531.25</v>
      </c>
      <c r="T31" s="18">
        <v>525</v>
      </c>
      <c r="U31" s="18">
        <v>506.25000000000006</v>
      </c>
      <c r="V31" s="18">
        <v>500</v>
      </c>
      <c r="W31" s="18">
        <v>496.875</v>
      </c>
      <c r="X31" s="18">
        <v>500</v>
      </c>
      <c r="Y31" s="18">
        <v>500</v>
      </c>
    </row>
    <row r="32" spans="1:25" s="1" customFormat="1" x14ac:dyDescent="0.25">
      <c r="A32" s="38"/>
      <c r="B32" s="38"/>
      <c r="C32" s="38"/>
      <c r="D32" s="10"/>
      <c r="E32" s="11"/>
      <c r="F32" s="10"/>
      <c r="G32" s="10"/>
      <c r="H32" s="10"/>
      <c r="I32" s="12"/>
      <c r="J32" s="10"/>
      <c r="K32" s="12"/>
      <c r="L32" s="10"/>
      <c r="M32" s="10"/>
      <c r="N32" s="19">
        <v>22199</v>
      </c>
      <c r="O32" s="19">
        <v>11099.5</v>
      </c>
      <c r="P32" s="19">
        <v>17648.205000000002</v>
      </c>
      <c r="Q32" s="19">
        <v>18869.150000000001</v>
      </c>
      <c r="R32" s="19">
        <v>18869.150000000001</v>
      </c>
      <c r="S32" s="19">
        <v>18869.150000000001</v>
      </c>
      <c r="T32" s="19">
        <v>18647.16</v>
      </c>
      <c r="U32" s="19">
        <v>17981.190000000002</v>
      </c>
      <c r="V32" s="19">
        <v>17759.2</v>
      </c>
      <c r="W32" s="19">
        <v>17648.205000000002</v>
      </c>
      <c r="X32" s="19">
        <v>17759.2</v>
      </c>
      <c r="Y32" s="19">
        <v>17759.2</v>
      </c>
    </row>
    <row r="33" spans="1:25" ht="15" customHeight="1" x14ac:dyDescent="0.25">
      <c r="A33" s="37" t="s">
        <v>50</v>
      </c>
      <c r="B33" s="37"/>
      <c r="C33" s="37"/>
      <c r="E33" t="s">
        <v>39</v>
      </c>
      <c r="F33" s="7" t="s">
        <v>30</v>
      </c>
      <c r="G33" s="13" t="s">
        <v>31</v>
      </c>
      <c r="H33" s="4">
        <v>120</v>
      </c>
      <c r="I33" t="s">
        <v>40</v>
      </c>
      <c r="K33" s="3"/>
      <c r="L33" s="4">
        <v>1</v>
      </c>
      <c r="M33" s="5">
        <v>2158</v>
      </c>
      <c r="N33" s="5">
        <v>2158</v>
      </c>
      <c r="O33" s="5">
        <v>1079</v>
      </c>
      <c r="P33" s="5">
        <v>1715.6100000000001</v>
      </c>
      <c r="Q33" s="5">
        <v>1834.3</v>
      </c>
      <c r="R33" s="5">
        <v>1834.3</v>
      </c>
      <c r="S33" s="5">
        <v>1834.3</v>
      </c>
      <c r="T33" s="5">
        <v>1812.72</v>
      </c>
      <c r="U33" s="5">
        <v>1747.98</v>
      </c>
      <c r="V33" s="5">
        <v>1726.4</v>
      </c>
      <c r="W33" s="5">
        <v>1715.6100000000001</v>
      </c>
      <c r="X33" s="5">
        <v>1726.4</v>
      </c>
      <c r="Y33" s="5">
        <v>1726.4</v>
      </c>
    </row>
    <row r="34" spans="1:25" ht="15" customHeight="1" x14ac:dyDescent="0.25">
      <c r="A34" s="39"/>
      <c r="B34" s="39"/>
      <c r="C34" s="39"/>
      <c r="F34" s="7"/>
      <c r="G34" s="13"/>
      <c r="H34" s="4">
        <v>360</v>
      </c>
      <c r="I34" t="s">
        <v>47</v>
      </c>
      <c r="N34" s="5">
        <v>26000</v>
      </c>
      <c r="O34" s="5">
        <v>13000</v>
      </c>
      <c r="P34" s="5">
        <v>20670</v>
      </c>
      <c r="Q34" s="5">
        <v>22100</v>
      </c>
      <c r="R34" s="5">
        <v>22100</v>
      </c>
      <c r="S34" s="5">
        <v>22100</v>
      </c>
      <c r="T34" s="5">
        <v>21840</v>
      </c>
      <c r="U34" s="5">
        <v>21060</v>
      </c>
      <c r="V34" s="5">
        <v>20800</v>
      </c>
      <c r="W34" s="5">
        <v>20670</v>
      </c>
      <c r="X34" s="5">
        <v>20800</v>
      </c>
      <c r="Y34" s="5">
        <v>20800</v>
      </c>
    </row>
    <row r="35" spans="1:25" x14ac:dyDescent="0.25">
      <c r="A35" s="39"/>
      <c r="B35" s="39"/>
      <c r="C35" s="39"/>
      <c r="F35" s="7"/>
      <c r="H35" s="4">
        <v>278</v>
      </c>
      <c r="I35" t="s">
        <v>51</v>
      </c>
      <c r="J35" s="14"/>
      <c r="K35" s="15"/>
      <c r="L35" s="14"/>
      <c r="M35" s="14"/>
      <c r="N35" s="5">
        <v>7000</v>
      </c>
      <c r="O35" s="5">
        <v>3500</v>
      </c>
      <c r="P35" s="5">
        <v>5565</v>
      </c>
      <c r="Q35" s="5">
        <v>5950</v>
      </c>
      <c r="R35" s="5">
        <v>5950</v>
      </c>
      <c r="S35" s="5">
        <v>5950</v>
      </c>
      <c r="T35" s="5">
        <v>5880</v>
      </c>
      <c r="U35" s="5">
        <v>5670</v>
      </c>
      <c r="V35" s="5">
        <v>5600</v>
      </c>
      <c r="W35" s="5">
        <v>5565</v>
      </c>
      <c r="X35" s="5">
        <v>5600</v>
      </c>
      <c r="Y35" s="5">
        <v>5600</v>
      </c>
    </row>
    <row r="36" spans="1:25" x14ac:dyDescent="0.25">
      <c r="A36" s="39"/>
      <c r="B36" s="39"/>
      <c r="C36" s="39"/>
      <c r="F36" s="7"/>
      <c r="H36" s="4">
        <v>710</v>
      </c>
      <c r="I36" t="s">
        <v>48</v>
      </c>
      <c r="N36" s="5">
        <v>4700</v>
      </c>
      <c r="O36" s="5">
        <v>2350</v>
      </c>
      <c r="P36" s="5">
        <v>3736.5</v>
      </c>
      <c r="Q36" s="5">
        <v>3995</v>
      </c>
      <c r="R36" s="5">
        <v>3995</v>
      </c>
      <c r="S36" s="5">
        <v>3995</v>
      </c>
      <c r="T36" s="5">
        <v>3948</v>
      </c>
      <c r="U36" s="5">
        <v>3807.0000000000005</v>
      </c>
      <c r="V36" s="5">
        <v>3760</v>
      </c>
      <c r="W36" s="5">
        <v>3736.5</v>
      </c>
      <c r="X36" s="5">
        <v>3760</v>
      </c>
      <c r="Y36" s="5">
        <v>3760</v>
      </c>
    </row>
    <row r="37" spans="1:25" s="1" customFormat="1" x14ac:dyDescent="0.25">
      <c r="A37" s="39"/>
      <c r="B37" s="39"/>
      <c r="C37" s="39"/>
      <c r="D37" s="14"/>
      <c r="F37" s="14"/>
      <c r="G37" s="14"/>
      <c r="H37" s="4">
        <v>370</v>
      </c>
      <c r="I37" t="s">
        <v>45</v>
      </c>
      <c r="J37" s="14"/>
      <c r="K37" s="15"/>
      <c r="L37" s="14"/>
      <c r="M37" s="14"/>
      <c r="N37" s="5">
        <v>2400</v>
      </c>
      <c r="O37" s="5">
        <v>1200</v>
      </c>
      <c r="P37" s="5">
        <v>1908</v>
      </c>
      <c r="Q37" s="5">
        <v>2040</v>
      </c>
      <c r="R37" s="5">
        <v>2040</v>
      </c>
      <c r="S37" s="5">
        <v>2040</v>
      </c>
      <c r="T37" s="5">
        <v>2016</v>
      </c>
      <c r="U37" s="5">
        <v>1944.0000000000002</v>
      </c>
      <c r="V37" s="5">
        <v>1920</v>
      </c>
      <c r="W37" s="5">
        <v>1908</v>
      </c>
      <c r="X37" s="5">
        <v>1920</v>
      </c>
      <c r="Y37" s="5">
        <v>1920</v>
      </c>
    </row>
    <row r="38" spans="1:25" s="1" customFormat="1" x14ac:dyDescent="0.25">
      <c r="A38" s="39"/>
      <c r="B38" s="39"/>
      <c r="C38" s="39"/>
      <c r="D38" s="14"/>
      <c r="F38" s="14"/>
      <c r="G38" s="14"/>
      <c r="H38" s="4">
        <v>272</v>
      </c>
      <c r="I38" t="s">
        <v>35</v>
      </c>
      <c r="J38" s="14"/>
      <c r="K38" s="15"/>
      <c r="L38" s="14"/>
      <c r="M38" s="14"/>
      <c r="N38" s="5">
        <v>1400</v>
      </c>
      <c r="O38" s="5">
        <v>700</v>
      </c>
      <c r="P38" s="5">
        <v>1113</v>
      </c>
      <c r="Q38" s="5">
        <v>1190</v>
      </c>
      <c r="R38" s="5">
        <v>1190</v>
      </c>
      <c r="S38" s="5">
        <v>1190</v>
      </c>
      <c r="T38" s="5">
        <v>1176</v>
      </c>
      <c r="U38" s="5">
        <v>1134</v>
      </c>
      <c r="V38" s="5">
        <v>1120</v>
      </c>
      <c r="W38" s="5">
        <v>1113</v>
      </c>
      <c r="X38" s="5">
        <v>1120</v>
      </c>
      <c r="Y38" s="5">
        <v>1120</v>
      </c>
    </row>
    <row r="39" spans="1:25" s="1" customFormat="1" x14ac:dyDescent="0.25">
      <c r="A39" s="39"/>
      <c r="B39" s="39"/>
      <c r="C39" s="39"/>
      <c r="D39" s="14"/>
      <c r="F39" s="14"/>
      <c r="G39" s="14"/>
      <c r="H39" s="4">
        <v>320</v>
      </c>
      <c r="I39" t="s">
        <v>52</v>
      </c>
      <c r="J39" s="14"/>
      <c r="K39" s="15"/>
      <c r="L39" s="14"/>
      <c r="M39" s="14"/>
      <c r="N39" s="5">
        <v>1100</v>
      </c>
      <c r="O39" s="5">
        <v>550</v>
      </c>
      <c r="P39" s="5">
        <v>874.5</v>
      </c>
      <c r="Q39" s="5">
        <v>935</v>
      </c>
      <c r="R39" s="5">
        <v>935</v>
      </c>
      <c r="S39" s="5">
        <v>935</v>
      </c>
      <c r="T39" s="5">
        <v>924</v>
      </c>
      <c r="U39" s="5">
        <v>891.00000000000011</v>
      </c>
      <c r="V39" s="5">
        <v>880</v>
      </c>
      <c r="W39" s="5">
        <v>874.5</v>
      </c>
      <c r="X39" s="5">
        <v>880</v>
      </c>
      <c r="Y39" s="5">
        <v>880</v>
      </c>
    </row>
    <row r="40" spans="1:25" s="1" customFormat="1" x14ac:dyDescent="0.25">
      <c r="A40" s="39"/>
      <c r="B40" s="39"/>
      <c r="C40" s="39"/>
      <c r="D40" s="14"/>
      <c r="F40" s="14"/>
      <c r="G40" s="14"/>
      <c r="H40" s="4">
        <v>420</v>
      </c>
      <c r="I40" t="s">
        <v>53</v>
      </c>
      <c r="J40" s="14"/>
      <c r="K40" s="15"/>
      <c r="L40" s="14"/>
      <c r="M40" s="14"/>
      <c r="N40" s="5">
        <v>600</v>
      </c>
      <c r="O40" s="5">
        <v>300</v>
      </c>
      <c r="P40" s="5">
        <v>477</v>
      </c>
      <c r="Q40" s="5">
        <v>510</v>
      </c>
      <c r="R40" s="5">
        <v>510</v>
      </c>
      <c r="S40" s="5">
        <v>510</v>
      </c>
      <c r="T40" s="5">
        <v>504</v>
      </c>
      <c r="U40" s="5">
        <v>486.00000000000006</v>
      </c>
      <c r="V40" s="5">
        <v>480</v>
      </c>
      <c r="W40" s="5">
        <v>477</v>
      </c>
      <c r="X40" s="5">
        <v>480</v>
      </c>
      <c r="Y40" s="5">
        <v>480</v>
      </c>
    </row>
    <row r="41" spans="1:25" s="1" customFormat="1" x14ac:dyDescent="0.25">
      <c r="A41" s="39"/>
      <c r="B41" s="39"/>
      <c r="C41" s="39"/>
      <c r="D41" s="14"/>
      <c r="F41" s="14"/>
      <c r="G41" s="14"/>
      <c r="H41" s="4">
        <v>430</v>
      </c>
      <c r="I41" t="s">
        <v>54</v>
      </c>
      <c r="J41" s="14"/>
      <c r="K41" s="15"/>
      <c r="L41" s="14"/>
      <c r="M41" s="14"/>
      <c r="N41" s="5">
        <v>550</v>
      </c>
      <c r="O41" s="5">
        <v>275</v>
      </c>
      <c r="P41" s="5">
        <v>437.25</v>
      </c>
      <c r="Q41" s="5">
        <v>467.5</v>
      </c>
      <c r="R41" s="5">
        <v>467.5</v>
      </c>
      <c r="S41" s="5">
        <v>467.5</v>
      </c>
      <c r="T41" s="5">
        <v>462</v>
      </c>
      <c r="U41" s="5">
        <v>445.50000000000006</v>
      </c>
      <c r="V41" s="5">
        <v>440</v>
      </c>
      <c r="W41" s="5">
        <v>437.25</v>
      </c>
      <c r="X41" s="5">
        <v>440</v>
      </c>
      <c r="Y41" s="5">
        <v>440</v>
      </c>
    </row>
    <row r="42" spans="1:25" s="1" customFormat="1" x14ac:dyDescent="0.25">
      <c r="A42" s="39"/>
      <c r="B42" s="39"/>
      <c r="C42" s="39"/>
      <c r="D42" s="14"/>
      <c r="F42" s="14"/>
      <c r="G42" s="14"/>
      <c r="H42" s="4">
        <v>300</v>
      </c>
      <c r="I42" t="s">
        <v>36</v>
      </c>
      <c r="J42" s="14"/>
      <c r="K42" s="15"/>
      <c r="L42" s="14"/>
      <c r="M42" s="14"/>
      <c r="N42" s="5">
        <v>290</v>
      </c>
      <c r="O42" s="5">
        <v>145</v>
      </c>
      <c r="P42" s="5">
        <v>230.55</v>
      </c>
      <c r="Q42" s="5">
        <v>246.5</v>
      </c>
      <c r="R42" s="5">
        <v>246.5</v>
      </c>
      <c r="S42" s="5">
        <v>246.5</v>
      </c>
      <c r="T42" s="5">
        <v>243.6</v>
      </c>
      <c r="U42" s="5">
        <v>234.9</v>
      </c>
      <c r="V42" s="5">
        <v>232</v>
      </c>
      <c r="W42" s="5">
        <v>230.55</v>
      </c>
      <c r="X42" s="5">
        <v>232</v>
      </c>
      <c r="Y42" s="5">
        <v>232</v>
      </c>
    </row>
    <row r="43" spans="1:25" s="1" customFormat="1" x14ac:dyDescent="0.25">
      <c r="A43" s="39"/>
      <c r="B43" s="39"/>
      <c r="C43" s="39"/>
      <c r="D43" s="14"/>
      <c r="F43" s="14"/>
      <c r="G43" s="14"/>
      <c r="H43" s="4">
        <v>250</v>
      </c>
      <c r="I43" t="s">
        <v>33</v>
      </c>
      <c r="J43" s="14"/>
      <c r="K43" s="15"/>
      <c r="L43" s="14"/>
      <c r="M43" s="14"/>
      <c r="N43" s="5">
        <v>275</v>
      </c>
      <c r="O43" s="5">
        <v>137.5</v>
      </c>
      <c r="P43" s="5">
        <v>218.625</v>
      </c>
      <c r="Q43" s="5">
        <v>233.75</v>
      </c>
      <c r="R43" s="5">
        <v>233.75</v>
      </c>
      <c r="S43" s="5">
        <v>233.75</v>
      </c>
      <c r="T43" s="5">
        <v>231</v>
      </c>
      <c r="U43" s="5">
        <v>222.75000000000003</v>
      </c>
      <c r="V43" s="5">
        <v>220</v>
      </c>
      <c r="W43" s="5">
        <v>218.625</v>
      </c>
      <c r="X43" s="5">
        <v>220</v>
      </c>
      <c r="Y43" s="5">
        <v>220</v>
      </c>
    </row>
    <row r="44" spans="1:25" s="1" customFormat="1" x14ac:dyDescent="0.25">
      <c r="A44" s="39"/>
      <c r="B44" s="39"/>
      <c r="C44" s="39"/>
      <c r="D44" s="10"/>
      <c r="E44" s="11"/>
      <c r="F44" s="10"/>
      <c r="G44" s="10"/>
      <c r="H44" s="16">
        <v>259</v>
      </c>
      <c r="I44" s="17" t="s">
        <v>34</v>
      </c>
      <c r="J44" s="10"/>
      <c r="K44" s="12"/>
      <c r="L44" s="10"/>
      <c r="M44" s="10"/>
      <c r="N44" s="18">
        <v>119.55882352941177</v>
      </c>
      <c r="O44" s="18">
        <v>59.779411764705884</v>
      </c>
      <c r="P44" s="18">
        <v>95.049264705882365</v>
      </c>
      <c r="Q44" s="18">
        <v>101.625</v>
      </c>
      <c r="R44" s="18">
        <v>101.625</v>
      </c>
      <c r="S44" s="18">
        <v>101.625</v>
      </c>
      <c r="T44" s="18">
        <v>100.42941176470588</v>
      </c>
      <c r="U44" s="18">
        <v>96.842647058823545</v>
      </c>
      <c r="V44" s="18">
        <v>95.64705882352942</v>
      </c>
      <c r="W44" s="18">
        <v>95.049264705882365</v>
      </c>
      <c r="X44" s="18">
        <v>95.64705882352942</v>
      </c>
      <c r="Y44" s="18">
        <v>95.64705882352942</v>
      </c>
    </row>
    <row r="45" spans="1:25" s="1" customFormat="1" x14ac:dyDescent="0.25">
      <c r="A45" s="38"/>
      <c r="B45" s="38"/>
      <c r="C45" s="38"/>
      <c r="D45" s="10"/>
      <c r="E45" s="11"/>
      <c r="F45" s="10"/>
      <c r="G45" s="10"/>
      <c r="H45" s="10"/>
      <c r="I45" s="12"/>
      <c r="J45" s="10"/>
      <c r="K45" s="12"/>
      <c r="L45" s="10"/>
      <c r="M45" s="10"/>
      <c r="N45" s="19">
        <v>44434.558823529413</v>
      </c>
      <c r="O45" s="19">
        <v>22217.279411764706</v>
      </c>
      <c r="P45" s="19">
        <v>35325.474264705888</v>
      </c>
      <c r="Q45" s="19">
        <v>37769.375</v>
      </c>
      <c r="R45" s="19">
        <v>37769.375</v>
      </c>
      <c r="S45" s="19">
        <v>37769.375</v>
      </c>
      <c r="T45" s="19">
        <v>37325.029411764706</v>
      </c>
      <c r="U45" s="19">
        <v>35991.992647058825</v>
      </c>
      <c r="V45" s="19">
        <v>35547.647058823532</v>
      </c>
      <c r="W45" s="19">
        <v>35325.474264705888</v>
      </c>
      <c r="X45" s="19">
        <v>35547.647058823532</v>
      </c>
      <c r="Y45" s="19">
        <v>35547.647058823532</v>
      </c>
    </row>
    <row r="46" spans="1:25" ht="15" customHeight="1" x14ac:dyDescent="0.25">
      <c r="A46" s="37" t="s">
        <v>55</v>
      </c>
      <c r="B46" s="37"/>
      <c r="C46" s="37"/>
      <c r="E46" t="s">
        <v>39</v>
      </c>
      <c r="F46" s="7" t="s">
        <v>30</v>
      </c>
      <c r="G46" s="13" t="s">
        <v>31</v>
      </c>
      <c r="H46" s="4">
        <v>120</v>
      </c>
      <c r="I46" t="s">
        <v>40</v>
      </c>
      <c r="K46" s="3"/>
      <c r="L46" s="4">
        <v>1</v>
      </c>
      <c r="M46" s="5">
        <v>2158</v>
      </c>
      <c r="N46" s="5">
        <v>2158</v>
      </c>
      <c r="O46" s="5">
        <v>1079</v>
      </c>
      <c r="P46" s="5">
        <v>1715.6100000000001</v>
      </c>
      <c r="Q46" s="5">
        <v>1834.3</v>
      </c>
      <c r="R46" s="5">
        <v>1834.3</v>
      </c>
      <c r="S46" s="5">
        <v>1834.3</v>
      </c>
      <c r="T46" s="5">
        <v>1812.72</v>
      </c>
      <c r="U46" s="5">
        <v>1747.98</v>
      </c>
      <c r="V46" s="5">
        <v>1726.4</v>
      </c>
      <c r="W46" s="5">
        <v>1715.6100000000001</v>
      </c>
      <c r="X46" s="5">
        <v>1726.4</v>
      </c>
      <c r="Y46" s="5">
        <v>1726.4</v>
      </c>
    </row>
    <row r="47" spans="1:25" x14ac:dyDescent="0.25">
      <c r="A47" s="39"/>
      <c r="B47" s="39"/>
      <c r="C47" s="39"/>
      <c r="F47" s="7"/>
      <c r="H47" s="4">
        <v>360</v>
      </c>
      <c r="I47" t="s">
        <v>47</v>
      </c>
      <c r="N47" s="5">
        <v>34000</v>
      </c>
      <c r="O47" s="5">
        <v>17000</v>
      </c>
      <c r="P47" s="5">
        <v>27030</v>
      </c>
      <c r="Q47" s="5">
        <v>28900</v>
      </c>
      <c r="R47" s="5">
        <v>28900</v>
      </c>
      <c r="S47" s="5">
        <v>28900</v>
      </c>
      <c r="T47" s="5">
        <v>28560</v>
      </c>
      <c r="U47" s="5">
        <v>27540</v>
      </c>
      <c r="V47" s="5">
        <v>27200</v>
      </c>
      <c r="W47" s="5">
        <v>27030</v>
      </c>
      <c r="X47" s="5">
        <v>27200</v>
      </c>
      <c r="Y47" s="5">
        <v>27200</v>
      </c>
    </row>
    <row r="48" spans="1:25" x14ac:dyDescent="0.25">
      <c r="A48" s="39"/>
      <c r="B48" s="39"/>
      <c r="C48" s="39"/>
      <c r="F48" s="7"/>
      <c r="H48" s="4">
        <v>710</v>
      </c>
      <c r="I48" t="s">
        <v>48</v>
      </c>
      <c r="N48" s="5">
        <v>5000</v>
      </c>
      <c r="O48" s="5">
        <v>2500</v>
      </c>
      <c r="P48" s="5">
        <v>3975</v>
      </c>
      <c r="Q48" s="5">
        <v>4250</v>
      </c>
      <c r="R48" s="5">
        <v>4250</v>
      </c>
      <c r="S48" s="5">
        <v>4250</v>
      </c>
      <c r="T48" s="5">
        <v>4200</v>
      </c>
      <c r="U48" s="5">
        <v>4050.0000000000005</v>
      </c>
      <c r="V48" s="5">
        <v>4000</v>
      </c>
      <c r="W48" s="5">
        <v>3975</v>
      </c>
      <c r="X48" s="5">
        <v>4000</v>
      </c>
      <c r="Y48" s="5">
        <v>4000</v>
      </c>
    </row>
    <row r="49" spans="1:25" s="1" customFormat="1" x14ac:dyDescent="0.25">
      <c r="A49" s="39"/>
      <c r="B49" s="39"/>
      <c r="C49" s="39"/>
      <c r="D49" s="14"/>
      <c r="F49" s="14"/>
      <c r="G49" s="14"/>
      <c r="H49" s="4">
        <v>370</v>
      </c>
      <c r="I49" t="s">
        <v>45</v>
      </c>
      <c r="J49" s="14"/>
      <c r="K49" s="15"/>
      <c r="L49" s="14"/>
      <c r="M49" s="14"/>
      <c r="N49" s="5">
        <v>3250</v>
      </c>
      <c r="O49" s="5">
        <v>1625</v>
      </c>
      <c r="P49" s="5">
        <v>2583.75</v>
      </c>
      <c r="Q49" s="5">
        <v>2762.5</v>
      </c>
      <c r="R49" s="5">
        <v>2762.5</v>
      </c>
      <c r="S49" s="5">
        <v>2762.5</v>
      </c>
      <c r="T49" s="5">
        <v>2730</v>
      </c>
      <c r="U49" s="5">
        <v>2632.5</v>
      </c>
      <c r="V49" s="5">
        <v>2600</v>
      </c>
      <c r="W49" s="5">
        <v>2583.75</v>
      </c>
      <c r="X49" s="5">
        <v>2600</v>
      </c>
      <c r="Y49" s="5">
        <v>2600</v>
      </c>
    </row>
    <row r="50" spans="1:25" s="1" customFormat="1" x14ac:dyDescent="0.25">
      <c r="A50" s="39"/>
      <c r="B50" s="39"/>
      <c r="C50" s="39"/>
      <c r="D50" s="14"/>
      <c r="F50" s="14"/>
      <c r="G50" s="14"/>
      <c r="H50" s="4">
        <v>272</v>
      </c>
      <c r="I50" t="s">
        <v>35</v>
      </c>
      <c r="J50" s="14"/>
      <c r="K50" s="15"/>
      <c r="L50" s="14"/>
      <c r="M50" s="14"/>
      <c r="N50" s="5">
        <v>1750</v>
      </c>
      <c r="O50" s="5">
        <v>875</v>
      </c>
      <c r="P50" s="5">
        <v>1391.25</v>
      </c>
      <c r="Q50" s="5">
        <v>1487.5</v>
      </c>
      <c r="R50" s="5">
        <v>1487.5</v>
      </c>
      <c r="S50" s="5">
        <v>1487.5</v>
      </c>
      <c r="T50" s="5">
        <v>1470</v>
      </c>
      <c r="U50" s="5">
        <v>1417.5</v>
      </c>
      <c r="V50" s="5">
        <v>1400</v>
      </c>
      <c r="W50" s="5">
        <v>1391.25</v>
      </c>
      <c r="X50" s="5">
        <v>1400</v>
      </c>
      <c r="Y50" s="5">
        <v>1400</v>
      </c>
    </row>
    <row r="51" spans="1:25" s="1" customFormat="1" x14ac:dyDescent="0.25">
      <c r="A51" s="39"/>
      <c r="B51" s="39"/>
      <c r="C51" s="39"/>
      <c r="D51" s="14"/>
      <c r="F51" s="14"/>
      <c r="G51" s="14"/>
      <c r="H51" s="4">
        <v>310</v>
      </c>
      <c r="I51" t="s">
        <v>56</v>
      </c>
      <c r="J51" s="14"/>
      <c r="K51" s="15"/>
      <c r="L51" s="14"/>
      <c r="M51" s="14"/>
      <c r="N51" s="5">
        <v>1000</v>
      </c>
      <c r="O51" s="5">
        <v>500</v>
      </c>
      <c r="P51" s="5">
        <v>795</v>
      </c>
      <c r="Q51" s="5">
        <v>850</v>
      </c>
      <c r="R51" s="5">
        <v>850</v>
      </c>
      <c r="S51" s="5">
        <v>850</v>
      </c>
      <c r="T51" s="5">
        <v>840</v>
      </c>
      <c r="U51" s="5">
        <v>810</v>
      </c>
      <c r="V51" s="5">
        <v>800</v>
      </c>
      <c r="W51" s="5">
        <v>795</v>
      </c>
      <c r="X51" s="5">
        <v>800</v>
      </c>
      <c r="Y51" s="5">
        <v>800</v>
      </c>
    </row>
    <row r="52" spans="1:25" s="1" customFormat="1" x14ac:dyDescent="0.25">
      <c r="A52" s="39"/>
      <c r="B52" s="39"/>
      <c r="C52" s="39"/>
      <c r="D52" s="14"/>
      <c r="F52" s="14"/>
      <c r="G52" s="14"/>
      <c r="H52" s="4">
        <v>300</v>
      </c>
      <c r="I52" t="s">
        <v>36</v>
      </c>
      <c r="J52" s="14"/>
      <c r="K52" s="15"/>
      <c r="L52" s="14"/>
      <c r="M52" s="14"/>
      <c r="N52" s="5">
        <v>525</v>
      </c>
      <c r="O52" s="5">
        <v>262.5</v>
      </c>
      <c r="P52" s="5">
        <v>417.375</v>
      </c>
      <c r="Q52" s="5">
        <v>446.25</v>
      </c>
      <c r="R52" s="5">
        <v>446.25</v>
      </c>
      <c r="S52" s="5">
        <v>446.25</v>
      </c>
      <c r="T52" s="5">
        <v>441</v>
      </c>
      <c r="U52" s="5">
        <v>425.25</v>
      </c>
      <c r="V52" s="5">
        <v>420</v>
      </c>
      <c r="W52" s="5">
        <v>417.375</v>
      </c>
      <c r="X52" s="5">
        <v>420</v>
      </c>
      <c r="Y52" s="5">
        <v>420</v>
      </c>
    </row>
    <row r="53" spans="1:25" s="1" customFormat="1" x14ac:dyDescent="0.25">
      <c r="A53" s="39"/>
      <c r="B53" s="39"/>
      <c r="C53" s="39"/>
      <c r="D53" s="14"/>
      <c r="F53" s="14"/>
      <c r="G53" s="14"/>
      <c r="H53" s="4">
        <v>250</v>
      </c>
      <c r="I53" t="s">
        <v>33</v>
      </c>
      <c r="J53" s="14"/>
      <c r="K53" s="15"/>
      <c r="L53" s="14"/>
      <c r="M53" s="14"/>
      <c r="N53" s="5">
        <v>265</v>
      </c>
      <c r="O53" s="5">
        <v>132.5</v>
      </c>
      <c r="P53" s="5">
        <v>210.67500000000001</v>
      </c>
      <c r="Q53" s="5">
        <v>225.25</v>
      </c>
      <c r="R53" s="5">
        <v>225.25</v>
      </c>
      <c r="S53" s="5">
        <v>225.25</v>
      </c>
      <c r="T53" s="5">
        <v>222.6</v>
      </c>
      <c r="U53" s="5">
        <v>214.65</v>
      </c>
      <c r="V53" s="5">
        <v>212</v>
      </c>
      <c r="W53" s="5">
        <v>210.67500000000001</v>
      </c>
      <c r="X53" s="5">
        <v>212</v>
      </c>
      <c r="Y53" s="5">
        <v>212</v>
      </c>
    </row>
    <row r="54" spans="1:25" s="1" customFormat="1" x14ac:dyDescent="0.25">
      <c r="A54" s="39"/>
      <c r="B54" s="39"/>
      <c r="C54" s="39"/>
      <c r="D54" s="14"/>
      <c r="F54" s="14"/>
      <c r="G54" s="14"/>
      <c r="H54" s="4">
        <v>259</v>
      </c>
      <c r="I54" t="s">
        <v>34</v>
      </c>
      <c r="J54" s="14"/>
      <c r="K54" s="15"/>
      <c r="L54" s="14"/>
      <c r="M54" s="14"/>
      <c r="N54" s="5">
        <v>475</v>
      </c>
      <c r="O54" s="5">
        <v>237.5</v>
      </c>
      <c r="P54" s="5">
        <v>377.625</v>
      </c>
      <c r="Q54" s="5">
        <v>403.75</v>
      </c>
      <c r="R54" s="5">
        <v>403.75</v>
      </c>
      <c r="S54" s="5">
        <v>403.75</v>
      </c>
      <c r="T54" s="5">
        <v>399</v>
      </c>
      <c r="U54" s="5">
        <v>384.75</v>
      </c>
      <c r="V54" s="5">
        <v>380</v>
      </c>
      <c r="W54" s="5">
        <v>377.625</v>
      </c>
      <c r="X54" s="5">
        <v>380</v>
      </c>
      <c r="Y54" s="5">
        <v>380</v>
      </c>
    </row>
    <row r="55" spans="1:25" s="1" customFormat="1" x14ac:dyDescent="0.25">
      <c r="A55" s="39"/>
      <c r="B55" s="39"/>
      <c r="C55" s="39"/>
      <c r="D55" s="10"/>
      <c r="E55" s="11"/>
      <c r="F55" s="10"/>
      <c r="G55" s="10"/>
      <c r="H55" s="16">
        <v>636</v>
      </c>
      <c r="I55" s="17" t="s">
        <v>57</v>
      </c>
      <c r="J55" s="10"/>
      <c r="K55" s="12"/>
      <c r="L55" s="10"/>
      <c r="M55" s="10"/>
      <c r="N55" s="18">
        <v>400</v>
      </c>
      <c r="O55" s="18">
        <v>200</v>
      </c>
      <c r="P55" s="18">
        <v>318</v>
      </c>
      <c r="Q55" s="18">
        <v>340</v>
      </c>
      <c r="R55" s="18">
        <v>340</v>
      </c>
      <c r="S55" s="18">
        <v>340</v>
      </c>
      <c r="T55" s="18">
        <v>336</v>
      </c>
      <c r="U55" s="18">
        <v>324</v>
      </c>
      <c r="V55" s="18">
        <v>320</v>
      </c>
      <c r="W55" s="18">
        <v>318</v>
      </c>
      <c r="X55" s="18">
        <v>320</v>
      </c>
      <c r="Y55" s="18">
        <v>320</v>
      </c>
    </row>
    <row r="56" spans="1:25" s="1" customFormat="1" x14ac:dyDescent="0.25">
      <c r="A56" s="38"/>
      <c r="B56" s="38"/>
      <c r="C56" s="38"/>
      <c r="D56" s="10"/>
      <c r="E56" s="11"/>
      <c r="F56" s="10"/>
      <c r="G56" s="10"/>
      <c r="H56" s="10"/>
      <c r="I56" s="12"/>
      <c r="J56" s="10"/>
      <c r="K56" s="12"/>
      <c r="L56" s="10"/>
      <c r="M56" s="10"/>
      <c r="N56" s="19">
        <v>48823</v>
      </c>
      <c r="O56" s="19">
        <v>24411.5</v>
      </c>
      <c r="P56" s="19">
        <v>38814.285000000003</v>
      </c>
      <c r="Q56" s="19">
        <v>41499.550000000003</v>
      </c>
      <c r="R56" s="19">
        <v>41499.550000000003</v>
      </c>
      <c r="S56" s="19">
        <v>41499.550000000003</v>
      </c>
      <c r="T56" s="19">
        <v>41011.32</v>
      </c>
      <c r="U56" s="19">
        <v>39546.630000000005</v>
      </c>
      <c r="V56" s="19">
        <v>39058.400000000001</v>
      </c>
      <c r="W56" s="19">
        <v>38814.285000000003</v>
      </c>
      <c r="X56" s="19">
        <v>39058.400000000001</v>
      </c>
      <c r="Y56" s="19">
        <v>39058.400000000001</v>
      </c>
    </row>
    <row r="57" spans="1:25" x14ac:dyDescent="0.25">
      <c r="A57" s="39" t="s">
        <v>58</v>
      </c>
      <c r="B57" s="41" t="s">
        <v>59</v>
      </c>
      <c r="C57" s="39" t="s">
        <v>60</v>
      </c>
      <c r="D57">
        <v>503435</v>
      </c>
      <c r="E57" t="s">
        <v>61</v>
      </c>
      <c r="F57" s="7" t="s">
        <v>42</v>
      </c>
      <c r="G57" s="3" t="s">
        <v>43</v>
      </c>
      <c r="H57" s="4">
        <v>636</v>
      </c>
      <c r="I57" t="s">
        <v>49</v>
      </c>
      <c r="J57" s="4" t="s">
        <v>59</v>
      </c>
      <c r="K57" t="s">
        <v>62</v>
      </c>
      <c r="L57" s="4">
        <v>1</v>
      </c>
      <c r="M57" s="5">
        <v>597</v>
      </c>
      <c r="N57" s="5">
        <v>597</v>
      </c>
      <c r="O57" s="5">
        <v>298.5</v>
      </c>
      <c r="P57" s="5">
        <v>474.61500000000001</v>
      </c>
      <c r="Q57" s="5">
        <v>507.45</v>
      </c>
      <c r="R57" s="5">
        <v>507.45</v>
      </c>
      <c r="S57" s="5">
        <v>507.45</v>
      </c>
      <c r="T57" s="5">
        <v>501.47999999999996</v>
      </c>
      <c r="U57" s="5">
        <v>483.57000000000005</v>
      </c>
      <c r="V57" s="5">
        <v>477.6</v>
      </c>
      <c r="W57" s="5">
        <v>474.61500000000001</v>
      </c>
      <c r="X57" s="5">
        <v>477.6</v>
      </c>
      <c r="Y57" s="5">
        <v>477.6</v>
      </c>
    </row>
    <row r="58" spans="1:25" x14ac:dyDescent="0.25">
      <c r="A58" s="39"/>
      <c r="B58" s="41"/>
      <c r="C58" s="39"/>
      <c r="D58" s="17">
        <v>503569</v>
      </c>
      <c r="E58" s="17" t="s">
        <v>63</v>
      </c>
      <c r="F58" s="20" t="s">
        <v>42</v>
      </c>
      <c r="G58" s="21" t="s">
        <v>64</v>
      </c>
      <c r="H58" s="17">
        <v>510</v>
      </c>
      <c r="I58" s="17" t="s">
        <v>65</v>
      </c>
      <c r="J58" s="16">
        <v>20611</v>
      </c>
      <c r="K58" s="17" t="s">
        <v>66</v>
      </c>
      <c r="L58" s="16">
        <v>1</v>
      </c>
      <c r="M58" s="18">
        <v>207</v>
      </c>
      <c r="N58" s="18">
        <v>207</v>
      </c>
      <c r="O58" s="18">
        <v>103.5</v>
      </c>
      <c r="P58" s="18">
        <v>164.565</v>
      </c>
      <c r="Q58" s="18">
        <v>175.95</v>
      </c>
      <c r="R58" s="18">
        <v>175.95</v>
      </c>
      <c r="S58" s="18">
        <v>175.95</v>
      </c>
      <c r="T58" s="18">
        <v>173.88</v>
      </c>
      <c r="U58" s="18">
        <v>167.67000000000002</v>
      </c>
      <c r="V58" s="18">
        <v>165.60000000000002</v>
      </c>
      <c r="W58" s="18">
        <v>164.565</v>
      </c>
      <c r="X58" s="18">
        <v>165.60000000000002</v>
      </c>
      <c r="Y58" s="18">
        <v>165.60000000000002</v>
      </c>
    </row>
    <row r="59" spans="1:25" x14ac:dyDescent="0.25">
      <c r="A59" s="38"/>
      <c r="B59" s="42"/>
      <c r="C59" s="38"/>
      <c r="D59" s="16"/>
      <c r="E59" s="20"/>
      <c r="F59" s="17"/>
      <c r="G59" s="21"/>
      <c r="H59" s="16"/>
      <c r="I59" s="17"/>
      <c r="J59" s="16"/>
      <c r="K59" s="17"/>
      <c r="L59" s="16"/>
      <c r="M59" s="18"/>
      <c r="N59" s="18">
        <v>804</v>
      </c>
      <c r="O59" s="18">
        <v>402</v>
      </c>
      <c r="P59" s="18">
        <v>639.18000000000006</v>
      </c>
      <c r="Q59" s="18">
        <v>683.4</v>
      </c>
      <c r="R59" s="18">
        <v>683.4</v>
      </c>
      <c r="S59" s="18">
        <v>683.4</v>
      </c>
      <c r="T59" s="18">
        <v>675.36</v>
      </c>
      <c r="U59" s="18">
        <v>651.24</v>
      </c>
      <c r="V59" s="18">
        <v>643.20000000000005</v>
      </c>
      <c r="W59" s="18">
        <v>639.18000000000006</v>
      </c>
      <c r="X59" s="18">
        <v>643.20000000000005</v>
      </c>
      <c r="Y59" s="18">
        <v>643.20000000000005</v>
      </c>
    </row>
    <row r="60" spans="1:25" x14ac:dyDescent="0.25">
      <c r="A60" s="39" t="s">
        <v>67</v>
      </c>
      <c r="B60" s="41">
        <v>28296</v>
      </c>
      <c r="C60" s="39" t="s">
        <v>68</v>
      </c>
      <c r="D60">
        <v>3700046</v>
      </c>
      <c r="E60" t="s">
        <v>69</v>
      </c>
      <c r="F60" s="7" t="s">
        <v>42</v>
      </c>
      <c r="G60" s="3" t="s">
        <v>43</v>
      </c>
      <c r="H60" s="4">
        <v>360</v>
      </c>
      <c r="I60" t="s">
        <v>47</v>
      </c>
      <c r="L60" s="4">
        <v>100</v>
      </c>
      <c r="M60" s="5">
        <v>165</v>
      </c>
      <c r="N60" s="5">
        <v>16500</v>
      </c>
      <c r="O60" s="5">
        <v>8250</v>
      </c>
      <c r="P60" s="5">
        <v>13117.5</v>
      </c>
      <c r="Q60" s="5">
        <v>14025</v>
      </c>
      <c r="R60" s="5">
        <v>14025</v>
      </c>
      <c r="S60" s="5">
        <v>14025</v>
      </c>
      <c r="T60" s="5">
        <v>13860</v>
      </c>
      <c r="U60" s="5">
        <v>13365</v>
      </c>
      <c r="V60" s="5">
        <v>13200</v>
      </c>
      <c r="W60" s="5">
        <v>13117.5</v>
      </c>
      <c r="X60" s="5">
        <v>13200</v>
      </c>
      <c r="Y60" s="5">
        <v>13200</v>
      </c>
    </row>
    <row r="61" spans="1:25" x14ac:dyDescent="0.25">
      <c r="A61" s="39"/>
      <c r="B61" s="41"/>
      <c r="C61" s="39"/>
      <c r="D61">
        <v>528296</v>
      </c>
      <c r="E61" t="s">
        <v>70</v>
      </c>
      <c r="F61" s="7" t="s">
        <v>42</v>
      </c>
      <c r="G61" s="3" t="s">
        <v>64</v>
      </c>
      <c r="H61" s="4">
        <v>510</v>
      </c>
      <c r="I61" t="s">
        <v>65</v>
      </c>
      <c r="J61" s="4">
        <v>28296</v>
      </c>
      <c r="K61" t="s">
        <v>71</v>
      </c>
      <c r="L61" s="4">
        <v>1</v>
      </c>
      <c r="M61" s="5">
        <v>2467</v>
      </c>
      <c r="N61" s="5">
        <v>2467</v>
      </c>
      <c r="O61" s="5">
        <v>1233.5</v>
      </c>
      <c r="P61" s="5">
        <v>1961.2650000000001</v>
      </c>
      <c r="Q61" s="5">
        <v>2096.9499999999998</v>
      </c>
      <c r="R61" s="5">
        <v>2096.9499999999998</v>
      </c>
      <c r="S61" s="5">
        <v>2096.9499999999998</v>
      </c>
      <c r="T61" s="5">
        <v>2072.2799999999997</v>
      </c>
      <c r="U61" s="5">
        <v>1998.2700000000002</v>
      </c>
      <c r="V61" s="5">
        <v>1973.6000000000001</v>
      </c>
      <c r="W61" s="5">
        <v>1961.2650000000001</v>
      </c>
      <c r="X61" s="5">
        <v>1973.6000000000001</v>
      </c>
      <c r="Y61" s="5">
        <v>1973.6000000000001</v>
      </c>
    </row>
    <row r="62" spans="1:25" x14ac:dyDescent="0.25">
      <c r="A62" s="39"/>
      <c r="B62" s="41"/>
      <c r="C62" s="39"/>
      <c r="D62">
        <v>4000038</v>
      </c>
      <c r="E62" t="s">
        <v>72</v>
      </c>
      <c r="F62" s="7" t="s">
        <v>42</v>
      </c>
      <c r="G62" s="3" t="s">
        <v>43</v>
      </c>
      <c r="H62" s="4">
        <v>370</v>
      </c>
      <c r="I62" t="s">
        <v>45</v>
      </c>
      <c r="L62" s="4">
        <v>110</v>
      </c>
      <c r="M62" s="5">
        <v>16</v>
      </c>
      <c r="N62" s="5">
        <v>1760</v>
      </c>
      <c r="O62" s="5">
        <v>880</v>
      </c>
      <c r="P62" s="5">
        <v>1399.2</v>
      </c>
      <c r="Q62" s="5">
        <v>1496</v>
      </c>
      <c r="R62" s="5">
        <v>1496</v>
      </c>
      <c r="S62" s="5">
        <v>1496</v>
      </c>
      <c r="T62" s="5">
        <v>1478.3999999999999</v>
      </c>
      <c r="U62" s="5">
        <v>1425.6000000000001</v>
      </c>
      <c r="V62" s="5">
        <v>1408</v>
      </c>
      <c r="W62" s="5">
        <v>1399.2</v>
      </c>
      <c r="X62" s="5">
        <v>1408</v>
      </c>
      <c r="Y62" s="5">
        <v>1408</v>
      </c>
    </row>
    <row r="63" spans="1:25" x14ac:dyDescent="0.25">
      <c r="A63" s="39"/>
      <c r="B63" s="41"/>
      <c r="C63" s="39"/>
      <c r="D63">
        <v>500100</v>
      </c>
      <c r="E63" t="s">
        <v>73</v>
      </c>
      <c r="F63" s="7" t="s">
        <v>42</v>
      </c>
      <c r="G63" s="3" t="s">
        <v>64</v>
      </c>
      <c r="H63" s="4">
        <v>510</v>
      </c>
      <c r="I63" t="s">
        <v>65</v>
      </c>
      <c r="L63" s="4">
        <v>10</v>
      </c>
      <c r="M63" s="5">
        <v>156</v>
      </c>
      <c r="N63" s="5">
        <v>1560</v>
      </c>
      <c r="O63" s="5">
        <v>780</v>
      </c>
      <c r="P63" s="5">
        <v>1240.2</v>
      </c>
      <c r="Q63" s="5">
        <v>1326</v>
      </c>
      <c r="R63" s="5">
        <v>1326</v>
      </c>
      <c r="S63" s="5">
        <v>1326</v>
      </c>
      <c r="T63" s="5">
        <v>1310.3999999999999</v>
      </c>
      <c r="U63" s="5">
        <v>1263.6000000000001</v>
      </c>
      <c r="V63" s="5">
        <v>1248</v>
      </c>
      <c r="W63" s="5">
        <v>1240.2</v>
      </c>
      <c r="X63" s="5">
        <v>1248</v>
      </c>
      <c r="Y63" s="5">
        <v>1248</v>
      </c>
    </row>
    <row r="64" spans="1:25" x14ac:dyDescent="0.25">
      <c r="A64" s="39"/>
      <c r="B64" s="41"/>
      <c r="C64" s="39"/>
      <c r="D64">
        <v>4100161</v>
      </c>
      <c r="E64" t="s">
        <v>74</v>
      </c>
      <c r="F64" s="7" t="s">
        <v>42</v>
      </c>
      <c r="G64" s="3" t="s">
        <v>43</v>
      </c>
      <c r="H64" s="4">
        <v>320</v>
      </c>
      <c r="I64" t="s">
        <v>75</v>
      </c>
      <c r="J64" s="4">
        <v>73630</v>
      </c>
      <c r="K64" t="s">
        <v>76</v>
      </c>
      <c r="L64" s="4">
        <v>1</v>
      </c>
      <c r="M64" s="5">
        <v>497</v>
      </c>
      <c r="N64" s="5">
        <v>497</v>
      </c>
      <c r="O64" s="5">
        <v>248.5</v>
      </c>
      <c r="P64" s="5">
        <v>395.11500000000001</v>
      </c>
      <c r="Q64" s="5">
        <v>422.45</v>
      </c>
      <c r="R64" s="5">
        <v>422.45</v>
      </c>
      <c r="S64" s="5">
        <v>422.45</v>
      </c>
      <c r="T64" s="5">
        <v>417.47999999999996</v>
      </c>
      <c r="U64" s="5">
        <v>402.57000000000005</v>
      </c>
      <c r="V64" s="5">
        <v>397.6</v>
      </c>
      <c r="W64" s="5">
        <v>395.11500000000001</v>
      </c>
      <c r="X64" s="5">
        <v>397.6</v>
      </c>
      <c r="Y64" s="5">
        <v>397.6</v>
      </c>
    </row>
    <row r="65" spans="1:25" x14ac:dyDescent="0.25">
      <c r="A65" s="39"/>
      <c r="B65" s="41"/>
      <c r="C65" s="39"/>
      <c r="D65">
        <v>5506503</v>
      </c>
      <c r="E65" t="s">
        <v>77</v>
      </c>
      <c r="F65" s="7" t="s">
        <v>42</v>
      </c>
      <c r="G65" s="3" t="s">
        <v>43</v>
      </c>
      <c r="H65" s="4">
        <v>272</v>
      </c>
      <c r="I65" t="s">
        <v>78</v>
      </c>
      <c r="L65" s="4">
        <v>1</v>
      </c>
      <c r="M65" s="5">
        <v>308</v>
      </c>
      <c r="N65" s="5">
        <v>308</v>
      </c>
      <c r="O65" s="5">
        <v>154</v>
      </c>
      <c r="P65" s="5">
        <v>244.86</v>
      </c>
      <c r="Q65" s="5">
        <v>261.8</v>
      </c>
      <c r="R65" s="5">
        <v>261.8</v>
      </c>
      <c r="S65" s="5">
        <v>261.8</v>
      </c>
      <c r="T65" s="5">
        <v>258.71999999999997</v>
      </c>
      <c r="U65" s="5">
        <v>249.48000000000002</v>
      </c>
      <c r="V65" s="5">
        <v>246.4</v>
      </c>
      <c r="W65" s="5">
        <v>244.86</v>
      </c>
      <c r="X65" s="5">
        <v>246.4</v>
      </c>
      <c r="Y65" s="5">
        <v>246.4</v>
      </c>
    </row>
    <row r="66" spans="1:25" x14ac:dyDescent="0.25">
      <c r="A66" s="39"/>
      <c r="B66" s="41"/>
      <c r="C66" s="39"/>
      <c r="D66" s="17">
        <v>5504314</v>
      </c>
      <c r="E66" s="17" t="s">
        <v>79</v>
      </c>
      <c r="F66" s="20" t="s">
        <v>42</v>
      </c>
      <c r="G66" s="21" t="s">
        <v>43</v>
      </c>
      <c r="H66" s="16">
        <v>272</v>
      </c>
      <c r="I66" s="17" t="s">
        <v>78</v>
      </c>
      <c r="J66" s="16"/>
      <c r="K66" s="17"/>
      <c r="L66" s="16">
        <v>1</v>
      </c>
      <c r="M66" s="18">
        <v>112</v>
      </c>
      <c r="N66" s="18">
        <v>112</v>
      </c>
      <c r="O66" s="18">
        <v>56</v>
      </c>
      <c r="P66" s="18">
        <v>89.04</v>
      </c>
      <c r="Q66" s="18">
        <v>95.2</v>
      </c>
      <c r="R66" s="18">
        <v>95.2</v>
      </c>
      <c r="S66" s="18">
        <v>95.2</v>
      </c>
      <c r="T66" s="18">
        <v>94.08</v>
      </c>
      <c r="U66" s="18">
        <v>90.72</v>
      </c>
      <c r="V66" s="18">
        <v>89.600000000000009</v>
      </c>
      <c r="W66" s="18">
        <v>89.04</v>
      </c>
      <c r="X66" s="18">
        <v>89.600000000000009</v>
      </c>
      <c r="Y66" s="18">
        <v>89.600000000000009</v>
      </c>
    </row>
    <row r="67" spans="1:25" x14ac:dyDescent="0.25">
      <c r="A67" s="38"/>
      <c r="B67" s="42"/>
      <c r="C67" s="38"/>
      <c r="D67" s="16"/>
      <c r="E67" s="20"/>
      <c r="F67" s="17"/>
      <c r="G67" s="21"/>
      <c r="H67" s="16"/>
      <c r="I67" s="17"/>
      <c r="J67" s="16"/>
      <c r="K67" s="17"/>
      <c r="L67" s="16"/>
      <c r="M67" s="18"/>
      <c r="N67" s="18">
        <v>23204</v>
      </c>
      <c r="O67" s="18">
        <v>11602</v>
      </c>
      <c r="P67" s="18">
        <v>18447.18</v>
      </c>
      <c r="Q67" s="18">
        <v>19723.399999999998</v>
      </c>
      <c r="R67" s="18">
        <v>19723.399999999998</v>
      </c>
      <c r="S67" s="18">
        <v>19723.399999999998</v>
      </c>
      <c r="T67" s="18">
        <v>19491.36</v>
      </c>
      <c r="U67" s="18">
        <v>18795.240000000002</v>
      </c>
      <c r="V67" s="18">
        <v>18563.2</v>
      </c>
      <c r="W67" s="18">
        <v>18447.18</v>
      </c>
      <c r="X67" s="18">
        <v>18563.2</v>
      </c>
      <c r="Y67" s="18">
        <v>18563.2</v>
      </c>
    </row>
    <row r="68" spans="1:25" x14ac:dyDescent="0.25">
      <c r="A68" s="37" t="s">
        <v>80</v>
      </c>
      <c r="B68" s="40">
        <v>29881</v>
      </c>
      <c r="C68" s="37" t="s">
        <v>81</v>
      </c>
      <c r="D68">
        <v>3700046</v>
      </c>
      <c r="E68" t="s">
        <v>69</v>
      </c>
      <c r="F68" s="7" t="s">
        <v>42</v>
      </c>
      <c r="G68" s="3" t="s">
        <v>43</v>
      </c>
      <c r="H68" s="4">
        <v>360</v>
      </c>
      <c r="I68" t="s">
        <v>47</v>
      </c>
      <c r="L68" s="4">
        <v>90</v>
      </c>
      <c r="M68" s="5">
        <v>165</v>
      </c>
      <c r="N68" s="5">
        <v>14850</v>
      </c>
      <c r="O68" s="5">
        <v>7425</v>
      </c>
      <c r="P68" s="5">
        <v>11805.75</v>
      </c>
      <c r="Q68" s="5">
        <v>12622.5</v>
      </c>
      <c r="R68" s="5">
        <v>12622.5</v>
      </c>
      <c r="S68" s="5">
        <v>12622.5</v>
      </c>
      <c r="T68" s="5">
        <v>12474</v>
      </c>
      <c r="U68" s="5">
        <v>12028.5</v>
      </c>
      <c r="V68" s="5">
        <v>11880</v>
      </c>
      <c r="W68" s="5">
        <v>11805.75</v>
      </c>
      <c r="X68" s="5">
        <v>11880</v>
      </c>
      <c r="Y68" s="5">
        <v>11880</v>
      </c>
    </row>
    <row r="69" spans="1:25" x14ac:dyDescent="0.25">
      <c r="A69" s="39"/>
      <c r="B69" s="41"/>
      <c r="C69" s="39"/>
      <c r="D69">
        <v>529881</v>
      </c>
      <c r="E69" t="s">
        <v>82</v>
      </c>
      <c r="F69" s="7" t="s">
        <v>42</v>
      </c>
      <c r="G69" s="3" t="s">
        <v>64</v>
      </c>
      <c r="H69" s="4">
        <v>510</v>
      </c>
      <c r="I69" t="s">
        <v>65</v>
      </c>
      <c r="J69" s="4">
        <v>29881</v>
      </c>
      <c r="K69" t="s">
        <v>83</v>
      </c>
      <c r="L69" s="4">
        <v>1.5</v>
      </c>
      <c r="M69" s="5">
        <v>2498</v>
      </c>
      <c r="N69" s="5">
        <v>3747</v>
      </c>
      <c r="O69" s="5">
        <v>1873.5</v>
      </c>
      <c r="P69" s="5">
        <v>2978.8650000000002</v>
      </c>
      <c r="Q69" s="5">
        <v>3184.95</v>
      </c>
      <c r="R69" s="5">
        <v>3184.95</v>
      </c>
      <c r="S69" s="5">
        <v>3184.95</v>
      </c>
      <c r="T69" s="5">
        <v>3147.48</v>
      </c>
      <c r="U69" s="5">
        <v>3035.07</v>
      </c>
      <c r="V69" s="5">
        <v>2997.6000000000004</v>
      </c>
      <c r="W69" s="5">
        <v>2978.8650000000002</v>
      </c>
      <c r="X69" s="5">
        <v>2997.6000000000004</v>
      </c>
      <c r="Y69" s="5">
        <v>2997.6000000000004</v>
      </c>
    </row>
    <row r="70" spans="1:25" x14ac:dyDescent="0.25">
      <c r="A70" s="39"/>
      <c r="B70" s="41"/>
      <c r="C70" s="39"/>
      <c r="D70">
        <v>3800013</v>
      </c>
      <c r="E70" t="s">
        <v>84</v>
      </c>
      <c r="F70" s="7" t="s">
        <v>42</v>
      </c>
      <c r="G70" s="3" t="s">
        <v>43</v>
      </c>
      <c r="H70" s="4">
        <v>710</v>
      </c>
      <c r="I70" t="s">
        <v>48</v>
      </c>
      <c r="L70" s="4">
        <v>30</v>
      </c>
      <c r="M70" s="5">
        <v>78</v>
      </c>
      <c r="N70" s="5">
        <v>2340</v>
      </c>
      <c r="O70" s="5">
        <v>1170</v>
      </c>
      <c r="P70" s="5">
        <v>1860.3000000000002</v>
      </c>
      <c r="Q70" s="5">
        <v>1989</v>
      </c>
      <c r="R70" s="5">
        <v>1989</v>
      </c>
      <c r="S70" s="5">
        <v>1989</v>
      </c>
      <c r="T70" s="5">
        <v>1965.6</v>
      </c>
      <c r="U70" s="5">
        <v>1895.4</v>
      </c>
      <c r="V70" s="5">
        <v>1872</v>
      </c>
      <c r="W70" s="5">
        <v>1860.3000000000002</v>
      </c>
      <c r="X70" s="5">
        <v>1872</v>
      </c>
      <c r="Y70" s="5">
        <v>1872</v>
      </c>
    </row>
    <row r="71" spans="1:25" x14ac:dyDescent="0.25">
      <c r="A71" s="39"/>
      <c r="B71" s="41"/>
      <c r="C71" s="39"/>
      <c r="D71">
        <v>500100</v>
      </c>
      <c r="E71" t="s">
        <v>73</v>
      </c>
      <c r="F71" s="7" t="s">
        <v>42</v>
      </c>
      <c r="G71" s="3" t="s">
        <v>64</v>
      </c>
      <c r="H71" s="4">
        <v>510</v>
      </c>
      <c r="I71" t="s">
        <v>65</v>
      </c>
      <c r="L71" s="4">
        <v>10</v>
      </c>
      <c r="M71" s="5">
        <v>156</v>
      </c>
      <c r="N71" s="5">
        <v>1560</v>
      </c>
      <c r="O71" s="5">
        <v>780</v>
      </c>
      <c r="P71" s="5">
        <v>1240.2</v>
      </c>
      <c r="Q71" s="5">
        <v>1326</v>
      </c>
      <c r="R71" s="5">
        <v>1326</v>
      </c>
      <c r="S71" s="5">
        <v>1326</v>
      </c>
      <c r="T71" s="5">
        <v>1310.3999999999999</v>
      </c>
      <c r="U71" s="5">
        <v>1263.6000000000001</v>
      </c>
      <c r="V71" s="5">
        <v>1248</v>
      </c>
      <c r="W71" s="5">
        <v>1240.2</v>
      </c>
      <c r="X71" s="5">
        <v>1248</v>
      </c>
      <c r="Y71" s="5">
        <v>1248</v>
      </c>
    </row>
    <row r="72" spans="1:25" x14ac:dyDescent="0.25">
      <c r="A72" s="39"/>
      <c r="B72" s="41"/>
      <c r="C72" s="39"/>
      <c r="D72">
        <v>4000038</v>
      </c>
      <c r="E72" t="s">
        <v>72</v>
      </c>
      <c r="F72" s="7" t="s">
        <v>42</v>
      </c>
      <c r="G72" s="3" t="s">
        <v>43</v>
      </c>
      <c r="H72" s="4">
        <v>370</v>
      </c>
      <c r="I72" t="s">
        <v>45</v>
      </c>
      <c r="L72" s="4">
        <v>95</v>
      </c>
      <c r="M72" s="5">
        <v>16</v>
      </c>
      <c r="N72" s="5">
        <v>1520</v>
      </c>
      <c r="O72" s="5">
        <v>760</v>
      </c>
      <c r="P72" s="5">
        <v>1208.4000000000001</v>
      </c>
      <c r="Q72" s="5">
        <v>1292</v>
      </c>
      <c r="R72" s="5">
        <v>1292</v>
      </c>
      <c r="S72" s="5">
        <v>1292</v>
      </c>
      <c r="T72" s="5">
        <v>1276.8</v>
      </c>
      <c r="U72" s="5">
        <v>1231.2</v>
      </c>
      <c r="V72" s="5">
        <v>1216</v>
      </c>
      <c r="W72" s="5">
        <v>1208.4000000000001</v>
      </c>
      <c r="X72" s="5">
        <v>1216</v>
      </c>
      <c r="Y72" s="5">
        <v>1216</v>
      </c>
    </row>
    <row r="73" spans="1:25" x14ac:dyDescent="0.25">
      <c r="A73" s="39"/>
      <c r="B73" s="41"/>
      <c r="C73" s="39"/>
      <c r="D73">
        <v>5504252</v>
      </c>
      <c r="E73" t="s">
        <v>85</v>
      </c>
      <c r="F73" s="7" t="s">
        <v>42</v>
      </c>
      <c r="G73" s="3" t="s">
        <v>43</v>
      </c>
      <c r="H73" s="4">
        <v>272</v>
      </c>
      <c r="I73" t="s">
        <v>78</v>
      </c>
      <c r="L73" s="4">
        <v>1</v>
      </c>
      <c r="M73" s="5">
        <v>164</v>
      </c>
      <c r="N73" s="5">
        <v>164</v>
      </c>
      <c r="O73" s="5">
        <v>82</v>
      </c>
      <c r="P73" s="5">
        <v>130.38</v>
      </c>
      <c r="Q73" s="5">
        <v>139.4</v>
      </c>
      <c r="R73" s="5">
        <v>139.4</v>
      </c>
      <c r="S73" s="5">
        <v>139.4</v>
      </c>
      <c r="T73" s="5">
        <v>137.76</v>
      </c>
      <c r="U73" s="5">
        <v>132.84</v>
      </c>
      <c r="V73" s="5">
        <v>131.20000000000002</v>
      </c>
      <c r="W73" s="5">
        <v>130.38</v>
      </c>
      <c r="X73" s="5">
        <v>131.20000000000002</v>
      </c>
      <c r="Y73" s="5">
        <v>131.20000000000002</v>
      </c>
    </row>
    <row r="74" spans="1:25" x14ac:dyDescent="0.25">
      <c r="A74" s="39"/>
      <c r="B74" s="41"/>
      <c r="C74" s="39"/>
      <c r="D74">
        <v>5506288</v>
      </c>
      <c r="E74" t="s">
        <v>86</v>
      </c>
      <c r="F74" s="7" t="s">
        <v>42</v>
      </c>
      <c r="G74" s="3" t="s">
        <v>43</v>
      </c>
      <c r="H74" s="4">
        <v>272</v>
      </c>
      <c r="I74" t="s">
        <v>78</v>
      </c>
      <c r="L74" s="4">
        <v>1</v>
      </c>
      <c r="M74" s="5">
        <v>147</v>
      </c>
      <c r="N74" s="5">
        <v>147</v>
      </c>
      <c r="O74" s="5">
        <v>73.5</v>
      </c>
      <c r="P74" s="5">
        <v>116.86500000000001</v>
      </c>
      <c r="Q74" s="5">
        <v>124.95</v>
      </c>
      <c r="R74" s="5">
        <v>124.95</v>
      </c>
      <c r="S74" s="5">
        <v>124.95</v>
      </c>
      <c r="T74" s="5">
        <v>123.47999999999999</v>
      </c>
      <c r="U74" s="5">
        <v>119.07000000000001</v>
      </c>
      <c r="V74" s="5">
        <v>117.60000000000001</v>
      </c>
      <c r="W74" s="5">
        <v>116.86500000000001</v>
      </c>
      <c r="X74" s="5">
        <v>117.60000000000001</v>
      </c>
      <c r="Y74" s="5">
        <v>117.60000000000001</v>
      </c>
    </row>
    <row r="75" spans="1:25" x14ac:dyDescent="0.25">
      <c r="A75" s="39"/>
      <c r="B75" s="41"/>
      <c r="C75" s="39"/>
      <c r="D75">
        <v>5502772</v>
      </c>
      <c r="E75" t="s">
        <v>87</v>
      </c>
      <c r="F75" s="7" t="s">
        <v>42</v>
      </c>
      <c r="G75" s="3" t="s">
        <v>43</v>
      </c>
      <c r="H75" s="4">
        <v>272</v>
      </c>
      <c r="I75" t="s">
        <v>78</v>
      </c>
      <c r="L75" s="4">
        <v>1</v>
      </c>
      <c r="M75" s="5">
        <v>19</v>
      </c>
      <c r="N75" s="5">
        <v>19</v>
      </c>
      <c r="O75" s="5">
        <v>9.5</v>
      </c>
      <c r="P75" s="5">
        <v>15.105</v>
      </c>
      <c r="Q75" s="5">
        <v>16.149999999999999</v>
      </c>
      <c r="R75" s="5">
        <v>16.149999999999999</v>
      </c>
      <c r="S75" s="5">
        <v>16.149999999999999</v>
      </c>
      <c r="T75" s="5">
        <v>15.959999999999999</v>
      </c>
      <c r="U75" s="5">
        <v>15.39</v>
      </c>
      <c r="V75" s="5">
        <v>15.200000000000001</v>
      </c>
      <c r="W75" s="5">
        <v>15.105</v>
      </c>
      <c r="X75" s="5">
        <v>15.200000000000001</v>
      </c>
      <c r="Y75" s="5">
        <v>15.200000000000001</v>
      </c>
    </row>
    <row r="76" spans="1:25" x14ac:dyDescent="0.25">
      <c r="A76" s="39"/>
      <c r="B76" s="41"/>
      <c r="C76" s="39"/>
      <c r="D76" s="17">
        <v>5602202</v>
      </c>
      <c r="E76" s="17" t="s">
        <v>88</v>
      </c>
      <c r="F76" s="20" t="s">
        <v>42</v>
      </c>
      <c r="G76" s="21" t="s">
        <v>43</v>
      </c>
      <c r="H76" s="16">
        <v>250</v>
      </c>
      <c r="I76" s="17" t="s">
        <v>33</v>
      </c>
      <c r="J76" s="16" t="s">
        <v>89</v>
      </c>
      <c r="K76" s="17" t="s">
        <v>90</v>
      </c>
      <c r="L76" s="16">
        <v>1</v>
      </c>
      <c r="M76" s="18">
        <v>24</v>
      </c>
      <c r="N76" s="18">
        <v>24</v>
      </c>
      <c r="O76" s="18">
        <v>12</v>
      </c>
      <c r="P76" s="18">
        <v>19.080000000000002</v>
      </c>
      <c r="Q76" s="18">
        <v>20.399999999999999</v>
      </c>
      <c r="R76" s="18">
        <v>20.399999999999999</v>
      </c>
      <c r="S76" s="18">
        <v>20.399999999999999</v>
      </c>
      <c r="T76" s="18">
        <v>20.16</v>
      </c>
      <c r="U76" s="18">
        <v>19.440000000000001</v>
      </c>
      <c r="V76" s="18">
        <v>19.200000000000003</v>
      </c>
      <c r="W76" s="18">
        <v>19.080000000000002</v>
      </c>
      <c r="X76" s="18">
        <v>19.200000000000003</v>
      </c>
      <c r="Y76" s="18">
        <v>19.200000000000003</v>
      </c>
    </row>
    <row r="77" spans="1:25" x14ac:dyDescent="0.25">
      <c r="A77" s="38"/>
      <c r="B77" s="42"/>
      <c r="C77" s="38"/>
      <c r="D77" s="16"/>
      <c r="E77" s="20"/>
      <c r="F77" s="17"/>
      <c r="G77" s="21"/>
      <c r="H77" s="16"/>
      <c r="I77" s="17"/>
      <c r="J77" s="16"/>
      <c r="K77" s="17"/>
      <c r="L77" s="16"/>
      <c r="M77" s="18"/>
      <c r="N77" s="18">
        <v>24371</v>
      </c>
      <c r="O77" s="18">
        <v>12185.5</v>
      </c>
      <c r="P77" s="18">
        <v>19374.945000000007</v>
      </c>
      <c r="Q77" s="18">
        <v>20715.350000000006</v>
      </c>
      <c r="R77" s="18">
        <v>20715.350000000006</v>
      </c>
      <c r="S77" s="18">
        <v>20715.350000000006</v>
      </c>
      <c r="T77" s="18">
        <v>20471.639999999996</v>
      </c>
      <c r="U77" s="18">
        <v>19740.509999999998</v>
      </c>
      <c r="V77" s="18">
        <v>19496.8</v>
      </c>
      <c r="W77" s="18">
        <v>19374.945000000007</v>
      </c>
      <c r="X77" s="18">
        <v>19496.8</v>
      </c>
      <c r="Y77" s="18">
        <v>19496.8</v>
      </c>
    </row>
    <row r="78" spans="1:25" x14ac:dyDescent="0.25">
      <c r="A78" s="39" t="s">
        <v>91</v>
      </c>
      <c r="B78" s="41">
        <v>43239</v>
      </c>
      <c r="C78" s="39" t="s">
        <v>92</v>
      </c>
      <c r="D78">
        <v>3700047</v>
      </c>
      <c r="E78" t="s">
        <v>93</v>
      </c>
      <c r="F78" s="7" t="s">
        <v>42</v>
      </c>
      <c r="G78" s="3" t="s">
        <v>43</v>
      </c>
      <c r="H78" s="4">
        <v>360</v>
      </c>
      <c r="I78" t="s">
        <v>47</v>
      </c>
      <c r="L78" s="4">
        <v>30</v>
      </c>
      <c r="M78" s="5">
        <v>93</v>
      </c>
      <c r="N78" s="5">
        <v>2790</v>
      </c>
      <c r="O78" s="5">
        <v>1395</v>
      </c>
      <c r="P78" s="5">
        <v>2218.0500000000002</v>
      </c>
      <c r="Q78" s="5">
        <v>2371.5</v>
      </c>
      <c r="R78" s="5">
        <v>2371.5</v>
      </c>
      <c r="S78" s="5">
        <v>2371.5</v>
      </c>
      <c r="T78" s="5">
        <v>2343.6</v>
      </c>
      <c r="U78" s="5">
        <v>2259.9</v>
      </c>
      <c r="V78" s="5">
        <v>2232</v>
      </c>
      <c r="W78" s="5">
        <v>2218.0500000000002</v>
      </c>
      <c r="X78" s="5">
        <v>2232</v>
      </c>
      <c r="Y78" s="5">
        <v>2232</v>
      </c>
    </row>
    <row r="79" spans="1:25" x14ac:dyDescent="0.25">
      <c r="A79" s="39"/>
      <c r="B79" s="41"/>
      <c r="C79" s="39"/>
      <c r="D79">
        <v>4401114</v>
      </c>
      <c r="E79" t="s">
        <v>94</v>
      </c>
      <c r="F79" s="7" t="s">
        <v>42</v>
      </c>
      <c r="G79" s="3" t="s">
        <v>43</v>
      </c>
      <c r="H79" s="4">
        <v>310</v>
      </c>
      <c r="I79" t="s">
        <v>56</v>
      </c>
      <c r="J79" s="4">
        <v>88305</v>
      </c>
      <c r="K79" t="s">
        <v>95</v>
      </c>
      <c r="L79" s="4">
        <v>4</v>
      </c>
      <c r="M79" s="5">
        <v>511</v>
      </c>
      <c r="N79" s="5">
        <v>2044</v>
      </c>
      <c r="O79" s="5">
        <v>1022</v>
      </c>
      <c r="P79" s="5">
        <v>1624.98</v>
      </c>
      <c r="Q79" s="5">
        <v>1737.3999999999999</v>
      </c>
      <c r="R79" s="5">
        <v>1737.3999999999999</v>
      </c>
      <c r="S79" s="5">
        <v>1737.3999999999999</v>
      </c>
      <c r="T79" s="5">
        <v>1716.96</v>
      </c>
      <c r="U79" s="5">
        <v>1655.64</v>
      </c>
      <c r="V79" s="5">
        <v>1635.2</v>
      </c>
      <c r="W79" s="5">
        <v>1624.98</v>
      </c>
      <c r="X79" s="5">
        <v>1635.2</v>
      </c>
      <c r="Y79" s="5">
        <v>1635.2</v>
      </c>
    </row>
    <row r="80" spans="1:25" x14ac:dyDescent="0.25">
      <c r="A80" s="39"/>
      <c r="B80" s="41"/>
      <c r="C80" s="39"/>
      <c r="D80">
        <v>500100</v>
      </c>
      <c r="E80" t="s">
        <v>73</v>
      </c>
      <c r="F80" s="7" t="s">
        <v>42</v>
      </c>
      <c r="G80" s="3" t="s">
        <v>64</v>
      </c>
      <c r="H80" s="4">
        <v>510</v>
      </c>
      <c r="I80" t="s">
        <v>65</v>
      </c>
      <c r="L80" s="4">
        <v>7</v>
      </c>
      <c r="M80" s="5">
        <v>156</v>
      </c>
      <c r="N80" s="5">
        <v>1092</v>
      </c>
      <c r="O80" s="5">
        <v>546</v>
      </c>
      <c r="P80" s="5">
        <v>868.1400000000001</v>
      </c>
      <c r="Q80" s="5">
        <v>928.19999999999993</v>
      </c>
      <c r="R80" s="5">
        <v>928.19999999999993</v>
      </c>
      <c r="S80" s="5">
        <v>928.19999999999993</v>
      </c>
      <c r="T80" s="5">
        <v>917.28</v>
      </c>
      <c r="U80" s="5">
        <v>884.5200000000001</v>
      </c>
      <c r="V80" s="5">
        <v>873.6</v>
      </c>
      <c r="W80" s="5">
        <v>868.1400000000001</v>
      </c>
      <c r="X80" s="5">
        <v>873.6</v>
      </c>
      <c r="Y80" s="5">
        <v>873.6</v>
      </c>
    </row>
    <row r="81" spans="1:25" x14ac:dyDescent="0.25">
      <c r="A81" s="39"/>
      <c r="B81" s="41"/>
      <c r="C81" s="39"/>
      <c r="D81">
        <v>543239</v>
      </c>
      <c r="E81" t="s">
        <v>96</v>
      </c>
      <c r="F81" s="7" t="s">
        <v>42</v>
      </c>
      <c r="G81" s="3" t="s">
        <v>64</v>
      </c>
      <c r="H81" s="4">
        <v>510</v>
      </c>
      <c r="I81" t="s">
        <v>65</v>
      </c>
      <c r="J81" s="4">
        <v>43239</v>
      </c>
      <c r="K81" t="s">
        <v>97</v>
      </c>
      <c r="L81" s="4">
        <v>1</v>
      </c>
      <c r="M81" s="5">
        <v>666</v>
      </c>
      <c r="N81" s="5">
        <v>666</v>
      </c>
      <c r="O81" s="5">
        <v>333</v>
      </c>
      <c r="P81" s="5">
        <v>529.47</v>
      </c>
      <c r="Q81" s="5">
        <v>566.1</v>
      </c>
      <c r="R81" s="5">
        <v>566.1</v>
      </c>
      <c r="S81" s="5">
        <v>566.1</v>
      </c>
      <c r="T81" s="5">
        <v>559.43999999999994</v>
      </c>
      <c r="U81" s="5">
        <v>539.46</v>
      </c>
      <c r="V81" s="5">
        <v>532.80000000000007</v>
      </c>
      <c r="W81" s="5">
        <v>529.47</v>
      </c>
      <c r="X81" s="5">
        <v>532.80000000000007</v>
      </c>
      <c r="Y81" s="5">
        <v>532.80000000000007</v>
      </c>
    </row>
    <row r="82" spans="1:25" x14ac:dyDescent="0.25">
      <c r="A82" s="39"/>
      <c r="B82" s="41"/>
      <c r="C82" s="39"/>
      <c r="D82">
        <v>4000038</v>
      </c>
      <c r="E82" t="s">
        <v>72</v>
      </c>
      <c r="F82" s="7" t="s">
        <v>42</v>
      </c>
      <c r="G82" s="3" t="s">
        <v>43</v>
      </c>
      <c r="H82" s="4">
        <v>370</v>
      </c>
      <c r="I82" t="s">
        <v>45</v>
      </c>
      <c r="L82" s="4">
        <v>38</v>
      </c>
      <c r="M82" s="5">
        <v>16</v>
      </c>
      <c r="N82" s="5">
        <v>608</v>
      </c>
      <c r="O82" s="5">
        <v>304</v>
      </c>
      <c r="P82" s="5">
        <v>483.36</v>
      </c>
      <c r="Q82" s="5">
        <v>516.79999999999995</v>
      </c>
      <c r="R82" s="5">
        <v>516.79999999999995</v>
      </c>
      <c r="S82" s="5">
        <v>516.79999999999995</v>
      </c>
      <c r="T82" s="5">
        <v>510.71999999999997</v>
      </c>
      <c r="U82" s="5">
        <v>492.48</v>
      </c>
      <c r="V82" s="5">
        <v>486.40000000000003</v>
      </c>
      <c r="W82" s="5">
        <v>483.36</v>
      </c>
      <c r="X82" s="5">
        <v>486.40000000000003</v>
      </c>
      <c r="Y82" s="5">
        <v>486.40000000000003</v>
      </c>
    </row>
    <row r="83" spans="1:25" x14ac:dyDescent="0.25">
      <c r="A83" s="39"/>
      <c r="B83" s="41"/>
      <c r="C83" s="39"/>
      <c r="D83">
        <v>5502727</v>
      </c>
      <c r="E83" t="s">
        <v>98</v>
      </c>
      <c r="F83" s="7" t="s">
        <v>42</v>
      </c>
      <c r="G83" s="3" t="s">
        <v>43</v>
      </c>
      <c r="H83" s="4">
        <v>272</v>
      </c>
      <c r="I83" t="s">
        <v>78</v>
      </c>
      <c r="L83" s="4">
        <v>1</v>
      </c>
      <c r="M83" s="5">
        <v>129</v>
      </c>
      <c r="N83" s="5">
        <v>129</v>
      </c>
      <c r="O83" s="5">
        <f>0.5*N83</f>
        <v>64.5</v>
      </c>
      <c r="P83" s="5">
        <v>102.55500000000001</v>
      </c>
      <c r="Q83" s="5">
        <v>109.64999999999999</v>
      </c>
      <c r="R83" s="5">
        <v>109.64999999999999</v>
      </c>
      <c r="S83" s="5">
        <v>109.64999999999999</v>
      </c>
      <c r="T83" s="5">
        <v>108.36</v>
      </c>
      <c r="U83" s="5">
        <v>104.49000000000001</v>
      </c>
      <c r="V83" s="5">
        <v>103.2</v>
      </c>
      <c r="W83" s="5">
        <v>102.55500000000001</v>
      </c>
      <c r="X83" s="5">
        <v>103.2</v>
      </c>
      <c r="Y83" s="5">
        <v>103.2</v>
      </c>
    </row>
    <row r="84" spans="1:25" x14ac:dyDescent="0.25">
      <c r="A84" s="39"/>
      <c r="B84" s="41"/>
      <c r="C84" s="39"/>
      <c r="D84" s="17">
        <v>5506378</v>
      </c>
      <c r="E84" s="17" t="s">
        <v>99</v>
      </c>
      <c r="F84" s="20" t="s">
        <v>42</v>
      </c>
      <c r="G84" s="21" t="s">
        <v>43</v>
      </c>
      <c r="H84" s="16">
        <v>272</v>
      </c>
      <c r="I84" s="17" t="s">
        <v>78</v>
      </c>
      <c r="J84" s="16"/>
      <c r="K84" s="17"/>
      <c r="L84" s="16">
        <v>1</v>
      </c>
      <c r="M84" s="18">
        <v>46</v>
      </c>
      <c r="N84" s="18">
        <v>46</v>
      </c>
      <c r="O84" s="18">
        <v>23</v>
      </c>
      <c r="P84" s="18">
        <v>36.57</v>
      </c>
      <c r="Q84" s="18">
        <v>39.1</v>
      </c>
      <c r="R84" s="18">
        <v>39.1</v>
      </c>
      <c r="S84" s="18">
        <v>39.1</v>
      </c>
      <c r="T84" s="18">
        <v>38.64</v>
      </c>
      <c r="U84" s="18">
        <v>37.260000000000005</v>
      </c>
      <c r="V84" s="18">
        <v>36.800000000000004</v>
      </c>
      <c r="W84" s="18">
        <v>36.57</v>
      </c>
      <c r="X84" s="18">
        <v>36.800000000000004</v>
      </c>
      <c r="Y84" s="18">
        <v>36.800000000000004</v>
      </c>
    </row>
    <row r="85" spans="1:25" x14ac:dyDescent="0.25">
      <c r="A85" s="39"/>
      <c r="B85" s="41"/>
      <c r="C85" s="39"/>
      <c r="D85" s="16"/>
      <c r="E85" s="20"/>
      <c r="F85" s="17"/>
      <c r="G85" s="21"/>
      <c r="H85" s="16"/>
      <c r="I85" s="17"/>
      <c r="J85" s="16"/>
      <c r="K85" s="17"/>
      <c r="L85" s="16"/>
      <c r="M85" s="18"/>
      <c r="N85" s="18">
        <v>7375</v>
      </c>
      <c r="O85" s="18">
        <v>3687.5</v>
      </c>
      <c r="P85" s="18">
        <v>5863.125</v>
      </c>
      <c r="Q85" s="18">
        <v>6268.75</v>
      </c>
      <c r="R85" s="18">
        <v>6268.75</v>
      </c>
      <c r="S85" s="18">
        <v>6268.75</v>
      </c>
      <c r="T85" s="18">
        <v>6195</v>
      </c>
      <c r="U85" s="18">
        <v>5973.75</v>
      </c>
      <c r="V85" s="18">
        <v>5900</v>
      </c>
      <c r="W85" s="18">
        <v>5863.125</v>
      </c>
      <c r="X85" s="18">
        <v>5900</v>
      </c>
      <c r="Y85" s="18">
        <v>5900</v>
      </c>
    </row>
    <row r="86" spans="1:25" x14ac:dyDescent="0.25">
      <c r="A86" s="37" t="s">
        <v>100</v>
      </c>
      <c r="B86" s="40">
        <v>45378</v>
      </c>
      <c r="C86" s="37" t="s">
        <v>101</v>
      </c>
      <c r="D86" s="22">
        <v>3700047</v>
      </c>
      <c r="E86" s="22" t="s">
        <v>93</v>
      </c>
      <c r="F86" s="23" t="s">
        <v>42</v>
      </c>
      <c r="G86" s="24" t="s">
        <v>43</v>
      </c>
      <c r="H86" s="25">
        <v>360</v>
      </c>
      <c r="I86" s="22" t="s">
        <v>47</v>
      </c>
      <c r="J86" s="25"/>
      <c r="K86" s="22"/>
      <c r="L86" s="25">
        <v>35</v>
      </c>
      <c r="M86" s="26">
        <v>93</v>
      </c>
      <c r="N86" s="26">
        <v>3255</v>
      </c>
      <c r="O86" s="26">
        <v>1627.5</v>
      </c>
      <c r="P86" s="26">
        <v>2587.7249999999999</v>
      </c>
      <c r="Q86" s="26">
        <v>2766.75</v>
      </c>
      <c r="R86" s="26">
        <v>2766.75</v>
      </c>
      <c r="S86" s="26">
        <v>2766.75</v>
      </c>
      <c r="T86" s="26">
        <v>2734.2</v>
      </c>
      <c r="U86" s="26">
        <v>2636.55</v>
      </c>
      <c r="V86" s="26">
        <v>2604</v>
      </c>
      <c r="W86" s="26">
        <v>2587.7249999999999</v>
      </c>
      <c r="X86" s="26">
        <v>2604</v>
      </c>
      <c r="Y86" s="26">
        <v>2604</v>
      </c>
    </row>
    <row r="87" spans="1:25" x14ac:dyDescent="0.25">
      <c r="A87" s="39"/>
      <c r="B87" s="41"/>
      <c r="C87" s="39"/>
      <c r="D87">
        <v>500100</v>
      </c>
      <c r="E87" t="s">
        <v>73</v>
      </c>
      <c r="F87" s="7" t="s">
        <v>42</v>
      </c>
      <c r="G87" s="3" t="s">
        <v>64</v>
      </c>
      <c r="H87" s="4">
        <v>510</v>
      </c>
      <c r="I87" t="s">
        <v>65</v>
      </c>
      <c r="L87" s="4">
        <v>6</v>
      </c>
      <c r="M87" s="5">
        <v>156</v>
      </c>
      <c r="N87" s="5">
        <v>936</v>
      </c>
      <c r="O87" s="5">
        <v>468</v>
      </c>
      <c r="P87" s="5">
        <v>744.12</v>
      </c>
      <c r="Q87" s="5">
        <v>795.6</v>
      </c>
      <c r="R87" s="5">
        <v>795.6</v>
      </c>
      <c r="S87" s="5">
        <v>795.6</v>
      </c>
      <c r="T87" s="5">
        <v>786.24</v>
      </c>
      <c r="U87" s="5">
        <v>758.16000000000008</v>
      </c>
      <c r="V87" s="5">
        <v>748.80000000000007</v>
      </c>
      <c r="W87" s="5">
        <v>744.12</v>
      </c>
      <c r="X87" s="5">
        <v>748.80000000000007</v>
      </c>
      <c r="Y87" s="5">
        <v>748.80000000000007</v>
      </c>
    </row>
    <row r="88" spans="1:25" x14ac:dyDescent="0.25">
      <c r="A88" s="39"/>
      <c r="B88" s="41"/>
      <c r="C88" s="39"/>
      <c r="D88">
        <v>4000038</v>
      </c>
      <c r="E88" t="s">
        <v>72</v>
      </c>
      <c r="F88" s="7" t="s">
        <v>42</v>
      </c>
      <c r="G88" s="3" t="s">
        <v>43</v>
      </c>
      <c r="H88" s="4">
        <v>370</v>
      </c>
      <c r="I88" t="s">
        <v>45</v>
      </c>
      <c r="L88" s="4">
        <v>40</v>
      </c>
      <c r="M88" s="5">
        <v>16</v>
      </c>
      <c r="N88" s="5">
        <v>640</v>
      </c>
      <c r="O88" s="5">
        <v>320</v>
      </c>
      <c r="P88" s="5">
        <v>508.8</v>
      </c>
      <c r="Q88" s="5">
        <v>544</v>
      </c>
      <c r="R88" s="5">
        <v>544</v>
      </c>
      <c r="S88" s="5">
        <v>544</v>
      </c>
      <c r="T88" s="5">
        <v>537.6</v>
      </c>
      <c r="U88" s="5">
        <v>518.40000000000009</v>
      </c>
      <c r="V88" s="5">
        <v>512</v>
      </c>
      <c r="W88" s="5">
        <v>508.8</v>
      </c>
      <c r="X88" s="5">
        <v>512</v>
      </c>
      <c r="Y88" s="5">
        <v>512</v>
      </c>
    </row>
    <row r="89" spans="1:25" x14ac:dyDescent="0.25">
      <c r="A89" s="39"/>
      <c r="B89" s="41"/>
      <c r="C89" s="39"/>
      <c r="D89">
        <v>545378</v>
      </c>
      <c r="E89" t="s">
        <v>102</v>
      </c>
      <c r="F89" s="7" t="s">
        <v>42</v>
      </c>
      <c r="G89" s="3" t="s">
        <v>64</v>
      </c>
      <c r="H89" s="4">
        <v>510</v>
      </c>
      <c r="I89" t="s">
        <v>65</v>
      </c>
      <c r="J89" s="4">
        <v>45378</v>
      </c>
      <c r="K89" t="s">
        <v>103</v>
      </c>
      <c r="L89" s="4">
        <v>1</v>
      </c>
      <c r="M89" s="5">
        <v>413</v>
      </c>
      <c r="N89" s="5">
        <v>413</v>
      </c>
      <c r="O89" s="5">
        <v>206.5</v>
      </c>
      <c r="P89" s="5">
        <v>328.33500000000004</v>
      </c>
      <c r="Q89" s="5">
        <v>351.05</v>
      </c>
      <c r="R89" s="5">
        <v>351.05</v>
      </c>
      <c r="S89" s="5">
        <v>351.05</v>
      </c>
      <c r="T89" s="5">
        <v>346.91999999999996</v>
      </c>
      <c r="U89" s="5">
        <v>334.53000000000003</v>
      </c>
      <c r="V89" s="5">
        <v>330.40000000000003</v>
      </c>
      <c r="W89" s="5">
        <v>328.33500000000004</v>
      </c>
      <c r="X89" s="5">
        <v>330.40000000000003</v>
      </c>
      <c r="Y89" s="5">
        <v>330.40000000000003</v>
      </c>
    </row>
    <row r="90" spans="1:25" x14ac:dyDescent="0.25">
      <c r="A90" s="39"/>
      <c r="B90" s="41"/>
      <c r="C90" s="39"/>
      <c r="D90">
        <v>5506378</v>
      </c>
      <c r="E90" t="s">
        <v>99</v>
      </c>
      <c r="F90" s="7" t="s">
        <v>42</v>
      </c>
      <c r="G90" s="3" t="s">
        <v>43</v>
      </c>
      <c r="H90" s="4">
        <v>272</v>
      </c>
      <c r="I90" t="s">
        <v>78</v>
      </c>
      <c r="L90" s="4">
        <v>1</v>
      </c>
      <c r="M90" s="5">
        <v>46</v>
      </c>
      <c r="N90" s="5">
        <v>46</v>
      </c>
      <c r="O90" s="5">
        <v>23</v>
      </c>
      <c r="P90" s="5">
        <v>36.57</v>
      </c>
      <c r="Q90" s="5">
        <v>39.1</v>
      </c>
      <c r="R90" s="5">
        <v>39.1</v>
      </c>
      <c r="S90" s="5">
        <v>39.1</v>
      </c>
      <c r="T90" s="5">
        <v>38.64</v>
      </c>
      <c r="U90" s="5">
        <v>37.260000000000005</v>
      </c>
      <c r="V90" s="5">
        <v>36.800000000000004</v>
      </c>
      <c r="W90" s="5">
        <v>36.57</v>
      </c>
      <c r="X90" s="5">
        <v>36.800000000000004</v>
      </c>
      <c r="Y90" s="5">
        <v>36.800000000000004</v>
      </c>
    </row>
    <row r="91" spans="1:25" x14ac:dyDescent="0.25">
      <c r="A91" s="39"/>
      <c r="B91" s="41"/>
      <c r="C91" s="39"/>
      <c r="D91">
        <v>5602202</v>
      </c>
      <c r="E91" t="s">
        <v>88</v>
      </c>
      <c r="F91" s="7" t="s">
        <v>42</v>
      </c>
      <c r="G91" s="3" t="s">
        <v>43</v>
      </c>
      <c r="H91" s="4">
        <v>250</v>
      </c>
      <c r="I91" t="s">
        <v>33</v>
      </c>
      <c r="J91" s="4" t="s">
        <v>89</v>
      </c>
      <c r="K91" t="s">
        <v>90</v>
      </c>
      <c r="L91" s="4">
        <v>1</v>
      </c>
      <c r="M91" s="5">
        <v>24</v>
      </c>
      <c r="N91" s="5">
        <v>24</v>
      </c>
      <c r="O91" s="5">
        <v>12</v>
      </c>
      <c r="P91" s="5">
        <v>19.080000000000002</v>
      </c>
      <c r="Q91" s="5">
        <v>20.399999999999999</v>
      </c>
      <c r="R91" s="5">
        <v>20.399999999999999</v>
      </c>
      <c r="S91" s="5">
        <v>20.399999999999999</v>
      </c>
      <c r="T91" s="5">
        <v>20.16</v>
      </c>
      <c r="U91" s="5">
        <v>19.440000000000001</v>
      </c>
      <c r="V91" s="5">
        <v>19.200000000000003</v>
      </c>
      <c r="W91" s="5">
        <v>19.080000000000002</v>
      </c>
      <c r="X91" s="5">
        <v>19.200000000000003</v>
      </c>
      <c r="Y91" s="5">
        <v>19.200000000000003</v>
      </c>
    </row>
    <row r="92" spans="1:25" x14ac:dyDescent="0.25">
      <c r="A92" s="39"/>
      <c r="B92" s="41"/>
      <c r="C92" s="39"/>
      <c r="D92">
        <v>5503635</v>
      </c>
      <c r="E92" t="s">
        <v>104</v>
      </c>
      <c r="F92" s="7" t="s">
        <v>42</v>
      </c>
      <c r="G92" s="3" t="s">
        <v>43</v>
      </c>
      <c r="H92" s="4">
        <v>272</v>
      </c>
      <c r="I92" t="s">
        <v>78</v>
      </c>
      <c r="L92" s="4">
        <v>1</v>
      </c>
      <c r="M92" s="5">
        <v>10</v>
      </c>
      <c r="N92" s="5">
        <v>10</v>
      </c>
      <c r="O92" s="5">
        <v>5</v>
      </c>
      <c r="P92" s="5">
        <v>7.95</v>
      </c>
      <c r="Q92" s="5">
        <v>8.5</v>
      </c>
      <c r="R92" s="5">
        <v>8.5</v>
      </c>
      <c r="S92" s="5">
        <v>8.5</v>
      </c>
      <c r="T92" s="5">
        <v>8.4</v>
      </c>
      <c r="U92" s="5">
        <v>8.1000000000000014</v>
      </c>
      <c r="V92" s="5">
        <v>8</v>
      </c>
      <c r="W92" s="5">
        <v>7.95</v>
      </c>
      <c r="X92" s="5">
        <v>8</v>
      </c>
      <c r="Y92" s="5">
        <v>8</v>
      </c>
    </row>
    <row r="93" spans="1:25" x14ac:dyDescent="0.25">
      <c r="A93" s="39"/>
      <c r="B93" s="41"/>
      <c r="C93" s="39"/>
      <c r="D93" s="17">
        <v>5502789</v>
      </c>
      <c r="E93" s="17" t="s">
        <v>105</v>
      </c>
      <c r="F93" s="20" t="s">
        <v>42</v>
      </c>
      <c r="G93" s="21" t="s">
        <v>43</v>
      </c>
      <c r="H93" s="16">
        <v>258</v>
      </c>
      <c r="I93" s="17" t="s">
        <v>106</v>
      </c>
      <c r="J93" s="16"/>
      <c r="K93" s="17"/>
      <c r="L93" s="16">
        <v>1</v>
      </c>
      <c r="M93" s="18">
        <v>8</v>
      </c>
      <c r="N93" s="18">
        <v>8</v>
      </c>
      <c r="O93" s="18">
        <v>4</v>
      </c>
      <c r="P93" s="18">
        <v>6.36</v>
      </c>
      <c r="Q93" s="18">
        <v>6.8</v>
      </c>
      <c r="R93" s="18">
        <v>6.8</v>
      </c>
      <c r="S93" s="18">
        <v>6.8</v>
      </c>
      <c r="T93" s="18">
        <v>6.72</v>
      </c>
      <c r="U93" s="18">
        <v>6.48</v>
      </c>
      <c r="V93" s="18">
        <v>6.4</v>
      </c>
      <c r="W93" s="18">
        <v>6.36</v>
      </c>
      <c r="X93" s="18">
        <v>6.4</v>
      </c>
      <c r="Y93" s="18">
        <v>6.4</v>
      </c>
    </row>
    <row r="94" spans="1:25" x14ac:dyDescent="0.25">
      <c r="A94" s="38"/>
      <c r="B94" s="42"/>
      <c r="C94" s="38"/>
      <c r="D94" s="16"/>
      <c r="E94" s="20"/>
      <c r="F94" s="17"/>
      <c r="G94" s="21"/>
      <c r="H94" s="16"/>
      <c r="I94" s="17"/>
      <c r="J94" s="16"/>
      <c r="K94" s="17"/>
      <c r="L94" s="16"/>
      <c r="M94" s="18"/>
      <c r="N94" s="18">
        <v>5332</v>
      </c>
      <c r="O94" s="18">
        <v>2666</v>
      </c>
      <c r="P94" s="18">
        <v>4238.9399999999987</v>
      </c>
      <c r="Q94" s="18">
        <v>4532.2000000000007</v>
      </c>
      <c r="R94" s="18">
        <v>4532.2000000000007</v>
      </c>
      <c r="S94" s="18">
        <v>4532.2000000000007</v>
      </c>
      <c r="T94" s="18">
        <v>4478.8799999999992</v>
      </c>
      <c r="U94" s="18">
        <v>4318.92</v>
      </c>
      <c r="V94" s="18">
        <v>4265.5999999999995</v>
      </c>
      <c r="W94" s="18">
        <v>4238.9399999999987</v>
      </c>
      <c r="X94" s="18">
        <v>4265.5999999999995</v>
      </c>
      <c r="Y94" s="18">
        <v>4265.5999999999995</v>
      </c>
    </row>
    <row r="95" spans="1:25" ht="15" customHeight="1" x14ac:dyDescent="0.25">
      <c r="A95" s="37" t="s">
        <v>107</v>
      </c>
      <c r="B95" s="40">
        <v>45380</v>
      </c>
      <c r="C95" s="37" t="s">
        <v>108</v>
      </c>
      <c r="D95">
        <v>3700047</v>
      </c>
      <c r="E95" t="s">
        <v>93</v>
      </c>
      <c r="F95" s="7" t="s">
        <v>42</v>
      </c>
      <c r="G95" s="3" t="s">
        <v>43</v>
      </c>
      <c r="H95" s="4">
        <v>360</v>
      </c>
      <c r="I95" t="s">
        <v>47</v>
      </c>
      <c r="L95" s="4">
        <v>40</v>
      </c>
      <c r="M95" s="5">
        <v>93</v>
      </c>
      <c r="N95" s="5">
        <v>3720</v>
      </c>
      <c r="O95" s="5">
        <v>1860</v>
      </c>
      <c r="P95" s="5">
        <v>2957.4</v>
      </c>
      <c r="Q95" s="5">
        <v>3162</v>
      </c>
      <c r="R95" s="5">
        <v>3162</v>
      </c>
      <c r="S95" s="5">
        <v>3162</v>
      </c>
      <c r="T95" s="5">
        <v>3124.7999999999997</v>
      </c>
      <c r="U95" s="5">
        <v>3013.2000000000003</v>
      </c>
      <c r="V95" s="5">
        <v>2976</v>
      </c>
      <c r="W95" s="5">
        <v>2957.4</v>
      </c>
      <c r="X95" s="5">
        <v>2976</v>
      </c>
      <c r="Y95" s="5">
        <v>2976</v>
      </c>
    </row>
    <row r="96" spans="1:25" x14ac:dyDescent="0.25">
      <c r="A96" s="39"/>
      <c r="B96" s="41"/>
      <c r="C96" s="39"/>
      <c r="D96">
        <v>4401114</v>
      </c>
      <c r="E96" t="s">
        <v>94</v>
      </c>
      <c r="F96" s="7" t="s">
        <v>42</v>
      </c>
      <c r="G96" s="3" t="s">
        <v>43</v>
      </c>
      <c r="H96" s="4">
        <v>310</v>
      </c>
      <c r="I96" t="s">
        <v>56</v>
      </c>
      <c r="J96" s="4">
        <v>88305</v>
      </c>
      <c r="K96" t="s">
        <v>95</v>
      </c>
      <c r="L96" s="4">
        <v>3</v>
      </c>
      <c r="M96" s="5">
        <v>511</v>
      </c>
      <c r="N96" s="5">
        <v>1533</v>
      </c>
      <c r="O96" s="5">
        <v>766.5</v>
      </c>
      <c r="P96" s="5">
        <v>1218.7350000000001</v>
      </c>
      <c r="Q96" s="5">
        <v>1303.05</v>
      </c>
      <c r="R96" s="5">
        <v>1303.05</v>
      </c>
      <c r="S96" s="5">
        <v>1303.05</v>
      </c>
      <c r="T96" s="5">
        <v>1287.72</v>
      </c>
      <c r="U96" s="5">
        <v>1241.73</v>
      </c>
      <c r="V96" s="5">
        <v>1226.4000000000001</v>
      </c>
      <c r="W96" s="5">
        <v>1218.7350000000001</v>
      </c>
      <c r="X96" s="5">
        <v>1226.4000000000001</v>
      </c>
      <c r="Y96" s="5">
        <v>1226.4000000000001</v>
      </c>
    </row>
    <row r="97" spans="1:25" x14ac:dyDescent="0.25">
      <c r="A97" s="39"/>
      <c r="B97" s="41"/>
      <c r="C97" s="39"/>
      <c r="D97">
        <v>500100</v>
      </c>
      <c r="E97" t="s">
        <v>73</v>
      </c>
      <c r="F97" s="7" t="s">
        <v>42</v>
      </c>
      <c r="G97" s="3" t="s">
        <v>64</v>
      </c>
      <c r="H97" s="4">
        <v>510</v>
      </c>
      <c r="I97" t="s">
        <v>65</v>
      </c>
      <c r="L97" s="4">
        <v>7</v>
      </c>
      <c r="M97" s="5">
        <v>156</v>
      </c>
      <c r="N97" s="5">
        <v>1092</v>
      </c>
      <c r="O97" s="5">
        <v>546</v>
      </c>
      <c r="P97" s="5">
        <v>868.1400000000001</v>
      </c>
      <c r="Q97" s="5">
        <v>928.19999999999993</v>
      </c>
      <c r="R97" s="5">
        <v>928.19999999999993</v>
      </c>
      <c r="S97" s="5">
        <v>928.19999999999993</v>
      </c>
      <c r="T97" s="5">
        <v>917.28</v>
      </c>
      <c r="U97" s="5">
        <v>884.5200000000001</v>
      </c>
      <c r="V97" s="5">
        <v>873.6</v>
      </c>
      <c r="W97" s="5">
        <v>868.1400000000001</v>
      </c>
      <c r="X97" s="5">
        <v>873.6</v>
      </c>
      <c r="Y97" s="5">
        <v>873.6</v>
      </c>
    </row>
    <row r="98" spans="1:25" x14ac:dyDescent="0.25">
      <c r="A98" s="39"/>
      <c r="B98" s="41"/>
      <c r="C98" s="39"/>
      <c r="D98">
        <v>4000038</v>
      </c>
      <c r="E98" t="s">
        <v>72</v>
      </c>
      <c r="F98" s="7" t="s">
        <v>42</v>
      </c>
      <c r="G98" s="3" t="s">
        <v>43</v>
      </c>
      <c r="H98" s="4">
        <v>370</v>
      </c>
      <c r="I98" t="s">
        <v>45</v>
      </c>
      <c r="L98" s="4">
        <v>45</v>
      </c>
      <c r="M98" s="5">
        <v>16</v>
      </c>
      <c r="N98" s="5">
        <v>720</v>
      </c>
      <c r="O98" s="5">
        <v>360</v>
      </c>
      <c r="P98" s="5">
        <v>572.4</v>
      </c>
      <c r="Q98" s="5">
        <v>612</v>
      </c>
      <c r="R98" s="5">
        <v>612</v>
      </c>
      <c r="S98" s="5">
        <v>612</v>
      </c>
      <c r="T98" s="5">
        <v>604.79999999999995</v>
      </c>
      <c r="U98" s="5">
        <v>583.20000000000005</v>
      </c>
      <c r="V98" s="5">
        <v>576</v>
      </c>
      <c r="W98" s="5">
        <v>572.4</v>
      </c>
      <c r="X98" s="5">
        <v>576</v>
      </c>
      <c r="Y98" s="5">
        <v>576</v>
      </c>
    </row>
    <row r="99" spans="1:25" x14ac:dyDescent="0.25">
      <c r="A99" s="39"/>
      <c r="B99" s="41"/>
      <c r="C99" s="39"/>
      <c r="D99">
        <v>545378</v>
      </c>
      <c r="E99" t="s">
        <v>102</v>
      </c>
      <c r="F99" s="7" t="s">
        <v>42</v>
      </c>
      <c r="G99" s="3" t="s">
        <v>64</v>
      </c>
      <c r="H99" s="4">
        <v>510</v>
      </c>
      <c r="I99" t="s">
        <v>65</v>
      </c>
      <c r="J99" s="4">
        <v>45378</v>
      </c>
      <c r="K99" t="s">
        <v>103</v>
      </c>
      <c r="L99" s="4">
        <v>1</v>
      </c>
      <c r="M99" s="5">
        <v>413</v>
      </c>
      <c r="N99" s="5">
        <v>413</v>
      </c>
      <c r="O99" s="5">
        <v>206.5</v>
      </c>
      <c r="P99" s="5">
        <v>328.33500000000004</v>
      </c>
      <c r="Q99" s="5">
        <v>351.05</v>
      </c>
      <c r="R99" s="5">
        <v>351.05</v>
      </c>
      <c r="S99" s="5">
        <v>351.05</v>
      </c>
      <c r="T99" s="5">
        <v>346.91999999999996</v>
      </c>
      <c r="U99" s="5">
        <v>334.53000000000003</v>
      </c>
      <c r="V99" s="5">
        <v>330.40000000000003</v>
      </c>
      <c r="W99" s="5">
        <v>328.33500000000004</v>
      </c>
      <c r="X99" s="5">
        <v>330.40000000000003</v>
      </c>
      <c r="Y99" s="5">
        <v>330.40000000000003</v>
      </c>
    </row>
    <row r="100" spans="1:25" x14ac:dyDescent="0.25">
      <c r="A100" s="39"/>
      <c r="B100" s="41"/>
      <c r="C100" s="39"/>
      <c r="D100">
        <v>5506378</v>
      </c>
      <c r="E100" t="s">
        <v>99</v>
      </c>
      <c r="F100" s="7" t="s">
        <v>42</v>
      </c>
      <c r="G100" s="3" t="s">
        <v>43</v>
      </c>
      <c r="H100" s="4">
        <v>272</v>
      </c>
      <c r="I100" t="s">
        <v>78</v>
      </c>
      <c r="L100" s="4">
        <v>1</v>
      </c>
      <c r="M100" s="5">
        <v>46</v>
      </c>
      <c r="N100" s="5">
        <v>46</v>
      </c>
      <c r="O100" s="5">
        <v>23</v>
      </c>
      <c r="P100" s="5">
        <v>36.57</v>
      </c>
      <c r="Q100" s="5">
        <v>39.1</v>
      </c>
      <c r="R100" s="5">
        <v>39.1</v>
      </c>
      <c r="S100" s="5">
        <v>39.1</v>
      </c>
      <c r="T100" s="5">
        <v>38.64</v>
      </c>
      <c r="U100" s="5">
        <v>37.260000000000005</v>
      </c>
      <c r="V100" s="5">
        <v>36.800000000000004</v>
      </c>
      <c r="W100" s="5">
        <v>36.57</v>
      </c>
      <c r="X100" s="5">
        <v>36.800000000000004</v>
      </c>
      <c r="Y100" s="5">
        <v>36.800000000000004</v>
      </c>
    </row>
    <row r="101" spans="1:25" x14ac:dyDescent="0.25">
      <c r="A101" s="39"/>
      <c r="B101" s="41"/>
      <c r="C101" s="39"/>
      <c r="D101">
        <v>5602202</v>
      </c>
      <c r="E101" t="s">
        <v>88</v>
      </c>
      <c r="F101" s="7" t="s">
        <v>42</v>
      </c>
      <c r="G101" s="3" t="s">
        <v>43</v>
      </c>
      <c r="H101" s="4">
        <v>250</v>
      </c>
      <c r="I101" t="s">
        <v>33</v>
      </c>
      <c r="J101" s="4" t="s">
        <v>89</v>
      </c>
      <c r="K101" t="s">
        <v>90</v>
      </c>
      <c r="L101" s="4">
        <v>1</v>
      </c>
      <c r="M101" s="5">
        <v>24</v>
      </c>
      <c r="N101" s="5">
        <v>24</v>
      </c>
      <c r="O101" s="5">
        <v>12</v>
      </c>
      <c r="P101" s="5">
        <v>19.080000000000002</v>
      </c>
      <c r="Q101" s="5">
        <v>20.399999999999999</v>
      </c>
      <c r="R101" s="5">
        <v>20.399999999999999</v>
      </c>
      <c r="S101" s="5">
        <v>20.399999999999999</v>
      </c>
      <c r="T101" s="5">
        <v>20.16</v>
      </c>
      <c r="U101" s="5">
        <v>19.440000000000001</v>
      </c>
      <c r="V101" s="5">
        <v>19.200000000000003</v>
      </c>
      <c r="W101" s="5">
        <v>19.080000000000002</v>
      </c>
      <c r="X101" s="5">
        <v>19.200000000000003</v>
      </c>
      <c r="Y101" s="5">
        <v>19.200000000000003</v>
      </c>
    </row>
    <row r="102" spans="1:25" x14ac:dyDescent="0.25">
      <c r="A102" s="39"/>
      <c r="B102" s="41"/>
      <c r="C102" s="39"/>
      <c r="D102">
        <v>5503635</v>
      </c>
      <c r="E102" t="s">
        <v>104</v>
      </c>
      <c r="F102" s="7" t="s">
        <v>42</v>
      </c>
      <c r="G102" s="3" t="s">
        <v>43</v>
      </c>
      <c r="H102" s="4">
        <v>272</v>
      </c>
      <c r="I102" t="s">
        <v>78</v>
      </c>
      <c r="L102" s="4">
        <v>1</v>
      </c>
      <c r="M102" s="5">
        <v>10</v>
      </c>
      <c r="N102" s="5">
        <v>10</v>
      </c>
      <c r="O102" s="5">
        <v>5</v>
      </c>
      <c r="P102" s="5">
        <v>7.95</v>
      </c>
      <c r="Q102" s="5">
        <v>8.5</v>
      </c>
      <c r="R102" s="5">
        <v>8.5</v>
      </c>
      <c r="S102" s="5">
        <v>8.5</v>
      </c>
      <c r="T102" s="5">
        <v>8.4</v>
      </c>
      <c r="U102" s="5">
        <v>8.1000000000000014</v>
      </c>
      <c r="V102" s="5">
        <v>8</v>
      </c>
      <c r="W102" s="5">
        <v>7.95</v>
      </c>
      <c r="X102" s="5">
        <v>8</v>
      </c>
      <c r="Y102" s="5">
        <v>8</v>
      </c>
    </row>
    <row r="103" spans="1:25" x14ac:dyDescent="0.25">
      <c r="A103" s="39"/>
      <c r="B103" s="41"/>
      <c r="C103" s="39"/>
      <c r="D103" s="17">
        <v>5502789</v>
      </c>
      <c r="E103" s="17" t="s">
        <v>105</v>
      </c>
      <c r="F103" s="20" t="s">
        <v>42</v>
      </c>
      <c r="G103" s="21" t="s">
        <v>43</v>
      </c>
      <c r="H103" s="16">
        <v>258</v>
      </c>
      <c r="I103" s="17" t="s">
        <v>106</v>
      </c>
      <c r="J103" s="16"/>
      <c r="K103" s="17"/>
      <c r="L103" s="16">
        <v>1</v>
      </c>
      <c r="M103" s="18">
        <v>8</v>
      </c>
      <c r="N103" s="18">
        <v>8</v>
      </c>
      <c r="O103" s="18">
        <v>4</v>
      </c>
      <c r="P103" s="18">
        <v>6.36</v>
      </c>
      <c r="Q103" s="18">
        <v>6.8</v>
      </c>
      <c r="R103" s="18">
        <v>6.8</v>
      </c>
      <c r="S103" s="18">
        <v>6.8</v>
      </c>
      <c r="T103" s="18">
        <v>6.72</v>
      </c>
      <c r="U103" s="18">
        <v>6.48</v>
      </c>
      <c r="V103" s="18">
        <v>6.4</v>
      </c>
      <c r="W103" s="18">
        <v>6.36</v>
      </c>
      <c r="X103" s="18">
        <v>6.4</v>
      </c>
      <c r="Y103" s="18">
        <v>6.4</v>
      </c>
    </row>
    <row r="104" spans="1:25" x14ac:dyDescent="0.25">
      <c r="A104" s="38"/>
      <c r="B104" s="42"/>
      <c r="C104" s="38"/>
      <c r="D104" s="16"/>
      <c r="E104" s="20"/>
      <c r="F104" s="17"/>
      <c r="G104" s="21"/>
      <c r="H104" s="16"/>
      <c r="I104" s="17"/>
      <c r="J104" s="16"/>
      <c r="K104" s="17"/>
      <c r="L104" s="16"/>
      <c r="M104" s="18"/>
      <c r="N104" s="18">
        <v>7566</v>
      </c>
      <c r="O104" s="18">
        <v>3783</v>
      </c>
      <c r="P104" s="18">
        <v>6014.9699999999993</v>
      </c>
      <c r="Q104" s="18">
        <v>6431.1</v>
      </c>
      <c r="R104" s="18">
        <v>6431.1</v>
      </c>
      <c r="S104" s="18">
        <v>6431.1</v>
      </c>
      <c r="T104" s="18">
        <v>6355.44</v>
      </c>
      <c r="U104" s="18">
        <v>6128.46</v>
      </c>
      <c r="V104" s="18">
        <v>6052.7999999999993</v>
      </c>
      <c r="W104" s="18">
        <v>6014.9699999999993</v>
      </c>
      <c r="X104" s="18">
        <v>6052.7999999999993</v>
      </c>
      <c r="Y104" s="18">
        <v>6052.7999999999993</v>
      </c>
    </row>
    <row r="105" spans="1:25" x14ac:dyDescent="0.25">
      <c r="A105" s="37" t="s">
        <v>109</v>
      </c>
      <c r="B105" s="40">
        <v>47562</v>
      </c>
      <c r="C105" s="37" t="s">
        <v>110</v>
      </c>
      <c r="D105">
        <v>3700046</v>
      </c>
      <c r="E105" t="s">
        <v>69</v>
      </c>
      <c r="F105" s="7" t="s">
        <v>42</v>
      </c>
      <c r="G105" s="3" t="s">
        <v>43</v>
      </c>
      <c r="H105" s="4">
        <v>360</v>
      </c>
      <c r="I105" t="s">
        <v>47</v>
      </c>
      <c r="L105" s="4">
        <v>100</v>
      </c>
      <c r="M105" s="5">
        <v>165</v>
      </c>
      <c r="N105" s="5">
        <v>16500</v>
      </c>
      <c r="O105" s="5">
        <v>8250</v>
      </c>
      <c r="P105" s="5">
        <v>13117.5</v>
      </c>
      <c r="Q105" s="5">
        <v>14025</v>
      </c>
      <c r="R105" s="5">
        <v>14025</v>
      </c>
      <c r="S105" s="5">
        <v>14025</v>
      </c>
      <c r="T105" s="5">
        <v>13860</v>
      </c>
      <c r="U105" s="5">
        <v>13365</v>
      </c>
      <c r="V105" s="5">
        <v>13200</v>
      </c>
      <c r="W105" s="5">
        <v>13117.5</v>
      </c>
      <c r="X105" s="5">
        <v>13200</v>
      </c>
      <c r="Y105" s="5">
        <v>13200</v>
      </c>
    </row>
    <row r="106" spans="1:25" x14ac:dyDescent="0.25">
      <c r="A106" s="39"/>
      <c r="B106" s="41"/>
      <c r="C106" s="39"/>
      <c r="D106">
        <v>547562</v>
      </c>
      <c r="E106" t="s">
        <v>111</v>
      </c>
      <c r="F106" s="7" t="s">
        <v>42</v>
      </c>
      <c r="G106" s="3" t="s">
        <v>64</v>
      </c>
      <c r="H106" s="4">
        <v>510</v>
      </c>
      <c r="I106" t="s">
        <v>65</v>
      </c>
      <c r="J106" s="4">
        <v>47562</v>
      </c>
      <c r="K106" t="s">
        <v>112</v>
      </c>
      <c r="L106" s="4">
        <v>1.5</v>
      </c>
      <c r="M106" s="5">
        <v>3065</v>
      </c>
      <c r="N106" s="5">
        <v>4597.5</v>
      </c>
      <c r="O106" s="5">
        <v>2298.75</v>
      </c>
      <c r="P106" s="5">
        <v>3655.0125000000003</v>
      </c>
      <c r="Q106" s="5">
        <v>3907.875</v>
      </c>
      <c r="R106" s="5">
        <v>3907.875</v>
      </c>
      <c r="S106" s="5">
        <v>3907.875</v>
      </c>
      <c r="T106" s="5">
        <v>3861.8999999999996</v>
      </c>
      <c r="U106" s="5">
        <v>3723.9750000000004</v>
      </c>
      <c r="V106" s="5">
        <v>3678</v>
      </c>
      <c r="W106" s="5">
        <v>3655.0125000000003</v>
      </c>
      <c r="X106" s="5">
        <v>3678</v>
      </c>
      <c r="Y106" s="5">
        <v>3678</v>
      </c>
    </row>
    <row r="107" spans="1:25" x14ac:dyDescent="0.25">
      <c r="A107" s="39"/>
      <c r="B107" s="41"/>
      <c r="C107" s="39"/>
      <c r="D107">
        <v>3800013</v>
      </c>
      <c r="E107" t="s">
        <v>84</v>
      </c>
      <c r="F107" s="7" t="s">
        <v>42</v>
      </c>
      <c r="G107" s="3" t="s">
        <v>43</v>
      </c>
      <c r="H107" s="4">
        <v>710</v>
      </c>
      <c r="I107" t="s">
        <v>48</v>
      </c>
      <c r="L107" s="4">
        <v>50</v>
      </c>
      <c r="M107" s="5">
        <v>78</v>
      </c>
      <c r="N107" s="5">
        <v>3900</v>
      </c>
      <c r="O107" s="5">
        <v>1950</v>
      </c>
      <c r="P107" s="5">
        <v>3100.5</v>
      </c>
      <c r="Q107" s="5">
        <v>3315</v>
      </c>
      <c r="R107" s="5">
        <v>3315</v>
      </c>
      <c r="S107" s="5">
        <v>3315</v>
      </c>
      <c r="T107" s="5">
        <v>3276</v>
      </c>
      <c r="U107" s="5">
        <v>3159</v>
      </c>
      <c r="V107" s="5">
        <v>3120</v>
      </c>
      <c r="W107" s="5">
        <v>3100.5</v>
      </c>
      <c r="X107" s="5">
        <v>3120</v>
      </c>
      <c r="Y107" s="5">
        <v>3120</v>
      </c>
    </row>
    <row r="108" spans="1:25" x14ac:dyDescent="0.25">
      <c r="A108" s="39"/>
      <c r="B108" s="41"/>
      <c r="C108" s="39"/>
      <c r="D108">
        <v>500100</v>
      </c>
      <c r="E108" t="s">
        <v>73</v>
      </c>
      <c r="F108" s="7" t="s">
        <v>42</v>
      </c>
      <c r="G108" s="3" t="s">
        <v>64</v>
      </c>
      <c r="H108" s="4">
        <v>510</v>
      </c>
      <c r="I108" t="s">
        <v>65</v>
      </c>
      <c r="L108" s="4">
        <v>14</v>
      </c>
      <c r="M108" s="5">
        <v>156</v>
      </c>
      <c r="N108" s="5">
        <v>2184</v>
      </c>
      <c r="O108" s="5">
        <v>1092</v>
      </c>
      <c r="P108" s="5">
        <v>1736.2800000000002</v>
      </c>
      <c r="Q108" s="5">
        <v>1856.3999999999999</v>
      </c>
      <c r="R108" s="5">
        <v>1856.3999999999999</v>
      </c>
      <c r="S108" s="5">
        <v>1856.3999999999999</v>
      </c>
      <c r="T108" s="5">
        <v>1834.56</v>
      </c>
      <c r="U108" s="5">
        <v>1769.0400000000002</v>
      </c>
      <c r="V108" s="5">
        <v>1747.2</v>
      </c>
      <c r="W108" s="5">
        <v>1736.2800000000002</v>
      </c>
      <c r="X108" s="5">
        <v>1747.2</v>
      </c>
      <c r="Y108" s="5">
        <v>1747.2</v>
      </c>
    </row>
    <row r="109" spans="1:25" x14ac:dyDescent="0.25">
      <c r="A109" s="39"/>
      <c r="B109" s="41"/>
      <c r="C109" s="39"/>
      <c r="D109">
        <v>4000038</v>
      </c>
      <c r="E109" t="s">
        <v>72</v>
      </c>
      <c r="F109" s="7" t="s">
        <v>42</v>
      </c>
      <c r="G109" s="3" t="s">
        <v>43</v>
      </c>
      <c r="H109" s="4">
        <v>370</v>
      </c>
      <c r="I109" t="s">
        <v>45</v>
      </c>
      <c r="L109" s="4">
        <v>108</v>
      </c>
      <c r="M109" s="5">
        <v>16</v>
      </c>
      <c r="N109" s="5">
        <v>1728</v>
      </c>
      <c r="O109" s="5">
        <v>864</v>
      </c>
      <c r="P109" s="5">
        <v>1373.76</v>
      </c>
      <c r="Q109" s="5">
        <v>1468.8</v>
      </c>
      <c r="R109" s="5">
        <v>1468.8</v>
      </c>
      <c r="S109" s="5">
        <v>1468.8</v>
      </c>
      <c r="T109" s="5">
        <v>1451.52</v>
      </c>
      <c r="U109" s="5">
        <v>1399.68</v>
      </c>
      <c r="V109" s="5">
        <v>1382.4</v>
      </c>
      <c r="W109" s="5">
        <v>1373.76</v>
      </c>
      <c r="X109" s="5">
        <v>1382.4</v>
      </c>
      <c r="Y109" s="5">
        <v>1382.4</v>
      </c>
    </row>
    <row r="110" spans="1:25" x14ac:dyDescent="0.25">
      <c r="A110" s="39"/>
      <c r="B110" s="41"/>
      <c r="C110" s="39"/>
      <c r="D110">
        <v>5506504</v>
      </c>
      <c r="E110" t="s">
        <v>113</v>
      </c>
      <c r="F110" s="7" t="s">
        <v>42</v>
      </c>
      <c r="G110" s="3" t="s">
        <v>43</v>
      </c>
      <c r="H110" s="4">
        <v>272</v>
      </c>
      <c r="I110" t="s">
        <v>78</v>
      </c>
      <c r="L110" s="4">
        <v>1</v>
      </c>
      <c r="M110" s="5">
        <v>334</v>
      </c>
      <c r="N110" s="5">
        <v>334</v>
      </c>
      <c r="O110" s="5">
        <v>167</v>
      </c>
      <c r="P110" s="5">
        <v>265.53000000000003</v>
      </c>
      <c r="Q110" s="5">
        <v>283.89999999999998</v>
      </c>
      <c r="R110" s="5">
        <v>283.89999999999998</v>
      </c>
      <c r="S110" s="5">
        <v>283.89999999999998</v>
      </c>
      <c r="T110" s="5">
        <v>280.56</v>
      </c>
      <c r="U110" s="5">
        <v>270.54000000000002</v>
      </c>
      <c r="V110" s="5">
        <v>267.2</v>
      </c>
      <c r="W110" s="5">
        <v>265.53000000000003</v>
      </c>
      <c r="X110" s="5">
        <v>267.2</v>
      </c>
      <c r="Y110" s="5">
        <v>267.2</v>
      </c>
    </row>
    <row r="111" spans="1:25" x14ac:dyDescent="0.25">
      <c r="A111" s="39"/>
      <c r="B111" s="41"/>
      <c r="C111" s="39"/>
      <c r="D111">
        <v>4401112</v>
      </c>
      <c r="E111" t="s">
        <v>114</v>
      </c>
      <c r="F111" s="7" t="s">
        <v>42</v>
      </c>
      <c r="G111" s="3" t="s">
        <v>43</v>
      </c>
      <c r="H111" s="4">
        <v>310</v>
      </c>
      <c r="I111" t="s">
        <v>56</v>
      </c>
      <c r="J111" s="4">
        <v>88304</v>
      </c>
      <c r="K111" t="s">
        <v>95</v>
      </c>
      <c r="L111" s="4">
        <v>1</v>
      </c>
      <c r="M111" s="5">
        <v>258</v>
      </c>
      <c r="N111" s="5">
        <v>258</v>
      </c>
      <c r="O111" s="5">
        <v>129</v>
      </c>
      <c r="P111" s="5">
        <v>205.11</v>
      </c>
      <c r="Q111" s="5">
        <v>219.29999999999998</v>
      </c>
      <c r="R111" s="5">
        <v>219.29999999999998</v>
      </c>
      <c r="S111" s="5">
        <v>219.29999999999998</v>
      </c>
      <c r="T111" s="5">
        <v>216.72</v>
      </c>
      <c r="U111" s="5">
        <v>208.98000000000002</v>
      </c>
      <c r="V111" s="5">
        <v>206.4</v>
      </c>
      <c r="W111" s="5">
        <v>205.11</v>
      </c>
      <c r="X111" s="5">
        <v>206.4</v>
      </c>
      <c r="Y111" s="5">
        <v>206.4</v>
      </c>
    </row>
    <row r="112" spans="1:25" x14ac:dyDescent="0.25">
      <c r="A112" s="39"/>
      <c r="B112" s="41"/>
      <c r="C112" s="39"/>
      <c r="D112">
        <v>5603621</v>
      </c>
      <c r="E112" t="s">
        <v>115</v>
      </c>
      <c r="F112" s="7" t="s">
        <v>42</v>
      </c>
      <c r="G112" s="3" t="s">
        <v>43</v>
      </c>
      <c r="H112" s="4">
        <v>636</v>
      </c>
      <c r="I112" t="s">
        <v>49</v>
      </c>
      <c r="J112" s="4" t="s">
        <v>116</v>
      </c>
      <c r="K112" t="s">
        <v>117</v>
      </c>
      <c r="L112" s="4">
        <v>1</v>
      </c>
      <c r="M112" s="5">
        <v>30</v>
      </c>
      <c r="N112" s="5">
        <v>30</v>
      </c>
      <c r="O112" s="5">
        <v>15</v>
      </c>
      <c r="P112" s="5">
        <v>23.85</v>
      </c>
      <c r="Q112" s="5">
        <v>25.5</v>
      </c>
      <c r="R112" s="5">
        <v>25.5</v>
      </c>
      <c r="S112" s="5">
        <v>25.5</v>
      </c>
      <c r="T112" s="5">
        <v>25.2</v>
      </c>
      <c r="U112" s="5">
        <v>24.3</v>
      </c>
      <c r="V112" s="5">
        <v>24</v>
      </c>
      <c r="W112" s="5">
        <v>23.85</v>
      </c>
      <c r="X112" s="5">
        <v>24</v>
      </c>
      <c r="Y112" s="5">
        <v>24</v>
      </c>
    </row>
    <row r="113" spans="1:25" x14ac:dyDescent="0.25">
      <c r="A113" s="39"/>
      <c r="B113" s="41"/>
      <c r="C113" s="39"/>
      <c r="D113" s="17">
        <v>5504241</v>
      </c>
      <c r="E113" s="17" t="s">
        <v>118</v>
      </c>
      <c r="F113" s="20" t="s">
        <v>42</v>
      </c>
      <c r="G113" s="21" t="s">
        <v>43</v>
      </c>
      <c r="H113" s="16">
        <v>272</v>
      </c>
      <c r="I113" s="17" t="s">
        <v>78</v>
      </c>
      <c r="J113" s="16"/>
      <c r="K113" s="17"/>
      <c r="L113" s="16">
        <v>1</v>
      </c>
      <c r="M113" s="18">
        <v>44</v>
      </c>
      <c r="N113" s="18">
        <v>44</v>
      </c>
      <c r="O113" s="18">
        <v>22</v>
      </c>
      <c r="P113" s="18">
        <v>34.980000000000004</v>
      </c>
      <c r="Q113" s="18">
        <v>37.4</v>
      </c>
      <c r="R113" s="18">
        <v>37.4</v>
      </c>
      <c r="S113" s="18">
        <v>37.4</v>
      </c>
      <c r="T113" s="18">
        <v>36.96</v>
      </c>
      <c r="U113" s="18">
        <v>35.64</v>
      </c>
      <c r="V113" s="18">
        <v>35.200000000000003</v>
      </c>
      <c r="W113" s="18">
        <v>34.980000000000004</v>
      </c>
      <c r="X113" s="18">
        <v>35.200000000000003</v>
      </c>
      <c r="Y113" s="18">
        <v>35.200000000000003</v>
      </c>
    </row>
    <row r="114" spans="1:25" x14ac:dyDescent="0.25">
      <c r="A114" s="38"/>
      <c r="B114" s="42"/>
      <c r="C114" s="38"/>
      <c r="D114" s="16"/>
      <c r="E114" s="20"/>
      <c r="F114" s="17"/>
      <c r="G114" s="21"/>
      <c r="H114" s="16"/>
      <c r="I114" s="17"/>
      <c r="J114" s="16"/>
      <c r="K114" s="17"/>
      <c r="L114" s="16"/>
      <c r="M114" s="18"/>
      <c r="N114" s="18">
        <v>29575.5</v>
      </c>
      <c r="O114" s="18">
        <v>14787.75</v>
      </c>
      <c r="P114" s="18">
        <v>23512.522499999995</v>
      </c>
      <c r="Q114" s="18">
        <v>25139.175000000003</v>
      </c>
      <c r="R114" s="18">
        <v>25139.175000000003</v>
      </c>
      <c r="S114" s="18">
        <v>25139.175000000003</v>
      </c>
      <c r="T114" s="18">
        <v>24843.420000000006</v>
      </c>
      <c r="U114" s="18">
        <v>23956.154999999999</v>
      </c>
      <c r="V114" s="18">
        <v>23660.400000000005</v>
      </c>
      <c r="W114" s="18">
        <v>23512.522499999995</v>
      </c>
      <c r="X114" s="18">
        <v>23660.400000000005</v>
      </c>
      <c r="Y114" s="18">
        <v>23660.400000000005</v>
      </c>
    </row>
    <row r="115" spans="1:25" x14ac:dyDescent="0.25">
      <c r="A115" s="37" t="s">
        <v>119</v>
      </c>
      <c r="B115" s="40">
        <v>49650</v>
      </c>
      <c r="C115" s="37" t="s">
        <v>120</v>
      </c>
      <c r="D115">
        <v>3700046</v>
      </c>
      <c r="E115" t="s">
        <v>69</v>
      </c>
      <c r="F115" s="7" t="s">
        <v>42</v>
      </c>
      <c r="G115" s="3" t="s">
        <v>43</v>
      </c>
      <c r="H115" s="4">
        <v>360</v>
      </c>
      <c r="I115" t="s">
        <v>47</v>
      </c>
      <c r="L115" s="4">
        <v>125</v>
      </c>
      <c r="M115" s="5">
        <v>165</v>
      </c>
      <c r="N115" s="5">
        <v>20625</v>
      </c>
      <c r="O115" s="5">
        <v>10312.5</v>
      </c>
      <c r="P115" s="5">
        <v>16396.875</v>
      </c>
      <c r="Q115" s="5">
        <v>17531.25</v>
      </c>
      <c r="R115" s="5">
        <v>17531.25</v>
      </c>
      <c r="S115" s="5">
        <v>17531.25</v>
      </c>
      <c r="T115" s="5">
        <v>17325</v>
      </c>
      <c r="U115" s="5">
        <v>16706.25</v>
      </c>
      <c r="V115" s="5">
        <v>16500</v>
      </c>
      <c r="W115" s="5">
        <v>16396.875</v>
      </c>
      <c r="X115" s="5">
        <v>16500</v>
      </c>
      <c r="Y115" s="5">
        <v>16500</v>
      </c>
    </row>
    <row r="116" spans="1:25" x14ac:dyDescent="0.25">
      <c r="A116" s="39"/>
      <c r="B116" s="41"/>
      <c r="C116" s="39"/>
      <c r="D116">
        <v>3800013</v>
      </c>
      <c r="E116" t="s">
        <v>84</v>
      </c>
      <c r="F116" s="7" t="s">
        <v>42</v>
      </c>
      <c r="G116" s="3" t="s">
        <v>43</v>
      </c>
      <c r="H116" s="4">
        <v>710</v>
      </c>
      <c r="I116" t="s">
        <v>48</v>
      </c>
      <c r="L116" s="4">
        <v>45</v>
      </c>
      <c r="M116" s="5">
        <v>78</v>
      </c>
      <c r="N116" s="5">
        <v>3510</v>
      </c>
      <c r="O116" s="5">
        <v>1755</v>
      </c>
      <c r="P116" s="5">
        <v>2790.4500000000003</v>
      </c>
      <c r="Q116" s="5">
        <v>2983.5</v>
      </c>
      <c r="R116" s="5">
        <v>2983.5</v>
      </c>
      <c r="S116" s="5">
        <v>2983.5</v>
      </c>
      <c r="T116" s="5">
        <v>2948.4</v>
      </c>
      <c r="U116" s="5">
        <v>2843.1000000000004</v>
      </c>
      <c r="V116" s="5">
        <v>2808</v>
      </c>
      <c r="W116" s="5">
        <v>2790.4500000000003</v>
      </c>
      <c r="X116" s="5">
        <v>2808</v>
      </c>
      <c r="Y116" s="5">
        <v>2808</v>
      </c>
    </row>
    <row r="117" spans="1:25" x14ac:dyDescent="0.25">
      <c r="A117" s="39"/>
      <c r="B117" s="41"/>
      <c r="C117" s="39"/>
      <c r="D117">
        <v>549650</v>
      </c>
      <c r="E117" t="s">
        <v>121</v>
      </c>
      <c r="F117" s="7" t="s">
        <v>42</v>
      </c>
      <c r="G117" s="3" t="s">
        <v>64</v>
      </c>
      <c r="H117" s="4">
        <v>510</v>
      </c>
      <c r="I117" t="s">
        <v>65</v>
      </c>
      <c r="J117" s="4">
        <v>49650</v>
      </c>
      <c r="K117" t="s">
        <v>122</v>
      </c>
      <c r="L117" s="4">
        <v>1.5</v>
      </c>
      <c r="M117" s="5">
        <v>961</v>
      </c>
      <c r="N117" s="5">
        <v>1441.5</v>
      </c>
      <c r="O117" s="5">
        <v>720.75</v>
      </c>
      <c r="P117" s="5">
        <v>1145.9925000000001</v>
      </c>
      <c r="Q117" s="5">
        <v>1225.2749999999999</v>
      </c>
      <c r="R117" s="5">
        <v>1225.2749999999999</v>
      </c>
      <c r="S117" s="5">
        <v>1225.2749999999999</v>
      </c>
      <c r="T117" s="5">
        <v>1210.8599999999999</v>
      </c>
      <c r="U117" s="5">
        <v>1167.615</v>
      </c>
      <c r="V117" s="5">
        <v>1153.2</v>
      </c>
      <c r="W117" s="5">
        <v>1145.9925000000001</v>
      </c>
      <c r="X117" s="5">
        <v>1153.2</v>
      </c>
      <c r="Y117" s="5">
        <v>1153.2</v>
      </c>
    </row>
    <row r="118" spans="1:25" x14ac:dyDescent="0.25">
      <c r="A118" s="39"/>
      <c r="B118" s="41"/>
      <c r="C118" s="39"/>
      <c r="D118">
        <v>500100</v>
      </c>
      <c r="E118" t="s">
        <v>73</v>
      </c>
      <c r="F118" s="7" t="s">
        <v>42</v>
      </c>
      <c r="G118" s="3" t="s">
        <v>64</v>
      </c>
      <c r="H118" s="4">
        <v>510</v>
      </c>
      <c r="I118" t="s">
        <v>65</v>
      </c>
      <c r="L118" s="4">
        <v>14</v>
      </c>
      <c r="M118" s="5">
        <v>156</v>
      </c>
      <c r="N118" s="5">
        <v>2184</v>
      </c>
      <c r="O118" s="5">
        <v>1092</v>
      </c>
      <c r="P118" s="5">
        <v>1736.2800000000002</v>
      </c>
      <c r="Q118" s="5">
        <v>1856.3999999999999</v>
      </c>
      <c r="R118" s="5">
        <v>1856.3999999999999</v>
      </c>
      <c r="S118" s="5">
        <v>1856.3999999999999</v>
      </c>
      <c r="T118" s="5">
        <v>1834.56</v>
      </c>
      <c r="U118" s="5">
        <v>1769.0400000000002</v>
      </c>
      <c r="V118" s="5">
        <v>1747.2</v>
      </c>
      <c r="W118" s="5">
        <v>1736.2800000000002</v>
      </c>
      <c r="X118" s="5">
        <v>1747.2</v>
      </c>
      <c r="Y118" s="5">
        <v>1747.2</v>
      </c>
    </row>
    <row r="119" spans="1:25" x14ac:dyDescent="0.25">
      <c r="A119" s="39"/>
      <c r="B119" s="41"/>
      <c r="C119" s="39"/>
      <c r="D119">
        <v>4000038</v>
      </c>
      <c r="E119" t="s">
        <v>72</v>
      </c>
      <c r="F119" s="7" t="s">
        <v>42</v>
      </c>
      <c r="G119" s="3" t="s">
        <v>43</v>
      </c>
      <c r="H119" s="4">
        <v>370</v>
      </c>
      <c r="I119" t="s">
        <v>45</v>
      </c>
      <c r="L119" s="4">
        <v>133</v>
      </c>
      <c r="M119" s="5">
        <v>16</v>
      </c>
      <c r="N119" s="5">
        <v>2128</v>
      </c>
      <c r="O119" s="5">
        <v>1064</v>
      </c>
      <c r="P119" s="5">
        <v>1691.76</v>
      </c>
      <c r="Q119" s="5">
        <v>1808.8</v>
      </c>
      <c r="R119" s="5">
        <v>1808.8</v>
      </c>
      <c r="S119" s="5">
        <v>1808.8</v>
      </c>
      <c r="T119" s="5">
        <v>1787.52</v>
      </c>
      <c r="U119" s="5">
        <v>1723.68</v>
      </c>
      <c r="V119" s="5">
        <v>1702.4</v>
      </c>
      <c r="W119" s="5">
        <v>1691.76</v>
      </c>
      <c r="X119" s="5">
        <v>1702.4</v>
      </c>
      <c r="Y119" s="5">
        <v>1702.4</v>
      </c>
    </row>
    <row r="120" spans="1:25" x14ac:dyDescent="0.25">
      <c r="A120" s="39"/>
      <c r="B120" s="41"/>
      <c r="C120" s="39"/>
      <c r="D120">
        <v>5506352</v>
      </c>
      <c r="E120" t="s">
        <v>123</v>
      </c>
      <c r="F120" s="7" t="s">
        <v>42</v>
      </c>
      <c r="G120" s="3" t="s">
        <v>43</v>
      </c>
      <c r="H120" s="4">
        <v>272</v>
      </c>
      <c r="I120" t="s">
        <v>78</v>
      </c>
      <c r="L120" s="4">
        <v>1</v>
      </c>
      <c r="M120" s="5">
        <v>709</v>
      </c>
      <c r="N120" s="5">
        <v>709</v>
      </c>
      <c r="O120" s="5">
        <v>354.5</v>
      </c>
      <c r="P120" s="5">
        <v>563.65499999999997</v>
      </c>
      <c r="Q120" s="5">
        <v>602.65</v>
      </c>
      <c r="R120" s="5">
        <v>602.65</v>
      </c>
      <c r="S120" s="5">
        <v>602.65</v>
      </c>
      <c r="T120" s="5">
        <v>595.55999999999995</v>
      </c>
      <c r="U120" s="5">
        <v>574.29000000000008</v>
      </c>
      <c r="V120" s="5">
        <v>567.20000000000005</v>
      </c>
      <c r="W120" s="5">
        <v>563.65499999999997</v>
      </c>
      <c r="X120" s="5">
        <v>567.20000000000005</v>
      </c>
      <c r="Y120" s="5">
        <v>567.20000000000005</v>
      </c>
    </row>
    <row r="121" spans="1:25" x14ac:dyDescent="0.25">
      <c r="A121" s="39"/>
      <c r="B121" s="41"/>
      <c r="C121" s="39"/>
      <c r="D121">
        <v>5506345</v>
      </c>
      <c r="E121" t="s">
        <v>124</v>
      </c>
      <c r="F121" s="7" t="s">
        <v>42</v>
      </c>
      <c r="G121" s="3" t="s">
        <v>43</v>
      </c>
      <c r="H121" s="4">
        <v>278</v>
      </c>
      <c r="I121" t="s">
        <v>51</v>
      </c>
      <c r="L121" s="4">
        <v>1</v>
      </c>
      <c r="M121" s="5">
        <v>484</v>
      </c>
      <c r="N121" s="5">
        <v>484</v>
      </c>
      <c r="O121" s="5">
        <v>242</v>
      </c>
      <c r="P121" s="5">
        <v>384.78000000000003</v>
      </c>
      <c r="Q121" s="5">
        <v>411.4</v>
      </c>
      <c r="R121" s="5">
        <v>411.4</v>
      </c>
      <c r="S121" s="5">
        <v>411.4</v>
      </c>
      <c r="T121" s="5">
        <v>406.56</v>
      </c>
      <c r="U121" s="5">
        <v>392.04</v>
      </c>
      <c r="V121" s="5">
        <v>387.20000000000005</v>
      </c>
      <c r="W121" s="5">
        <v>384.78000000000003</v>
      </c>
      <c r="X121" s="5">
        <v>387.20000000000005</v>
      </c>
      <c r="Y121" s="5">
        <v>387.20000000000005</v>
      </c>
    </row>
    <row r="122" spans="1:25" x14ac:dyDescent="0.25">
      <c r="A122" s="39"/>
      <c r="B122" s="41"/>
      <c r="C122" s="39"/>
      <c r="D122">
        <v>5506504</v>
      </c>
      <c r="E122" t="s">
        <v>113</v>
      </c>
      <c r="F122" s="7" t="s">
        <v>42</v>
      </c>
      <c r="G122" s="3" t="s">
        <v>43</v>
      </c>
      <c r="H122" s="4">
        <v>272</v>
      </c>
      <c r="I122" t="s">
        <v>78</v>
      </c>
      <c r="L122" s="4">
        <v>1</v>
      </c>
      <c r="M122" s="5">
        <v>334</v>
      </c>
      <c r="N122" s="5">
        <v>334</v>
      </c>
      <c r="O122" s="5">
        <v>167</v>
      </c>
      <c r="P122" s="5">
        <v>265.53000000000003</v>
      </c>
      <c r="Q122" s="5">
        <v>283.89999999999998</v>
      </c>
      <c r="R122" s="5">
        <v>283.89999999999998</v>
      </c>
      <c r="S122" s="5">
        <v>283.89999999999998</v>
      </c>
      <c r="T122" s="5">
        <v>280.56</v>
      </c>
      <c r="U122" s="5">
        <v>270.54000000000002</v>
      </c>
      <c r="V122" s="5">
        <v>267.2</v>
      </c>
      <c r="W122" s="5">
        <v>265.53000000000003</v>
      </c>
      <c r="X122" s="5">
        <v>267.2</v>
      </c>
      <c r="Y122" s="5">
        <v>267.2</v>
      </c>
    </row>
    <row r="123" spans="1:25" x14ac:dyDescent="0.25">
      <c r="A123" s="39"/>
      <c r="B123" s="41"/>
      <c r="C123" s="39"/>
      <c r="D123" s="17">
        <v>5502121</v>
      </c>
      <c r="E123" s="17" t="s">
        <v>125</v>
      </c>
      <c r="F123" s="20" t="s">
        <v>42</v>
      </c>
      <c r="G123" s="21" t="s">
        <v>43</v>
      </c>
      <c r="H123" s="16">
        <v>272</v>
      </c>
      <c r="I123" s="17" t="s">
        <v>78</v>
      </c>
      <c r="J123" s="16"/>
      <c r="K123" s="17"/>
      <c r="L123" s="16">
        <v>1</v>
      </c>
      <c r="M123" s="18">
        <v>111</v>
      </c>
      <c r="N123" s="18">
        <v>111</v>
      </c>
      <c r="O123" s="18">
        <v>55.5</v>
      </c>
      <c r="P123" s="18">
        <v>88.245000000000005</v>
      </c>
      <c r="Q123" s="18">
        <v>94.35</v>
      </c>
      <c r="R123" s="18">
        <v>94.35</v>
      </c>
      <c r="S123" s="18">
        <v>94.35</v>
      </c>
      <c r="T123" s="18">
        <v>93.24</v>
      </c>
      <c r="U123" s="18">
        <v>89.910000000000011</v>
      </c>
      <c r="V123" s="18">
        <v>88.800000000000011</v>
      </c>
      <c r="W123" s="18">
        <v>88.245000000000005</v>
      </c>
      <c r="X123" s="18">
        <v>88.800000000000011</v>
      </c>
      <c r="Y123" s="18">
        <v>88.800000000000011</v>
      </c>
    </row>
    <row r="124" spans="1:25" x14ac:dyDescent="0.25">
      <c r="A124" s="38"/>
      <c r="B124" s="42"/>
      <c r="C124" s="38"/>
      <c r="D124" s="16"/>
      <c r="E124" s="20"/>
      <c r="F124" s="17"/>
      <c r="G124" s="21"/>
      <c r="H124" s="16"/>
      <c r="I124" s="17"/>
      <c r="J124" s="16"/>
      <c r="K124" s="17"/>
      <c r="L124" s="16"/>
      <c r="M124" s="18"/>
      <c r="N124" s="18">
        <v>31526.5</v>
      </c>
      <c r="O124" s="18">
        <v>15763.25</v>
      </c>
      <c r="P124" s="18">
        <v>25063.567499999994</v>
      </c>
      <c r="Q124" s="18">
        <v>26797.525000000005</v>
      </c>
      <c r="R124" s="18">
        <v>26797.525000000005</v>
      </c>
      <c r="S124" s="18">
        <v>26797.525000000005</v>
      </c>
      <c r="T124" s="18">
        <v>26482.260000000009</v>
      </c>
      <c r="U124" s="18">
        <v>25536.465000000004</v>
      </c>
      <c r="V124" s="18">
        <v>25221.200000000004</v>
      </c>
      <c r="W124" s="18">
        <v>25063.567499999994</v>
      </c>
      <c r="X124" s="18">
        <v>25221.200000000004</v>
      </c>
      <c r="Y124" s="18">
        <v>25221.200000000004</v>
      </c>
    </row>
    <row r="125" spans="1:25" x14ac:dyDescent="0.25">
      <c r="A125" s="37" t="s">
        <v>126</v>
      </c>
      <c r="B125" s="40">
        <v>50590</v>
      </c>
      <c r="C125" s="37" t="s">
        <v>127</v>
      </c>
      <c r="D125">
        <v>3700046</v>
      </c>
      <c r="E125" t="s">
        <v>69</v>
      </c>
      <c r="F125" s="7" t="s">
        <v>42</v>
      </c>
      <c r="G125" s="3" t="s">
        <v>43</v>
      </c>
      <c r="H125" s="4">
        <v>360</v>
      </c>
      <c r="I125" t="s">
        <v>47</v>
      </c>
      <c r="L125" s="4">
        <v>40</v>
      </c>
      <c r="M125" s="5">
        <v>165</v>
      </c>
      <c r="N125" s="5">
        <v>6600</v>
      </c>
      <c r="O125" s="5">
        <v>3300</v>
      </c>
      <c r="P125" s="5">
        <v>5247</v>
      </c>
      <c r="Q125" s="5">
        <v>5610</v>
      </c>
      <c r="R125" s="5">
        <v>5610</v>
      </c>
      <c r="S125" s="5">
        <v>5610</v>
      </c>
      <c r="T125" s="5">
        <v>5544</v>
      </c>
      <c r="U125" s="5">
        <v>5346</v>
      </c>
      <c r="V125" s="5">
        <v>5280</v>
      </c>
      <c r="W125" s="5">
        <v>5247</v>
      </c>
      <c r="X125" s="5">
        <v>5280</v>
      </c>
      <c r="Y125" s="5">
        <v>5280</v>
      </c>
    </row>
    <row r="126" spans="1:25" x14ac:dyDescent="0.25">
      <c r="A126" s="39"/>
      <c r="B126" s="41"/>
      <c r="C126" s="39"/>
      <c r="D126">
        <v>550590</v>
      </c>
      <c r="E126" t="s">
        <v>128</v>
      </c>
      <c r="F126" s="7" t="s">
        <v>42</v>
      </c>
      <c r="G126" s="3" t="s">
        <v>64</v>
      </c>
      <c r="H126" s="4">
        <v>510</v>
      </c>
      <c r="I126" t="s">
        <v>65</v>
      </c>
      <c r="J126" s="4">
        <v>50590</v>
      </c>
      <c r="K126" t="s">
        <v>129</v>
      </c>
      <c r="L126" s="4">
        <v>2</v>
      </c>
      <c r="M126" s="5">
        <v>2236</v>
      </c>
      <c r="N126" s="5">
        <v>4472</v>
      </c>
      <c r="O126" s="5">
        <v>2236</v>
      </c>
      <c r="P126" s="5">
        <v>3555.2400000000002</v>
      </c>
      <c r="Q126" s="5">
        <v>3801.2</v>
      </c>
      <c r="R126" s="5">
        <v>3801.2</v>
      </c>
      <c r="S126" s="5">
        <v>3801.2</v>
      </c>
      <c r="T126" s="5">
        <v>3756.48</v>
      </c>
      <c r="U126" s="5">
        <v>3622.32</v>
      </c>
      <c r="V126" s="5">
        <v>3577.6000000000004</v>
      </c>
      <c r="W126" s="5">
        <v>3555.2400000000002</v>
      </c>
      <c r="X126" s="5">
        <v>3577.6000000000004</v>
      </c>
      <c r="Y126" s="5">
        <v>3577.6000000000004</v>
      </c>
    </row>
    <row r="127" spans="1:25" x14ac:dyDescent="0.25">
      <c r="A127" s="39"/>
      <c r="B127" s="41"/>
      <c r="C127" s="39"/>
      <c r="D127">
        <v>500100</v>
      </c>
      <c r="E127" t="s">
        <v>73</v>
      </c>
      <c r="F127" s="7" t="s">
        <v>42</v>
      </c>
      <c r="G127" s="3" t="s">
        <v>64</v>
      </c>
      <c r="H127" s="4">
        <v>510</v>
      </c>
      <c r="I127" t="s">
        <v>65</v>
      </c>
      <c r="L127" s="4">
        <v>8</v>
      </c>
      <c r="M127" s="5">
        <v>156</v>
      </c>
      <c r="N127" s="5">
        <v>1248</v>
      </c>
      <c r="O127" s="5">
        <v>624</v>
      </c>
      <c r="P127" s="5">
        <v>992.16000000000008</v>
      </c>
      <c r="Q127" s="5">
        <v>1060.8</v>
      </c>
      <c r="R127" s="5">
        <v>1060.8</v>
      </c>
      <c r="S127" s="5">
        <v>1060.8</v>
      </c>
      <c r="T127" s="5">
        <v>1048.32</v>
      </c>
      <c r="U127" s="5">
        <v>1010.8800000000001</v>
      </c>
      <c r="V127" s="5">
        <v>998.40000000000009</v>
      </c>
      <c r="W127" s="5">
        <v>992.16000000000008</v>
      </c>
      <c r="X127" s="5">
        <v>998.40000000000009</v>
      </c>
      <c r="Y127" s="5">
        <v>998.40000000000009</v>
      </c>
    </row>
    <row r="128" spans="1:25" x14ac:dyDescent="0.25">
      <c r="A128" s="39"/>
      <c r="B128" s="41"/>
      <c r="C128" s="39"/>
      <c r="D128">
        <v>4000038</v>
      </c>
      <c r="E128" t="s">
        <v>72</v>
      </c>
      <c r="F128" s="7" t="s">
        <v>42</v>
      </c>
      <c r="G128" s="3" t="s">
        <v>43</v>
      </c>
      <c r="H128" s="4">
        <v>370</v>
      </c>
      <c r="I128" t="s">
        <v>45</v>
      </c>
      <c r="L128" s="4">
        <v>45</v>
      </c>
      <c r="M128" s="5">
        <v>16</v>
      </c>
      <c r="N128" s="5">
        <v>720</v>
      </c>
      <c r="O128" s="5">
        <v>360</v>
      </c>
      <c r="P128" s="5">
        <v>572.4</v>
      </c>
      <c r="Q128" s="5">
        <v>612</v>
      </c>
      <c r="R128" s="5">
        <v>612</v>
      </c>
      <c r="S128" s="5">
        <v>612</v>
      </c>
      <c r="T128" s="5">
        <v>604.79999999999995</v>
      </c>
      <c r="U128" s="5">
        <v>583.20000000000005</v>
      </c>
      <c r="V128" s="5">
        <v>576</v>
      </c>
      <c r="W128" s="5">
        <v>572.4</v>
      </c>
      <c r="X128" s="5">
        <v>576</v>
      </c>
      <c r="Y128" s="5">
        <v>576</v>
      </c>
    </row>
    <row r="129" spans="1:25" x14ac:dyDescent="0.25">
      <c r="A129" s="39"/>
      <c r="B129" s="41"/>
      <c r="C129" s="39"/>
      <c r="D129">
        <v>4100517</v>
      </c>
      <c r="E129" t="s">
        <v>130</v>
      </c>
      <c r="F129" s="7" t="s">
        <v>42</v>
      </c>
      <c r="G129" s="3" t="s">
        <v>43</v>
      </c>
      <c r="H129" s="4">
        <v>320</v>
      </c>
      <c r="I129" t="s">
        <v>75</v>
      </c>
      <c r="J129" s="4">
        <v>74018</v>
      </c>
      <c r="K129" t="s">
        <v>131</v>
      </c>
      <c r="L129" s="4">
        <v>1</v>
      </c>
      <c r="M129" s="5">
        <v>231</v>
      </c>
      <c r="N129" s="5">
        <v>231</v>
      </c>
      <c r="O129" s="5">
        <v>115.5</v>
      </c>
      <c r="P129" s="5">
        <v>183.64500000000001</v>
      </c>
      <c r="Q129" s="5">
        <v>196.35</v>
      </c>
      <c r="R129" s="5">
        <v>196.35</v>
      </c>
      <c r="S129" s="5">
        <v>196.35</v>
      </c>
      <c r="T129" s="5">
        <v>194.04</v>
      </c>
      <c r="U129" s="5">
        <v>187.11</v>
      </c>
      <c r="V129" s="5">
        <v>184.8</v>
      </c>
      <c r="W129" s="5">
        <v>183.64500000000001</v>
      </c>
      <c r="X129" s="5">
        <v>184.8</v>
      </c>
      <c r="Y129" s="5">
        <v>184.8</v>
      </c>
    </row>
    <row r="130" spans="1:25" x14ac:dyDescent="0.25">
      <c r="A130" s="39"/>
      <c r="B130" s="41"/>
      <c r="C130" s="39"/>
      <c r="D130">
        <v>574018</v>
      </c>
      <c r="E130" t="s">
        <v>132</v>
      </c>
      <c r="F130" s="7" t="s">
        <v>42</v>
      </c>
      <c r="G130" s="3" t="s">
        <v>64</v>
      </c>
      <c r="H130" s="4">
        <v>510</v>
      </c>
      <c r="I130" t="s">
        <v>65</v>
      </c>
      <c r="J130" s="4">
        <v>74018</v>
      </c>
      <c r="K130" t="s">
        <v>131</v>
      </c>
      <c r="L130" s="4">
        <v>1</v>
      </c>
      <c r="M130" s="5">
        <v>23</v>
      </c>
      <c r="N130" s="5">
        <v>23</v>
      </c>
      <c r="O130" s="5">
        <v>11.5</v>
      </c>
      <c r="P130" s="5">
        <v>18.285</v>
      </c>
      <c r="Q130" s="5">
        <v>19.55</v>
      </c>
      <c r="R130" s="5">
        <v>19.55</v>
      </c>
      <c r="S130" s="5">
        <v>19.55</v>
      </c>
      <c r="T130" s="5">
        <v>19.32</v>
      </c>
      <c r="U130" s="5">
        <v>18.630000000000003</v>
      </c>
      <c r="V130" s="5">
        <v>18.400000000000002</v>
      </c>
      <c r="W130" s="5">
        <v>18.285</v>
      </c>
      <c r="X130" s="5">
        <v>18.400000000000002</v>
      </c>
      <c r="Y130" s="5">
        <v>18.400000000000002</v>
      </c>
    </row>
    <row r="131" spans="1:25" x14ac:dyDescent="0.25">
      <c r="A131" s="39"/>
      <c r="B131" s="41"/>
      <c r="C131" s="39"/>
      <c r="D131" s="17">
        <v>5602202</v>
      </c>
      <c r="E131" s="17" t="s">
        <v>88</v>
      </c>
      <c r="F131" s="20" t="s">
        <v>42</v>
      </c>
      <c r="G131" s="21" t="s">
        <v>43</v>
      </c>
      <c r="H131" s="16">
        <v>250</v>
      </c>
      <c r="I131" s="17" t="s">
        <v>33</v>
      </c>
      <c r="J131" s="16" t="s">
        <v>89</v>
      </c>
      <c r="K131" s="17" t="s">
        <v>90</v>
      </c>
      <c r="L131" s="16">
        <v>1</v>
      </c>
      <c r="M131" s="18">
        <v>24</v>
      </c>
      <c r="N131" s="18">
        <v>24</v>
      </c>
      <c r="O131" s="18">
        <v>12</v>
      </c>
      <c r="P131" s="18">
        <v>19.080000000000002</v>
      </c>
      <c r="Q131" s="18">
        <v>20.399999999999999</v>
      </c>
      <c r="R131" s="18">
        <v>20.399999999999999</v>
      </c>
      <c r="S131" s="18">
        <v>20.399999999999999</v>
      </c>
      <c r="T131" s="18">
        <v>20.16</v>
      </c>
      <c r="U131" s="18">
        <v>19.440000000000001</v>
      </c>
      <c r="V131" s="18">
        <v>19.200000000000003</v>
      </c>
      <c r="W131" s="18">
        <v>19.080000000000002</v>
      </c>
      <c r="X131" s="18">
        <v>19.200000000000003</v>
      </c>
      <c r="Y131" s="18">
        <v>19.200000000000003</v>
      </c>
    </row>
    <row r="132" spans="1:25" x14ac:dyDescent="0.25">
      <c r="A132" s="38"/>
      <c r="B132" s="42"/>
      <c r="C132" s="38"/>
      <c r="D132" s="16"/>
      <c r="E132" s="20"/>
      <c r="F132" s="17"/>
      <c r="G132" s="21"/>
      <c r="H132" s="16"/>
      <c r="I132" s="17"/>
      <c r="J132" s="16"/>
      <c r="K132" s="17"/>
      <c r="L132" s="16"/>
      <c r="M132" s="18"/>
      <c r="N132" s="18">
        <v>13318</v>
      </c>
      <c r="O132" s="18">
        <v>6659</v>
      </c>
      <c r="P132" s="18">
        <v>10587.810000000001</v>
      </c>
      <c r="Q132" s="18">
        <v>11320.3</v>
      </c>
      <c r="R132" s="18">
        <v>11320.3</v>
      </c>
      <c r="S132" s="18">
        <v>11320.3</v>
      </c>
      <c r="T132" s="18">
        <v>11187.119999999999</v>
      </c>
      <c r="U132" s="18">
        <v>10787.58</v>
      </c>
      <c r="V132" s="18">
        <v>10654.400000000001</v>
      </c>
      <c r="W132" s="18">
        <v>10587.810000000001</v>
      </c>
      <c r="X132" s="18">
        <v>10654.400000000001</v>
      </c>
      <c r="Y132" s="18">
        <v>10654.400000000001</v>
      </c>
    </row>
    <row r="133" spans="1:25" ht="18" customHeight="1" x14ac:dyDescent="0.25">
      <c r="A133" s="37" t="s">
        <v>133</v>
      </c>
      <c r="B133" s="40">
        <v>55250</v>
      </c>
      <c r="C133" s="37" t="s">
        <v>134</v>
      </c>
      <c r="D133">
        <v>503211</v>
      </c>
      <c r="E133" t="s">
        <v>135</v>
      </c>
      <c r="F133" s="7" t="s">
        <v>42</v>
      </c>
      <c r="G133" s="3" t="s">
        <v>64</v>
      </c>
      <c r="H133" s="4">
        <v>510</v>
      </c>
      <c r="I133" t="s">
        <v>65</v>
      </c>
      <c r="J133" s="4">
        <v>55250</v>
      </c>
      <c r="K133" t="s">
        <v>136</v>
      </c>
      <c r="L133" s="4">
        <v>1</v>
      </c>
      <c r="M133" s="5">
        <v>1458</v>
      </c>
      <c r="N133" s="5">
        <v>1458</v>
      </c>
      <c r="O133" s="5">
        <v>729</v>
      </c>
      <c r="P133" s="5">
        <v>1159.1100000000001</v>
      </c>
      <c r="Q133" s="5">
        <v>1239.3</v>
      </c>
      <c r="R133" s="5">
        <v>1239.3</v>
      </c>
      <c r="S133" s="5">
        <v>1239.3</v>
      </c>
      <c r="T133" s="5">
        <v>1224.72</v>
      </c>
      <c r="U133" s="5">
        <v>1180.98</v>
      </c>
      <c r="V133" s="5">
        <v>1166.4000000000001</v>
      </c>
      <c r="W133" s="5">
        <v>1159.1100000000001</v>
      </c>
      <c r="X133" s="5">
        <v>1166.4000000000001</v>
      </c>
      <c r="Y133" s="5">
        <v>1166.4000000000001</v>
      </c>
    </row>
    <row r="134" spans="1:25" x14ac:dyDescent="0.25">
      <c r="A134" s="39"/>
      <c r="B134" s="41"/>
      <c r="C134" s="39"/>
      <c r="D134">
        <v>4401111</v>
      </c>
      <c r="E134" t="s">
        <v>137</v>
      </c>
      <c r="F134" s="7" t="s">
        <v>42</v>
      </c>
      <c r="G134" s="3" t="s">
        <v>43</v>
      </c>
      <c r="H134" s="4">
        <v>310</v>
      </c>
      <c r="I134" t="s">
        <v>56</v>
      </c>
      <c r="J134" s="4">
        <v>88302</v>
      </c>
      <c r="K134" t="s">
        <v>95</v>
      </c>
      <c r="L134" s="4">
        <v>1</v>
      </c>
      <c r="M134" s="5">
        <v>223</v>
      </c>
      <c r="N134" s="5">
        <v>223</v>
      </c>
      <c r="O134" s="5">
        <v>111.5</v>
      </c>
      <c r="P134" s="5">
        <v>177.285</v>
      </c>
      <c r="Q134" s="5">
        <v>189.54999999999998</v>
      </c>
      <c r="R134" s="5">
        <v>189.54999999999998</v>
      </c>
      <c r="S134" s="5">
        <v>189.54999999999998</v>
      </c>
      <c r="T134" s="5">
        <v>187.32</v>
      </c>
      <c r="U134" s="5">
        <v>180.63000000000002</v>
      </c>
      <c r="V134" s="5">
        <v>178.4</v>
      </c>
      <c r="W134" s="5">
        <v>177.285</v>
      </c>
      <c r="X134" s="5">
        <v>178.4</v>
      </c>
      <c r="Y134" s="5">
        <v>178.4</v>
      </c>
    </row>
    <row r="135" spans="1:25" x14ac:dyDescent="0.25">
      <c r="A135" s="39"/>
      <c r="B135" s="41"/>
      <c r="C135" s="39"/>
      <c r="D135" s="17">
        <v>503031</v>
      </c>
      <c r="E135" s="17" t="s">
        <v>138</v>
      </c>
      <c r="F135" s="20" t="s">
        <v>42</v>
      </c>
      <c r="G135" s="21" t="s">
        <v>64</v>
      </c>
      <c r="H135" s="16">
        <v>510</v>
      </c>
      <c r="I135" s="17" t="s">
        <v>65</v>
      </c>
      <c r="J135" s="16" t="s">
        <v>139</v>
      </c>
      <c r="K135" s="17" t="s">
        <v>140</v>
      </c>
      <c r="L135" s="16">
        <v>1</v>
      </c>
      <c r="M135" s="18">
        <v>47</v>
      </c>
      <c r="N135" s="18">
        <v>47</v>
      </c>
      <c r="O135" s="18">
        <v>23.5</v>
      </c>
      <c r="P135" s="18">
        <v>37.365000000000002</v>
      </c>
      <c r="Q135" s="18">
        <v>39.949999999999996</v>
      </c>
      <c r="R135" s="18">
        <v>39.949999999999996</v>
      </c>
      <c r="S135" s="18">
        <v>39.949999999999996</v>
      </c>
      <c r="T135" s="18">
        <v>39.479999999999997</v>
      </c>
      <c r="U135" s="18">
        <v>38.07</v>
      </c>
      <c r="V135" s="18">
        <v>37.6</v>
      </c>
      <c r="W135" s="18">
        <v>37.365000000000002</v>
      </c>
      <c r="X135" s="18">
        <v>37.6</v>
      </c>
      <c r="Y135" s="18">
        <v>37.6</v>
      </c>
    </row>
    <row r="136" spans="1:25" x14ac:dyDescent="0.25">
      <c r="A136" s="38"/>
      <c r="B136" s="42"/>
      <c r="C136" s="38"/>
      <c r="D136" s="16"/>
      <c r="E136" s="20"/>
      <c r="F136" s="17"/>
      <c r="G136" s="21"/>
      <c r="H136" s="16"/>
      <c r="I136" s="17"/>
      <c r="J136" s="16"/>
      <c r="K136" s="17"/>
      <c r="L136" s="16"/>
      <c r="M136" s="18"/>
      <c r="N136" s="18">
        <v>1728</v>
      </c>
      <c r="O136" s="18">
        <v>864</v>
      </c>
      <c r="P136" s="18">
        <v>1373.7600000000002</v>
      </c>
      <c r="Q136" s="18">
        <v>1468.8</v>
      </c>
      <c r="R136" s="18">
        <v>1468.8</v>
      </c>
      <c r="S136" s="18">
        <v>1468.8</v>
      </c>
      <c r="T136" s="18">
        <v>1451.52</v>
      </c>
      <c r="U136" s="18">
        <v>1399.68</v>
      </c>
      <c r="V136" s="18">
        <v>1382.4</v>
      </c>
      <c r="W136" s="18">
        <v>1373.7600000000002</v>
      </c>
      <c r="X136" s="18">
        <v>1382.4</v>
      </c>
      <c r="Y136" s="18">
        <v>1382.4</v>
      </c>
    </row>
    <row r="137" spans="1:25" x14ac:dyDescent="0.25">
      <c r="A137" s="37" t="s">
        <v>141</v>
      </c>
      <c r="B137" s="40">
        <v>55700</v>
      </c>
      <c r="C137" s="37" t="s">
        <v>142</v>
      </c>
      <c r="D137">
        <v>4401114</v>
      </c>
      <c r="E137" t="s">
        <v>94</v>
      </c>
      <c r="F137" s="7" t="s">
        <v>42</v>
      </c>
      <c r="G137" s="3" t="s">
        <v>43</v>
      </c>
      <c r="H137" s="4">
        <v>310</v>
      </c>
      <c r="I137" t="s">
        <v>56</v>
      </c>
      <c r="J137" s="4">
        <v>88305</v>
      </c>
      <c r="K137" t="s">
        <v>95</v>
      </c>
      <c r="L137" s="4">
        <v>5</v>
      </c>
      <c r="M137" s="5">
        <v>511</v>
      </c>
      <c r="N137" s="5">
        <v>2555</v>
      </c>
      <c r="O137" s="5">
        <v>1277.5</v>
      </c>
      <c r="P137" s="5">
        <v>2031.2250000000001</v>
      </c>
      <c r="Q137" s="5">
        <v>2171.75</v>
      </c>
      <c r="R137" s="5">
        <v>2171.75</v>
      </c>
      <c r="S137" s="5">
        <v>2171.75</v>
      </c>
      <c r="T137" s="5">
        <v>2146.1999999999998</v>
      </c>
      <c r="U137" s="5">
        <v>2069.5500000000002</v>
      </c>
      <c r="V137" s="5">
        <v>2044</v>
      </c>
      <c r="W137" s="5">
        <v>2031.2250000000001</v>
      </c>
      <c r="X137" s="5">
        <v>2044</v>
      </c>
      <c r="Y137" s="5">
        <v>2044</v>
      </c>
    </row>
    <row r="138" spans="1:25" x14ac:dyDescent="0.25">
      <c r="A138" s="39"/>
      <c r="B138" s="41"/>
      <c r="C138" s="39"/>
      <c r="D138">
        <v>4100246</v>
      </c>
      <c r="E138" t="s">
        <v>143</v>
      </c>
      <c r="F138" s="7" t="s">
        <v>42</v>
      </c>
      <c r="G138" s="3" t="s">
        <v>43</v>
      </c>
      <c r="H138" s="4">
        <v>402</v>
      </c>
      <c r="I138" t="s">
        <v>144</v>
      </c>
      <c r="J138" s="4">
        <v>76942</v>
      </c>
      <c r="K138" t="s">
        <v>145</v>
      </c>
      <c r="L138" s="4">
        <v>1</v>
      </c>
      <c r="M138" s="5">
        <v>2016</v>
      </c>
      <c r="N138" s="5">
        <v>2016</v>
      </c>
      <c r="O138" s="5">
        <v>1008</v>
      </c>
      <c r="P138" s="5">
        <v>1602.72</v>
      </c>
      <c r="Q138" s="5">
        <v>1713.6</v>
      </c>
      <c r="R138" s="5">
        <v>1713.6</v>
      </c>
      <c r="S138" s="5">
        <v>1713.6</v>
      </c>
      <c r="T138" s="5">
        <v>1693.4399999999998</v>
      </c>
      <c r="U138" s="5">
        <v>1632.96</v>
      </c>
      <c r="V138" s="5">
        <v>1612.8000000000002</v>
      </c>
      <c r="W138" s="5">
        <v>1602.72</v>
      </c>
      <c r="X138" s="5">
        <v>1612.8000000000002</v>
      </c>
      <c r="Y138" s="5">
        <v>1612.8000000000002</v>
      </c>
    </row>
    <row r="139" spans="1:25" x14ac:dyDescent="0.25">
      <c r="A139" s="39"/>
      <c r="B139" s="41"/>
      <c r="C139" s="39"/>
      <c r="D139">
        <v>4100242</v>
      </c>
      <c r="E139" t="s">
        <v>146</v>
      </c>
      <c r="F139" s="7" t="s">
        <v>42</v>
      </c>
      <c r="G139" s="3" t="s">
        <v>43</v>
      </c>
      <c r="H139" s="4">
        <v>402</v>
      </c>
      <c r="I139" t="s">
        <v>144</v>
      </c>
      <c r="J139" s="4">
        <v>76872</v>
      </c>
      <c r="K139" t="s">
        <v>147</v>
      </c>
      <c r="L139" s="4">
        <v>1</v>
      </c>
      <c r="M139" s="5">
        <v>820</v>
      </c>
      <c r="N139" s="5">
        <v>820</v>
      </c>
      <c r="O139" s="5">
        <v>410</v>
      </c>
      <c r="P139" s="5">
        <v>651.9</v>
      </c>
      <c r="Q139" s="5">
        <v>697</v>
      </c>
      <c r="R139" s="5">
        <v>697</v>
      </c>
      <c r="S139" s="5">
        <v>697</v>
      </c>
      <c r="T139" s="5">
        <v>688.8</v>
      </c>
      <c r="U139" s="5">
        <v>664.2</v>
      </c>
      <c r="V139" s="5">
        <v>656</v>
      </c>
      <c r="W139" s="5">
        <v>651.9</v>
      </c>
      <c r="X139" s="5">
        <v>656</v>
      </c>
      <c r="Y139" s="5">
        <v>656</v>
      </c>
    </row>
    <row r="140" spans="1:25" x14ac:dyDescent="0.25">
      <c r="A140" s="39"/>
      <c r="B140" s="41"/>
      <c r="C140" s="39"/>
      <c r="D140">
        <v>555700</v>
      </c>
      <c r="E140" t="s">
        <v>148</v>
      </c>
      <c r="F140" s="7" t="s">
        <v>42</v>
      </c>
      <c r="G140" s="3" t="s">
        <v>64</v>
      </c>
      <c r="H140" s="4">
        <v>510</v>
      </c>
      <c r="I140" t="s">
        <v>65</v>
      </c>
      <c r="J140" s="4">
        <v>55700</v>
      </c>
      <c r="K140" t="s">
        <v>149</v>
      </c>
      <c r="L140" s="4">
        <v>1</v>
      </c>
      <c r="M140" s="5">
        <v>569</v>
      </c>
      <c r="N140" s="5">
        <v>569</v>
      </c>
      <c r="O140" s="5">
        <v>284.5</v>
      </c>
      <c r="P140" s="5">
        <v>452.35500000000002</v>
      </c>
      <c r="Q140" s="5">
        <v>483.65</v>
      </c>
      <c r="R140" s="5">
        <v>483.65</v>
      </c>
      <c r="S140" s="5">
        <v>483.65</v>
      </c>
      <c r="T140" s="5">
        <v>477.96</v>
      </c>
      <c r="U140" s="5">
        <v>460.89000000000004</v>
      </c>
      <c r="V140" s="5">
        <v>455.20000000000005</v>
      </c>
      <c r="W140" s="5">
        <v>452.35500000000002</v>
      </c>
      <c r="X140" s="5">
        <v>455.20000000000005</v>
      </c>
      <c r="Y140" s="5">
        <v>455.20000000000005</v>
      </c>
    </row>
    <row r="141" spans="1:25" x14ac:dyDescent="0.25">
      <c r="A141" s="39"/>
      <c r="B141" s="41"/>
      <c r="C141" s="39"/>
      <c r="D141">
        <v>503043</v>
      </c>
      <c r="E141" t="s">
        <v>150</v>
      </c>
      <c r="F141" s="7" t="s">
        <v>42</v>
      </c>
      <c r="G141" s="3" t="s">
        <v>43</v>
      </c>
      <c r="H141" s="4">
        <v>636</v>
      </c>
      <c r="I141" t="s">
        <v>49</v>
      </c>
      <c r="J141" s="4" t="s">
        <v>151</v>
      </c>
      <c r="K141" t="s">
        <v>152</v>
      </c>
      <c r="L141" s="4">
        <v>4</v>
      </c>
      <c r="M141" s="5">
        <v>71</v>
      </c>
      <c r="N141" s="5">
        <v>284</v>
      </c>
      <c r="O141" s="5">
        <v>35.5</v>
      </c>
      <c r="P141" s="5">
        <v>56.445</v>
      </c>
      <c r="Q141" s="5">
        <v>60.35</v>
      </c>
      <c r="R141" s="5">
        <v>60.35</v>
      </c>
      <c r="S141" s="5">
        <v>60.35</v>
      </c>
      <c r="T141" s="5">
        <v>59.64</v>
      </c>
      <c r="U141" s="5">
        <v>57.510000000000005</v>
      </c>
      <c r="V141" s="5">
        <v>56.800000000000004</v>
      </c>
      <c r="W141" s="5">
        <v>56.445</v>
      </c>
      <c r="X141" s="5">
        <v>56.800000000000004</v>
      </c>
      <c r="Y141" s="5">
        <v>56.800000000000004</v>
      </c>
    </row>
    <row r="142" spans="1:25" x14ac:dyDescent="0.25">
      <c r="A142" s="39"/>
      <c r="B142" s="41"/>
      <c r="C142" s="39"/>
      <c r="D142">
        <v>5502766</v>
      </c>
      <c r="E142" t="s">
        <v>153</v>
      </c>
      <c r="F142" s="7" t="s">
        <v>42</v>
      </c>
      <c r="G142" s="3" t="s">
        <v>43</v>
      </c>
      <c r="H142" s="4">
        <v>272</v>
      </c>
      <c r="I142" t="s">
        <v>78</v>
      </c>
      <c r="L142" s="4">
        <v>1</v>
      </c>
      <c r="M142" s="5">
        <v>107</v>
      </c>
      <c r="N142" s="5">
        <v>107</v>
      </c>
      <c r="O142" s="5">
        <v>53.5</v>
      </c>
      <c r="P142" s="5">
        <v>85.064999999999998</v>
      </c>
      <c r="Q142" s="5">
        <v>90.95</v>
      </c>
      <c r="R142" s="5">
        <v>90.95</v>
      </c>
      <c r="S142" s="5">
        <v>90.95</v>
      </c>
      <c r="T142" s="5">
        <v>89.88</v>
      </c>
      <c r="U142" s="5">
        <v>86.67</v>
      </c>
      <c r="V142" s="5">
        <v>85.600000000000009</v>
      </c>
      <c r="W142" s="5">
        <v>85.064999999999998</v>
      </c>
      <c r="X142" s="5">
        <v>85.600000000000009</v>
      </c>
      <c r="Y142" s="5">
        <v>85.600000000000009</v>
      </c>
    </row>
    <row r="143" spans="1:25" x14ac:dyDescent="0.25">
      <c r="A143" s="39"/>
      <c r="B143" s="41"/>
      <c r="C143" s="39"/>
      <c r="D143" s="17">
        <v>5505763</v>
      </c>
      <c r="E143" s="17" t="s">
        <v>154</v>
      </c>
      <c r="F143" s="20" t="s">
        <v>42</v>
      </c>
      <c r="G143" s="21" t="s">
        <v>43</v>
      </c>
      <c r="H143" s="16">
        <v>272</v>
      </c>
      <c r="I143" s="17" t="s">
        <v>78</v>
      </c>
      <c r="J143" s="16"/>
      <c r="K143" s="17"/>
      <c r="L143" s="16">
        <v>1</v>
      </c>
      <c r="M143" s="18">
        <v>103</v>
      </c>
      <c r="N143" s="18">
        <v>103</v>
      </c>
      <c r="O143" s="18">
        <v>51.5</v>
      </c>
      <c r="P143" s="18">
        <v>81.885000000000005</v>
      </c>
      <c r="Q143" s="18">
        <v>87.55</v>
      </c>
      <c r="R143" s="18">
        <v>87.55</v>
      </c>
      <c r="S143" s="18">
        <v>87.55</v>
      </c>
      <c r="T143" s="18">
        <v>86.52</v>
      </c>
      <c r="U143" s="18">
        <v>83.43</v>
      </c>
      <c r="V143" s="18">
        <v>82.4</v>
      </c>
      <c r="W143" s="18">
        <v>81.885000000000005</v>
      </c>
      <c r="X143" s="18">
        <v>82.4</v>
      </c>
      <c r="Y143" s="18">
        <v>82.4</v>
      </c>
    </row>
    <row r="144" spans="1:25" x14ac:dyDescent="0.25">
      <c r="A144" s="38"/>
      <c r="B144" s="42"/>
      <c r="C144" s="38"/>
      <c r="D144" s="16"/>
      <c r="E144" s="20"/>
      <c r="F144" s="17"/>
      <c r="G144" s="21"/>
      <c r="H144" s="16"/>
      <c r="I144" s="17"/>
      <c r="J144" s="16"/>
      <c r="K144" s="17"/>
      <c r="L144" s="16"/>
      <c r="M144" s="18"/>
      <c r="N144" s="18">
        <v>6454</v>
      </c>
      <c r="O144" s="18">
        <v>3120.5</v>
      </c>
      <c r="P144" s="18">
        <v>4961.5950000000003</v>
      </c>
      <c r="Q144" s="18">
        <v>5304.85</v>
      </c>
      <c r="R144" s="18">
        <v>5304.85</v>
      </c>
      <c r="S144" s="18">
        <v>5304.85</v>
      </c>
      <c r="T144" s="18">
        <v>5242.4400000000005</v>
      </c>
      <c r="U144" s="18">
        <v>5055.2100000000009</v>
      </c>
      <c r="V144" s="18">
        <v>4992.8</v>
      </c>
      <c r="W144" s="18">
        <v>4961.5950000000003</v>
      </c>
      <c r="X144" s="18">
        <v>4992.8</v>
      </c>
      <c r="Y144" s="18">
        <v>4992.8</v>
      </c>
    </row>
    <row r="145" spans="1:26" ht="15" customHeight="1" x14ac:dyDescent="0.25">
      <c r="A145" s="37" t="s">
        <v>155</v>
      </c>
      <c r="B145" s="40">
        <v>57288</v>
      </c>
      <c r="C145" s="37" t="s">
        <v>156</v>
      </c>
      <c r="D145">
        <v>3700046</v>
      </c>
      <c r="E145" t="s">
        <v>69</v>
      </c>
      <c r="F145" s="7" t="s">
        <v>42</v>
      </c>
      <c r="G145" s="3" t="s">
        <v>43</v>
      </c>
      <c r="H145" s="4">
        <v>360</v>
      </c>
      <c r="I145" t="s">
        <v>47</v>
      </c>
      <c r="L145" s="4">
        <v>60</v>
      </c>
      <c r="M145" s="5">
        <v>165</v>
      </c>
      <c r="N145" s="5">
        <v>9900</v>
      </c>
      <c r="O145" s="5">
        <v>4950</v>
      </c>
      <c r="P145" s="5">
        <v>7870.5</v>
      </c>
      <c r="Q145" s="5">
        <v>8415</v>
      </c>
      <c r="R145" s="5">
        <v>8415</v>
      </c>
      <c r="S145" s="5">
        <v>8415</v>
      </c>
      <c r="T145" s="5">
        <v>8316</v>
      </c>
      <c r="U145" s="5">
        <v>8019.0000000000009</v>
      </c>
      <c r="V145" s="5">
        <v>7920</v>
      </c>
      <c r="W145" s="5">
        <v>7870.5</v>
      </c>
      <c r="X145" s="5">
        <v>7920</v>
      </c>
      <c r="Y145" s="5">
        <v>7920</v>
      </c>
    </row>
    <row r="146" spans="1:26" x14ac:dyDescent="0.25">
      <c r="A146" s="39"/>
      <c r="B146" s="41"/>
      <c r="C146" s="39"/>
      <c r="D146">
        <v>557288</v>
      </c>
      <c r="E146" t="s">
        <v>157</v>
      </c>
      <c r="F146" s="7" t="s">
        <v>42</v>
      </c>
      <c r="G146" s="3" t="s">
        <v>64</v>
      </c>
      <c r="H146" s="4">
        <v>510</v>
      </c>
      <c r="I146" t="s">
        <v>65</v>
      </c>
      <c r="J146" s="4">
        <v>57288</v>
      </c>
      <c r="K146" t="s">
        <v>158</v>
      </c>
      <c r="L146" s="4">
        <v>1</v>
      </c>
      <c r="M146" s="5">
        <v>3259</v>
      </c>
      <c r="N146" s="5">
        <v>3259</v>
      </c>
      <c r="O146" s="5">
        <v>1629.5</v>
      </c>
      <c r="P146" s="5">
        <v>2590.9050000000002</v>
      </c>
      <c r="Q146" s="5">
        <v>2770.15</v>
      </c>
      <c r="R146" s="5">
        <v>2770.15</v>
      </c>
      <c r="S146" s="5">
        <v>2770.15</v>
      </c>
      <c r="T146" s="5">
        <v>2737.56</v>
      </c>
      <c r="U146" s="5">
        <v>2639.79</v>
      </c>
      <c r="V146" s="5">
        <v>2607.2000000000003</v>
      </c>
      <c r="W146" s="5">
        <v>2590.9050000000002</v>
      </c>
      <c r="X146" s="5">
        <v>2607.2000000000003</v>
      </c>
      <c r="Y146" s="5">
        <v>2607.2000000000003</v>
      </c>
    </row>
    <row r="147" spans="1:26" x14ac:dyDescent="0.25">
      <c r="A147" s="39"/>
      <c r="B147" s="41"/>
      <c r="C147" s="39"/>
      <c r="D147">
        <v>3800013</v>
      </c>
      <c r="E147" t="s">
        <v>84</v>
      </c>
      <c r="F147" s="7" t="s">
        <v>42</v>
      </c>
      <c r="G147" s="3" t="s">
        <v>43</v>
      </c>
      <c r="H147" s="4">
        <v>710</v>
      </c>
      <c r="I147" t="s">
        <v>48</v>
      </c>
      <c r="L147" s="4">
        <v>30</v>
      </c>
      <c r="M147" s="5">
        <v>78</v>
      </c>
      <c r="N147" s="5">
        <v>2340</v>
      </c>
      <c r="O147" s="5">
        <v>1170</v>
      </c>
      <c r="P147" s="5">
        <v>1860.3000000000002</v>
      </c>
      <c r="Q147" s="5">
        <v>1989</v>
      </c>
      <c r="R147" s="5">
        <v>1989</v>
      </c>
      <c r="S147" s="5">
        <v>1989</v>
      </c>
      <c r="T147" s="5">
        <v>1965.6</v>
      </c>
      <c r="U147" s="5">
        <v>1895.4</v>
      </c>
      <c r="V147" s="5">
        <v>1872</v>
      </c>
      <c r="W147" s="5">
        <v>1860.3000000000002</v>
      </c>
      <c r="X147" s="5">
        <v>1872</v>
      </c>
      <c r="Y147" s="5">
        <v>1872</v>
      </c>
    </row>
    <row r="148" spans="1:26" x14ac:dyDescent="0.25">
      <c r="A148" s="39"/>
      <c r="B148" s="41"/>
      <c r="C148" s="39"/>
      <c r="D148">
        <v>500100</v>
      </c>
      <c r="E148" t="s">
        <v>73</v>
      </c>
      <c r="F148" s="7" t="s">
        <v>42</v>
      </c>
      <c r="G148" s="3" t="s">
        <v>64</v>
      </c>
      <c r="H148" s="4">
        <v>510</v>
      </c>
      <c r="I148" t="s">
        <v>65</v>
      </c>
      <c r="L148" s="4">
        <v>10</v>
      </c>
      <c r="M148" s="5">
        <v>156</v>
      </c>
      <c r="N148" s="5">
        <v>1560</v>
      </c>
      <c r="O148" s="5">
        <v>780</v>
      </c>
      <c r="P148" s="5">
        <v>1240.2</v>
      </c>
      <c r="Q148" s="5">
        <v>1326</v>
      </c>
      <c r="R148" s="5">
        <v>1326</v>
      </c>
      <c r="S148" s="5">
        <v>1326</v>
      </c>
      <c r="T148" s="5">
        <v>1310.3999999999999</v>
      </c>
      <c r="U148" s="5">
        <v>1263.6000000000001</v>
      </c>
      <c r="V148" s="5">
        <v>1248</v>
      </c>
      <c r="W148" s="5">
        <v>1240.2</v>
      </c>
      <c r="X148" s="5">
        <v>1248</v>
      </c>
      <c r="Y148" s="5">
        <v>1248</v>
      </c>
    </row>
    <row r="149" spans="1:26" x14ac:dyDescent="0.25">
      <c r="A149" s="39"/>
      <c r="B149" s="41"/>
      <c r="C149" s="39"/>
      <c r="D149">
        <v>4000038</v>
      </c>
      <c r="E149" t="s">
        <v>72</v>
      </c>
      <c r="F149" s="7" t="s">
        <v>42</v>
      </c>
      <c r="G149" s="3" t="s">
        <v>43</v>
      </c>
      <c r="H149" s="4">
        <v>370</v>
      </c>
      <c r="I149" t="s">
        <v>45</v>
      </c>
      <c r="L149" s="4">
        <v>68</v>
      </c>
      <c r="M149" s="5">
        <v>16</v>
      </c>
      <c r="N149" s="5">
        <v>1088</v>
      </c>
      <c r="O149" s="5">
        <v>544</v>
      </c>
      <c r="P149" s="5">
        <v>864.96</v>
      </c>
      <c r="Q149" s="5">
        <v>924.8</v>
      </c>
      <c r="R149" s="5">
        <v>924.8</v>
      </c>
      <c r="S149" s="5">
        <v>924.8</v>
      </c>
      <c r="T149" s="5">
        <v>913.92</v>
      </c>
      <c r="U149" s="5">
        <v>881.28000000000009</v>
      </c>
      <c r="V149" s="5">
        <v>870.40000000000009</v>
      </c>
      <c r="W149" s="5">
        <v>864.96</v>
      </c>
      <c r="X149" s="5">
        <v>870.40000000000009</v>
      </c>
      <c r="Y149" s="5">
        <v>870.40000000000009</v>
      </c>
    </row>
    <row r="150" spans="1:26" x14ac:dyDescent="0.25">
      <c r="A150" s="39"/>
      <c r="B150" s="41"/>
      <c r="C150" s="39"/>
      <c r="D150">
        <v>5506271</v>
      </c>
      <c r="E150" t="s">
        <v>159</v>
      </c>
      <c r="F150" s="7" t="s">
        <v>42</v>
      </c>
      <c r="G150" s="3" t="s">
        <v>43</v>
      </c>
      <c r="H150" s="4">
        <v>272</v>
      </c>
      <c r="I150" t="s">
        <v>78</v>
      </c>
      <c r="L150" s="4">
        <v>1</v>
      </c>
      <c r="M150" s="5">
        <v>1655</v>
      </c>
      <c r="N150" s="5">
        <v>1655</v>
      </c>
      <c r="O150" s="5">
        <v>827.5</v>
      </c>
      <c r="P150" s="5">
        <v>1315.7250000000001</v>
      </c>
      <c r="Q150" s="5">
        <v>1406.75</v>
      </c>
      <c r="R150" s="5">
        <v>1406.75</v>
      </c>
      <c r="S150" s="5">
        <v>1406.75</v>
      </c>
      <c r="T150" s="5">
        <v>1390.2</v>
      </c>
      <c r="U150" s="5">
        <v>1340.5500000000002</v>
      </c>
      <c r="V150" s="5">
        <v>1324</v>
      </c>
      <c r="W150" s="5">
        <v>1315.7250000000001</v>
      </c>
      <c r="X150" s="5">
        <v>1324</v>
      </c>
      <c r="Y150" s="5">
        <v>1324</v>
      </c>
    </row>
    <row r="151" spans="1:26" x14ac:dyDescent="0.25">
      <c r="A151" s="39"/>
      <c r="B151" s="41"/>
      <c r="C151" s="39"/>
      <c r="D151" s="17">
        <v>5602622</v>
      </c>
      <c r="E151" s="17" t="s">
        <v>160</v>
      </c>
      <c r="F151" s="20" t="s">
        <v>42</v>
      </c>
      <c r="G151" s="21" t="s">
        <v>43</v>
      </c>
      <c r="H151" s="16">
        <v>250</v>
      </c>
      <c r="I151" s="17" t="s">
        <v>33</v>
      </c>
      <c r="J151" s="16" t="s">
        <v>161</v>
      </c>
      <c r="K151" s="17" t="s">
        <v>162</v>
      </c>
      <c r="L151" s="16">
        <v>1</v>
      </c>
      <c r="M151" s="18">
        <v>548</v>
      </c>
      <c r="N151" s="18">
        <v>548</v>
      </c>
      <c r="O151" s="18">
        <v>274</v>
      </c>
      <c r="P151" s="18">
        <v>435.66</v>
      </c>
      <c r="Q151" s="18">
        <v>465.8</v>
      </c>
      <c r="R151" s="18">
        <v>465.8</v>
      </c>
      <c r="S151" s="18">
        <v>465.8</v>
      </c>
      <c r="T151" s="18">
        <v>460.32</v>
      </c>
      <c r="U151" s="18">
        <v>443.88000000000005</v>
      </c>
      <c r="V151" s="18">
        <v>438.40000000000003</v>
      </c>
      <c r="W151" s="18">
        <v>435.66</v>
      </c>
      <c r="X151" s="18">
        <v>438.40000000000003</v>
      </c>
      <c r="Y151" s="18">
        <v>438.40000000000003</v>
      </c>
    </row>
    <row r="152" spans="1:26" x14ac:dyDescent="0.25">
      <c r="A152" s="38"/>
      <c r="B152" s="42"/>
      <c r="C152" s="38"/>
      <c r="D152" s="16"/>
      <c r="E152" s="20"/>
      <c r="F152" s="17"/>
      <c r="G152" s="21"/>
      <c r="H152" s="16"/>
      <c r="I152" s="17"/>
      <c r="J152" s="16"/>
      <c r="K152" s="17"/>
      <c r="L152" s="16"/>
      <c r="M152" s="18"/>
      <c r="N152" s="18">
        <v>20350</v>
      </c>
      <c r="O152" s="18">
        <v>10175</v>
      </c>
      <c r="P152" s="18">
        <v>16178.25</v>
      </c>
      <c r="Q152" s="18">
        <v>17297.5</v>
      </c>
      <c r="R152" s="18">
        <v>17297.5</v>
      </c>
      <c r="S152" s="18">
        <v>17297.5</v>
      </c>
      <c r="T152" s="18">
        <v>17094</v>
      </c>
      <c r="U152" s="18">
        <v>16483.5</v>
      </c>
      <c r="V152" s="18">
        <v>16280</v>
      </c>
      <c r="W152" s="18">
        <v>16178.25</v>
      </c>
      <c r="X152" s="18">
        <v>16280</v>
      </c>
      <c r="Y152" s="18">
        <v>16280</v>
      </c>
    </row>
    <row r="153" spans="1:26" ht="15" customHeight="1" x14ac:dyDescent="0.25">
      <c r="A153" s="37" t="s">
        <v>163</v>
      </c>
      <c r="B153" s="40">
        <v>58558</v>
      </c>
      <c r="C153" s="37" t="s">
        <v>164</v>
      </c>
      <c r="D153">
        <v>3700046</v>
      </c>
      <c r="E153" t="s">
        <v>69</v>
      </c>
      <c r="F153" s="7" t="s">
        <v>42</v>
      </c>
      <c r="G153" s="3" t="s">
        <v>43</v>
      </c>
      <c r="H153" s="4">
        <v>360</v>
      </c>
      <c r="I153" t="s">
        <v>47</v>
      </c>
      <c r="L153" s="4">
        <v>45</v>
      </c>
      <c r="M153" s="5">
        <v>165</v>
      </c>
      <c r="N153" s="5">
        <v>7425</v>
      </c>
      <c r="O153" s="5">
        <v>3712.5</v>
      </c>
      <c r="P153" s="5">
        <v>5902.875</v>
      </c>
      <c r="Q153" s="5">
        <v>6311.25</v>
      </c>
      <c r="R153" s="5">
        <v>6311.25</v>
      </c>
      <c r="S153" s="5">
        <v>6311.25</v>
      </c>
      <c r="T153" s="5">
        <v>6237</v>
      </c>
      <c r="U153" s="5">
        <v>6014.25</v>
      </c>
      <c r="V153" s="5">
        <v>5940</v>
      </c>
      <c r="W153" s="5">
        <v>5902.875</v>
      </c>
      <c r="X153" s="5">
        <v>5940</v>
      </c>
      <c r="Y153" s="5">
        <v>5940</v>
      </c>
    </row>
    <row r="154" spans="1:26" x14ac:dyDescent="0.25">
      <c r="A154" s="39"/>
      <c r="B154" s="41"/>
      <c r="C154" s="39"/>
      <c r="D154">
        <v>558558</v>
      </c>
      <c r="E154" t="s">
        <v>165</v>
      </c>
      <c r="F154" s="7" t="s">
        <v>42</v>
      </c>
      <c r="G154" s="3" t="s">
        <v>64</v>
      </c>
      <c r="H154" s="4">
        <v>510</v>
      </c>
      <c r="I154" t="s">
        <v>65</v>
      </c>
      <c r="J154" s="4">
        <v>58558</v>
      </c>
      <c r="K154" t="s">
        <v>166</v>
      </c>
      <c r="L154" s="4">
        <v>1</v>
      </c>
      <c r="M154" s="5">
        <v>1089</v>
      </c>
      <c r="N154" s="5">
        <v>1089</v>
      </c>
      <c r="O154" s="5">
        <v>544.5</v>
      </c>
      <c r="P154" s="5">
        <v>865.755</v>
      </c>
      <c r="Q154" s="5">
        <v>925.65</v>
      </c>
      <c r="R154" s="5">
        <v>925.65</v>
      </c>
      <c r="S154" s="5">
        <v>925.65</v>
      </c>
      <c r="T154" s="5">
        <v>914.76</v>
      </c>
      <c r="U154" s="5">
        <v>882.09</v>
      </c>
      <c r="V154" s="5">
        <v>871.2</v>
      </c>
      <c r="W154" s="5">
        <v>865.755</v>
      </c>
      <c r="X154" s="5">
        <v>871.2</v>
      </c>
      <c r="Y154" s="5">
        <v>871.2</v>
      </c>
    </row>
    <row r="155" spans="1:26" x14ac:dyDescent="0.25">
      <c r="A155" s="39"/>
      <c r="B155" s="41"/>
      <c r="C155" s="39"/>
      <c r="D155">
        <v>500100</v>
      </c>
      <c r="E155" t="s">
        <v>73</v>
      </c>
      <c r="F155" s="7" t="s">
        <v>42</v>
      </c>
      <c r="G155" s="3" t="s">
        <v>64</v>
      </c>
      <c r="H155" s="4">
        <v>510</v>
      </c>
      <c r="I155" t="s">
        <v>65</v>
      </c>
      <c r="L155" s="4">
        <v>7</v>
      </c>
      <c r="M155" s="5">
        <v>156</v>
      </c>
      <c r="N155" s="5">
        <v>1092</v>
      </c>
      <c r="O155" s="5">
        <v>546</v>
      </c>
      <c r="P155" s="5">
        <v>868.1400000000001</v>
      </c>
      <c r="Q155" s="5">
        <v>928.19999999999993</v>
      </c>
      <c r="R155" s="5">
        <v>928.19999999999993</v>
      </c>
      <c r="S155" s="5">
        <v>928.19999999999993</v>
      </c>
      <c r="T155" s="5">
        <v>917.28</v>
      </c>
      <c r="U155" s="5">
        <v>884.5200000000001</v>
      </c>
      <c r="V155" s="5">
        <v>873.6</v>
      </c>
      <c r="W155" s="5">
        <v>868.1400000000001</v>
      </c>
      <c r="X155" s="5">
        <v>873.6</v>
      </c>
      <c r="Y155" s="5">
        <v>873.6</v>
      </c>
    </row>
    <row r="156" spans="1:26" x14ac:dyDescent="0.25">
      <c r="A156" s="39"/>
      <c r="B156" s="41"/>
      <c r="C156" s="39"/>
      <c r="D156">
        <v>4000038</v>
      </c>
      <c r="E156" t="s">
        <v>72</v>
      </c>
      <c r="F156" s="7" t="s">
        <v>42</v>
      </c>
      <c r="G156" s="3" t="s">
        <v>43</v>
      </c>
      <c r="H156" s="4">
        <v>370</v>
      </c>
      <c r="I156" t="s">
        <v>45</v>
      </c>
      <c r="L156" s="4">
        <v>53</v>
      </c>
      <c r="M156" s="5">
        <v>16</v>
      </c>
      <c r="N156" s="5">
        <v>848</v>
      </c>
      <c r="O156" s="5">
        <v>424</v>
      </c>
      <c r="P156" s="5">
        <v>674.16000000000008</v>
      </c>
      <c r="Q156" s="5">
        <v>720.8</v>
      </c>
      <c r="R156" s="5">
        <v>720.8</v>
      </c>
      <c r="S156" s="5">
        <v>720.8</v>
      </c>
      <c r="T156" s="5">
        <v>712.31999999999994</v>
      </c>
      <c r="U156" s="5">
        <v>686.88</v>
      </c>
      <c r="V156" s="5">
        <v>678.40000000000009</v>
      </c>
      <c r="W156" s="5">
        <v>674.16000000000008</v>
      </c>
      <c r="X156" s="5">
        <v>678.40000000000009</v>
      </c>
      <c r="Y156" s="5">
        <v>678.40000000000009</v>
      </c>
    </row>
    <row r="157" spans="1:26" x14ac:dyDescent="0.25">
      <c r="A157" s="39"/>
      <c r="B157" s="41"/>
      <c r="C157" s="39"/>
      <c r="D157">
        <v>4401114</v>
      </c>
      <c r="E157" t="s">
        <v>94</v>
      </c>
      <c r="F157" s="7" t="s">
        <v>42</v>
      </c>
      <c r="G157" s="3" t="s">
        <v>43</v>
      </c>
      <c r="H157" s="4">
        <v>310</v>
      </c>
      <c r="I157" t="s">
        <v>56</v>
      </c>
      <c r="J157" s="4">
        <v>88305</v>
      </c>
      <c r="K157" t="s">
        <v>95</v>
      </c>
      <c r="L157" s="4">
        <v>1</v>
      </c>
      <c r="M157" s="5">
        <v>511</v>
      </c>
      <c r="N157" s="5">
        <v>511</v>
      </c>
      <c r="O157" s="5">
        <v>255.5</v>
      </c>
      <c r="P157" s="5">
        <v>406.245</v>
      </c>
      <c r="Q157" s="5">
        <v>434.34999999999997</v>
      </c>
      <c r="R157" s="5">
        <v>434.34999999999997</v>
      </c>
      <c r="S157" s="5">
        <v>434.34999999999997</v>
      </c>
      <c r="T157" s="5">
        <v>429.24</v>
      </c>
      <c r="U157" s="5">
        <v>413.91</v>
      </c>
      <c r="V157" s="5">
        <v>408.8</v>
      </c>
      <c r="W157" s="5">
        <v>406.245</v>
      </c>
      <c r="X157" s="5">
        <v>408.8</v>
      </c>
      <c r="Y157" s="5">
        <v>408.8</v>
      </c>
    </row>
    <row r="158" spans="1:26" x14ac:dyDescent="0.25">
      <c r="A158" s="39"/>
      <c r="B158" s="41"/>
      <c r="C158" s="39"/>
      <c r="D158" s="17">
        <v>5602202</v>
      </c>
      <c r="E158" s="17" t="s">
        <v>88</v>
      </c>
      <c r="F158" s="20" t="s">
        <v>42</v>
      </c>
      <c r="G158" s="21" t="s">
        <v>43</v>
      </c>
      <c r="H158" s="16">
        <v>250</v>
      </c>
      <c r="I158" s="17" t="s">
        <v>33</v>
      </c>
      <c r="J158" s="16" t="s">
        <v>89</v>
      </c>
      <c r="K158" s="17" t="s">
        <v>90</v>
      </c>
      <c r="L158" s="16">
        <v>1</v>
      </c>
      <c r="M158" s="18">
        <v>24</v>
      </c>
      <c r="N158" s="18">
        <v>24</v>
      </c>
      <c r="O158" s="18">
        <v>12</v>
      </c>
      <c r="P158" s="18">
        <v>19.080000000000002</v>
      </c>
      <c r="Q158" s="18">
        <v>20.399999999999999</v>
      </c>
      <c r="R158" s="18">
        <v>20.399999999999999</v>
      </c>
      <c r="S158" s="18">
        <v>20.399999999999999</v>
      </c>
      <c r="T158" s="18">
        <v>20.16</v>
      </c>
      <c r="U158" s="18">
        <v>19.440000000000001</v>
      </c>
      <c r="V158" s="18">
        <v>19.200000000000003</v>
      </c>
      <c r="W158" s="18">
        <v>19.080000000000002</v>
      </c>
      <c r="X158" s="18">
        <v>19.200000000000003</v>
      </c>
      <c r="Y158" s="18">
        <v>19.200000000000003</v>
      </c>
    </row>
    <row r="159" spans="1:26" x14ac:dyDescent="0.25">
      <c r="A159" s="38"/>
      <c r="B159" s="42"/>
      <c r="C159" s="38"/>
      <c r="D159" s="16"/>
      <c r="E159" s="20"/>
      <c r="F159" s="17"/>
      <c r="G159" s="21"/>
      <c r="H159" s="16"/>
      <c r="I159" s="17"/>
      <c r="J159" s="16"/>
      <c r="K159" s="17"/>
      <c r="L159" s="16"/>
      <c r="M159" s="18"/>
      <c r="N159" s="18">
        <v>10989</v>
      </c>
      <c r="O159" s="18">
        <v>5494.5</v>
      </c>
      <c r="P159" s="18">
        <v>8736.255000000001</v>
      </c>
      <c r="Q159" s="18">
        <v>9340.65</v>
      </c>
      <c r="R159" s="18">
        <v>9340.65</v>
      </c>
      <c r="S159" s="18">
        <v>9340.65</v>
      </c>
      <c r="T159" s="18">
        <v>9230.76</v>
      </c>
      <c r="U159" s="18">
        <v>8901.09</v>
      </c>
      <c r="V159" s="18">
        <v>8791.2000000000007</v>
      </c>
      <c r="W159" s="18">
        <v>8736.255000000001</v>
      </c>
      <c r="X159" s="18">
        <v>8791.2000000000007</v>
      </c>
      <c r="Y159" s="18">
        <v>8791.2000000000007</v>
      </c>
    </row>
    <row r="160" spans="1:26" x14ac:dyDescent="0.25">
      <c r="A160" s="37" t="s">
        <v>167</v>
      </c>
      <c r="B160" s="40">
        <v>58571</v>
      </c>
      <c r="C160" s="37" t="s">
        <v>164</v>
      </c>
      <c r="D160">
        <v>3700046</v>
      </c>
      <c r="E160" t="s">
        <v>69</v>
      </c>
      <c r="F160" s="7" t="s">
        <v>42</v>
      </c>
      <c r="G160" s="3" t="s">
        <v>43</v>
      </c>
      <c r="H160" s="4">
        <v>360</v>
      </c>
      <c r="I160" t="s">
        <v>47</v>
      </c>
      <c r="L160" s="4">
        <v>120</v>
      </c>
      <c r="M160" s="5">
        <v>165</v>
      </c>
      <c r="N160" s="5">
        <v>19800</v>
      </c>
      <c r="O160" s="5">
        <v>9900</v>
      </c>
      <c r="P160" s="5">
        <v>15741</v>
      </c>
      <c r="Q160" s="5">
        <v>16830</v>
      </c>
      <c r="R160" s="5">
        <v>16830</v>
      </c>
      <c r="S160" s="5">
        <v>16830</v>
      </c>
      <c r="T160" s="5">
        <v>16632</v>
      </c>
      <c r="U160" s="5">
        <v>16038.000000000002</v>
      </c>
      <c r="V160" s="5">
        <v>15840</v>
      </c>
      <c r="W160" s="5">
        <v>15741</v>
      </c>
      <c r="X160" s="5">
        <v>15840</v>
      </c>
      <c r="Y160" s="5">
        <v>15840</v>
      </c>
      <c r="Z160" s="6"/>
    </row>
    <row r="161" spans="1:26" x14ac:dyDescent="0.25">
      <c r="A161" s="39"/>
      <c r="B161" s="41"/>
      <c r="C161" s="39"/>
      <c r="D161">
        <v>558571</v>
      </c>
      <c r="E161" t="s">
        <v>168</v>
      </c>
      <c r="F161" s="7" t="s">
        <v>42</v>
      </c>
      <c r="G161" s="3" t="s">
        <v>64</v>
      </c>
      <c r="H161" s="4">
        <v>510</v>
      </c>
      <c r="I161" t="s">
        <v>65</v>
      </c>
      <c r="J161" s="4">
        <v>58571</v>
      </c>
      <c r="K161" t="s">
        <v>169</v>
      </c>
      <c r="L161" s="4">
        <v>1</v>
      </c>
      <c r="M161" s="5">
        <v>2929</v>
      </c>
      <c r="N161" s="5">
        <v>2929</v>
      </c>
      <c r="O161" s="5">
        <v>1464.5</v>
      </c>
      <c r="P161" s="5">
        <v>2328.5550000000003</v>
      </c>
      <c r="Q161" s="5">
        <v>2489.65</v>
      </c>
      <c r="R161" s="5">
        <v>2489.65</v>
      </c>
      <c r="S161" s="5">
        <v>2489.65</v>
      </c>
      <c r="T161" s="5">
        <v>2460.36</v>
      </c>
      <c r="U161" s="5">
        <v>2372.4900000000002</v>
      </c>
      <c r="V161" s="5">
        <v>2343.2000000000003</v>
      </c>
      <c r="W161" s="5">
        <v>2328.5550000000003</v>
      </c>
      <c r="X161" s="5">
        <v>2343.2000000000003</v>
      </c>
      <c r="Y161" s="5">
        <v>2343.2000000000003</v>
      </c>
      <c r="Z161" s="6"/>
    </row>
    <row r="162" spans="1:26" x14ac:dyDescent="0.25">
      <c r="A162" s="39"/>
      <c r="B162" s="41"/>
      <c r="C162" s="39"/>
      <c r="D162">
        <v>3800013</v>
      </c>
      <c r="E162" t="s">
        <v>84</v>
      </c>
      <c r="F162" s="7" t="s">
        <v>42</v>
      </c>
      <c r="G162" s="3" t="s">
        <v>43</v>
      </c>
      <c r="H162" s="4">
        <v>710</v>
      </c>
      <c r="I162" t="s">
        <v>48</v>
      </c>
      <c r="L162" s="4">
        <v>60</v>
      </c>
      <c r="M162" s="5">
        <v>78</v>
      </c>
      <c r="N162" s="5">
        <v>4680</v>
      </c>
      <c r="O162" s="5">
        <v>2340</v>
      </c>
      <c r="P162" s="5">
        <v>3720.6000000000004</v>
      </c>
      <c r="Q162" s="5">
        <v>3978</v>
      </c>
      <c r="R162" s="5">
        <v>3978</v>
      </c>
      <c r="S162" s="5">
        <v>3978</v>
      </c>
      <c r="T162" s="5">
        <v>3931.2</v>
      </c>
      <c r="U162" s="5">
        <v>3790.8</v>
      </c>
      <c r="V162" s="5">
        <v>3744</v>
      </c>
      <c r="W162" s="5">
        <v>3720.6000000000004</v>
      </c>
      <c r="X162" s="5">
        <v>3744</v>
      </c>
      <c r="Y162" s="5">
        <v>3744</v>
      </c>
      <c r="Z162" s="6"/>
    </row>
    <row r="163" spans="1:26" x14ac:dyDescent="0.25">
      <c r="A163" s="39"/>
      <c r="B163" s="41"/>
      <c r="C163" s="39"/>
      <c r="D163">
        <v>500100</v>
      </c>
      <c r="E163" t="s">
        <v>73</v>
      </c>
      <c r="F163" s="7" t="s">
        <v>42</v>
      </c>
      <c r="G163" s="3" t="s">
        <v>64</v>
      </c>
      <c r="H163" s="4">
        <v>510</v>
      </c>
      <c r="I163" t="s">
        <v>65</v>
      </c>
      <c r="L163" s="4">
        <v>19</v>
      </c>
      <c r="M163" s="5">
        <v>156</v>
      </c>
      <c r="N163" s="5">
        <v>2964</v>
      </c>
      <c r="O163" s="5">
        <v>1482</v>
      </c>
      <c r="P163" s="5">
        <v>2356.3800000000006</v>
      </c>
      <c r="Q163" s="5">
        <v>2519.4</v>
      </c>
      <c r="R163" s="5">
        <v>2519.4</v>
      </c>
      <c r="S163" s="5">
        <v>2519.4</v>
      </c>
      <c r="T163" s="5">
        <v>2489.7599999999998</v>
      </c>
      <c r="U163" s="5">
        <v>2400.8399999999997</v>
      </c>
      <c r="V163" s="5">
        <v>2371.2000000000003</v>
      </c>
      <c r="W163" s="5">
        <v>2356.3800000000006</v>
      </c>
      <c r="X163" s="5">
        <v>2371.2000000000003</v>
      </c>
      <c r="Y163" s="5">
        <v>2371.2000000000003</v>
      </c>
      <c r="Z163" s="6"/>
    </row>
    <row r="164" spans="1:26" x14ac:dyDescent="0.25">
      <c r="A164" s="39"/>
      <c r="B164" s="41"/>
      <c r="C164" s="39"/>
      <c r="D164">
        <v>4000038</v>
      </c>
      <c r="E164" t="s">
        <v>72</v>
      </c>
      <c r="F164" s="7" t="s">
        <v>42</v>
      </c>
      <c r="G164" s="3" t="s">
        <v>43</v>
      </c>
      <c r="H164" s="4">
        <v>370</v>
      </c>
      <c r="I164" t="s">
        <v>45</v>
      </c>
      <c r="L164" s="4">
        <v>130</v>
      </c>
      <c r="M164" s="5">
        <v>16</v>
      </c>
      <c r="N164" s="5">
        <v>2080</v>
      </c>
      <c r="O164" s="5">
        <v>1040</v>
      </c>
      <c r="P164" s="5">
        <v>1653.6000000000001</v>
      </c>
      <c r="Q164" s="5">
        <v>1768</v>
      </c>
      <c r="R164" s="5">
        <v>1768</v>
      </c>
      <c r="S164" s="5">
        <v>1768</v>
      </c>
      <c r="T164" s="5">
        <v>1747.2</v>
      </c>
      <c r="U164" s="5">
        <v>1684.8000000000002</v>
      </c>
      <c r="V164" s="5">
        <v>1664</v>
      </c>
      <c r="W164" s="5">
        <v>1653.6000000000001</v>
      </c>
      <c r="X164" s="5">
        <v>1664</v>
      </c>
      <c r="Y164" s="5">
        <v>1664</v>
      </c>
      <c r="Z164" s="6"/>
    </row>
    <row r="165" spans="1:26" x14ac:dyDescent="0.25">
      <c r="A165" s="39"/>
      <c r="B165" s="41"/>
      <c r="C165" s="39"/>
      <c r="D165">
        <v>2500019</v>
      </c>
      <c r="E165" t="s">
        <v>170</v>
      </c>
      <c r="F165" s="7" t="s">
        <v>42</v>
      </c>
      <c r="G165" s="3" t="s">
        <v>43</v>
      </c>
      <c r="H165">
        <v>762</v>
      </c>
      <c r="I165" t="s">
        <v>171</v>
      </c>
      <c r="J165" s="4" t="s">
        <v>172</v>
      </c>
      <c r="K165" t="s">
        <v>173</v>
      </c>
      <c r="L165" s="4">
        <v>24</v>
      </c>
      <c r="M165" s="5">
        <v>168</v>
      </c>
      <c r="N165" s="5">
        <v>4032</v>
      </c>
      <c r="O165" s="5">
        <v>2016</v>
      </c>
      <c r="P165" s="5">
        <v>3205.44</v>
      </c>
      <c r="Q165" s="5">
        <v>3427.2</v>
      </c>
      <c r="R165" s="5">
        <v>3427.2</v>
      </c>
      <c r="S165" s="5">
        <v>3427.2</v>
      </c>
      <c r="T165" s="5">
        <v>3386.8799999999997</v>
      </c>
      <c r="U165" s="5">
        <v>3265.92</v>
      </c>
      <c r="V165" s="5">
        <v>3225.6000000000008</v>
      </c>
      <c r="W165" s="5">
        <v>3205.44</v>
      </c>
      <c r="X165" s="5">
        <v>3225.6000000000008</v>
      </c>
      <c r="Y165" s="5">
        <v>3225.6000000000008</v>
      </c>
      <c r="Z165" s="6"/>
    </row>
    <row r="166" spans="1:26" x14ac:dyDescent="0.25">
      <c r="A166" s="39"/>
      <c r="B166" s="41"/>
      <c r="C166" s="39"/>
      <c r="D166" s="17">
        <v>4401117</v>
      </c>
      <c r="E166" s="17" t="s">
        <v>174</v>
      </c>
      <c r="F166" s="20" t="s">
        <v>42</v>
      </c>
      <c r="G166" s="21" t="s">
        <v>43</v>
      </c>
      <c r="H166" s="16">
        <v>310</v>
      </c>
      <c r="I166" s="17" t="s">
        <v>56</v>
      </c>
      <c r="J166" s="16">
        <v>88307</v>
      </c>
      <c r="K166" s="17" t="s">
        <v>95</v>
      </c>
      <c r="L166" s="16">
        <v>1</v>
      </c>
      <c r="M166" s="18">
        <v>602</v>
      </c>
      <c r="N166" s="18">
        <v>602</v>
      </c>
      <c r="O166" s="18">
        <v>301</v>
      </c>
      <c r="P166" s="18">
        <v>478.59000000000003</v>
      </c>
      <c r="Q166" s="18">
        <v>511.7</v>
      </c>
      <c r="R166" s="18">
        <v>511.7</v>
      </c>
      <c r="S166" s="18">
        <v>511.7</v>
      </c>
      <c r="T166" s="18">
        <v>505.68</v>
      </c>
      <c r="U166" s="18">
        <v>487.62</v>
      </c>
      <c r="V166" s="18">
        <v>481.6</v>
      </c>
      <c r="W166" s="18">
        <v>478.59000000000003</v>
      </c>
      <c r="X166" s="18">
        <v>481.6</v>
      </c>
      <c r="Y166" s="18">
        <v>481.6</v>
      </c>
      <c r="Z166" s="6"/>
    </row>
    <row r="167" spans="1:26" x14ac:dyDescent="0.25">
      <c r="A167" s="38"/>
      <c r="B167" s="42"/>
      <c r="C167" s="38"/>
      <c r="D167" s="16"/>
      <c r="E167" s="20"/>
      <c r="F167" s="17"/>
      <c r="G167" s="21"/>
      <c r="H167" s="16"/>
      <c r="I167" s="17"/>
      <c r="J167" s="16"/>
      <c r="K167" s="17"/>
      <c r="L167" s="16"/>
      <c r="M167" s="18"/>
      <c r="N167" s="18">
        <v>37087</v>
      </c>
      <c r="O167" s="18">
        <v>18543.5</v>
      </c>
      <c r="P167" s="18">
        <v>29484.164999999997</v>
      </c>
      <c r="Q167" s="18">
        <v>31523.950000000004</v>
      </c>
      <c r="R167" s="18">
        <v>31523.950000000004</v>
      </c>
      <c r="S167" s="18">
        <v>31523.950000000004</v>
      </c>
      <c r="T167" s="18">
        <v>31153.08</v>
      </c>
      <c r="U167" s="18">
        <v>30040.469999999998</v>
      </c>
      <c r="V167" s="18">
        <v>29669.600000000002</v>
      </c>
      <c r="W167" s="18">
        <v>29484.164999999997</v>
      </c>
      <c r="X167" s="18">
        <v>29669.600000000002</v>
      </c>
      <c r="Y167" s="18">
        <v>29669.600000000002</v>
      </c>
      <c r="Z167" s="6"/>
    </row>
    <row r="168" spans="1:26" ht="15" customHeight="1" x14ac:dyDescent="0.25">
      <c r="A168" s="37" t="s">
        <v>175</v>
      </c>
      <c r="B168" s="40">
        <v>58661</v>
      </c>
      <c r="C168" s="37" t="s">
        <v>176</v>
      </c>
      <c r="D168">
        <v>3700046</v>
      </c>
      <c r="E168" t="s">
        <v>69</v>
      </c>
      <c r="F168" s="7" t="s">
        <v>42</v>
      </c>
      <c r="G168" s="3" t="s">
        <v>43</v>
      </c>
      <c r="H168" s="4">
        <v>360</v>
      </c>
      <c r="I168" t="s">
        <v>47</v>
      </c>
      <c r="L168" s="4">
        <v>90</v>
      </c>
      <c r="M168" s="5">
        <v>165</v>
      </c>
      <c r="N168" s="5">
        <v>14850</v>
      </c>
      <c r="O168" s="5">
        <v>7425</v>
      </c>
      <c r="P168" s="5">
        <v>11805.75</v>
      </c>
      <c r="Q168" s="5">
        <v>12622.5</v>
      </c>
      <c r="R168" s="5">
        <v>12622.5</v>
      </c>
      <c r="S168" s="5">
        <v>12622.5</v>
      </c>
      <c r="T168" s="5">
        <v>12474</v>
      </c>
      <c r="U168" s="5">
        <v>12028.5</v>
      </c>
      <c r="V168" s="5">
        <v>11880</v>
      </c>
      <c r="W168" s="5">
        <v>11805.75</v>
      </c>
      <c r="X168" s="5">
        <v>11880</v>
      </c>
      <c r="Y168" s="5">
        <v>11880</v>
      </c>
    </row>
    <row r="169" spans="1:26" x14ac:dyDescent="0.25">
      <c r="A169" s="39"/>
      <c r="B169" s="41"/>
      <c r="C169" s="39"/>
      <c r="D169">
        <v>558661</v>
      </c>
      <c r="E169" t="s">
        <v>177</v>
      </c>
      <c r="F169" s="7" t="s">
        <v>42</v>
      </c>
      <c r="G169" s="3" t="s">
        <v>64</v>
      </c>
      <c r="H169" s="4">
        <v>510</v>
      </c>
      <c r="I169" t="s">
        <v>65</v>
      </c>
      <c r="J169" s="4">
        <v>58661</v>
      </c>
      <c r="K169" t="s">
        <v>178</v>
      </c>
      <c r="L169" s="4">
        <v>2</v>
      </c>
      <c r="M169" s="5">
        <v>2992</v>
      </c>
      <c r="N169" s="5">
        <v>5984</v>
      </c>
      <c r="O169" s="5">
        <v>2992</v>
      </c>
      <c r="P169" s="5">
        <v>4757.2800000000007</v>
      </c>
      <c r="Q169" s="5">
        <v>5086.3999999999996</v>
      </c>
      <c r="R169" s="5">
        <v>5086.3999999999996</v>
      </c>
      <c r="S169" s="5">
        <v>5086.3999999999996</v>
      </c>
      <c r="T169" s="5">
        <v>5026.5599999999995</v>
      </c>
      <c r="U169" s="5">
        <v>4847.04</v>
      </c>
      <c r="V169" s="5">
        <v>4787.2</v>
      </c>
      <c r="W169" s="5">
        <v>4757.2800000000007</v>
      </c>
      <c r="X169" s="5">
        <v>4787.2</v>
      </c>
      <c r="Y169" s="5">
        <v>4787.2</v>
      </c>
    </row>
    <row r="170" spans="1:26" x14ac:dyDescent="0.25">
      <c r="A170" s="39"/>
      <c r="B170" s="41"/>
      <c r="C170" s="39"/>
      <c r="D170">
        <v>3800013</v>
      </c>
      <c r="E170" t="s">
        <v>84</v>
      </c>
      <c r="F170" s="7" t="s">
        <v>42</v>
      </c>
      <c r="G170" s="3" t="s">
        <v>43</v>
      </c>
      <c r="H170" s="4">
        <v>710</v>
      </c>
      <c r="I170" t="s">
        <v>48</v>
      </c>
      <c r="L170" s="4">
        <v>40</v>
      </c>
      <c r="M170" s="5">
        <v>78</v>
      </c>
      <c r="N170" s="5">
        <v>3120</v>
      </c>
      <c r="O170" s="5">
        <v>1560</v>
      </c>
      <c r="P170" s="5">
        <v>2480.4</v>
      </c>
      <c r="Q170" s="5">
        <v>2652</v>
      </c>
      <c r="R170" s="5">
        <v>2652</v>
      </c>
      <c r="S170" s="5">
        <v>2652</v>
      </c>
      <c r="T170" s="5">
        <v>2620.7999999999997</v>
      </c>
      <c r="U170" s="5">
        <v>2527.2000000000003</v>
      </c>
      <c r="V170" s="5">
        <v>2496</v>
      </c>
      <c r="W170" s="5">
        <v>2480.4</v>
      </c>
      <c r="X170" s="5">
        <v>2496</v>
      </c>
      <c r="Y170" s="5">
        <v>2496</v>
      </c>
    </row>
    <row r="171" spans="1:26" x14ac:dyDescent="0.25">
      <c r="A171" s="39"/>
      <c r="B171" s="41"/>
      <c r="C171" s="39"/>
      <c r="D171">
        <v>500100</v>
      </c>
      <c r="E171" t="s">
        <v>73</v>
      </c>
      <c r="F171" s="7" t="s">
        <v>42</v>
      </c>
      <c r="G171" s="3" t="s">
        <v>64</v>
      </c>
      <c r="H171" s="4">
        <v>510</v>
      </c>
      <c r="I171" t="s">
        <v>65</v>
      </c>
      <c r="L171" s="4">
        <v>12</v>
      </c>
      <c r="M171" s="5">
        <v>156</v>
      </c>
      <c r="N171" s="5">
        <v>1872</v>
      </c>
      <c r="O171" s="5">
        <v>936</v>
      </c>
      <c r="P171" s="5">
        <v>1488.24</v>
      </c>
      <c r="Q171" s="5">
        <v>1591.2</v>
      </c>
      <c r="R171" s="5">
        <v>1591.2</v>
      </c>
      <c r="S171" s="5">
        <v>1591.2</v>
      </c>
      <c r="T171" s="5">
        <v>1572.48</v>
      </c>
      <c r="U171" s="5">
        <v>1516.3200000000002</v>
      </c>
      <c r="V171" s="5">
        <v>1497.6000000000001</v>
      </c>
      <c r="W171" s="5">
        <v>1488.24</v>
      </c>
      <c r="X171" s="5">
        <v>1497.6000000000001</v>
      </c>
      <c r="Y171" s="5">
        <v>1497.6000000000001</v>
      </c>
    </row>
    <row r="172" spans="1:26" x14ac:dyDescent="0.25">
      <c r="A172" s="39"/>
      <c r="B172" s="41"/>
      <c r="C172" s="39"/>
      <c r="D172">
        <v>5505811</v>
      </c>
      <c r="E172" t="s">
        <v>179</v>
      </c>
      <c r="F172" s="7" t="s">
        <v>42</v>
      </c>
      <c r="G172" s="3" t="s">
        <v>43</v>
      </c>
      <c r="H172" s="4">
        <v>272</v>
      </c>
      <c r="I172" t="s">
        <v>78</v>
      </c>
      <c r="L172" s="4">
        <v>1</v>
      </c>
      <c r="M172" s="5">
        <v>473</v>
      </c>
      <c r="N172" s="5">
        <v>473</v>
      </c>
      <c r="O172" s="5">
        <v>236.5</v>
      </c>
      <c r="P172" s="5">
        <v>376.03500000000003</v>
      </c>
      <c r="Q172" s="5">
        <v>402.05</v>
      </c>
      <c r="R172" s="5">
        <v>402.05</v>
      </c>
      <c r="S172" s="5">
        <v>402.05</v>
      </c>
      <c r="T172" s="5">
        <v>397.32</v>
      </c>
      <c r="U172" s="5">
        <v>383.13000000000005</v>
      </c>
      <c r="V172" s="5">
        <v>378.40000000000003</v>
      </c>
      <c r="W172" s="5">
        <v>376.03500000000003</v>
      </c>
      <c r="X172" s="5">
        <v>378.40000000000003</v>
      </c>
      <c r="Y172" s="5">
        <v>378.40000000000003</v>
      </c>
    </row>
    <row r="173" spans="1:26" x14ac:dyDescent="0.25">
      <c r="A173" s="39"/>
      <c r="B173" s="41"/>
      <c r="C173" s="39"/>
      <c r="D173">
        <v>4401114</v>
      </c>
      <c r="E173" t="s">
        <v>94</v>
      </c>
      <c r="F173" s="7" t="s">
        <v>42</v>
      </c>
      <c r="G173" s="3" t="s">
        <v>43</v>
      </c>
      <c r="H173" s="4">
        <v>310</v>
      </c>
      <c r="I173" t="s">
        <v>56</v>
      </c>
      <c r="J173" s="4">
        <v>88305</v>
      </c>
      <c r="K173" t="s">
        <v>95</v>
      </c>
      <c r="L173" s="4">
        <v>2</v>
      </c>
      <c r="M173" s="5">
        <v>511</v>
      </c>
      <c r="N173" s="5">
        <v>1022</v>
      </c>
      <c r="O173" s="5">
        <v>511</v>
      </c>
      <c r="P173" s="5">
        <v>812.49</v>
      </c>
      <c r="Q173" s="5">
        <v>868.69999999999993</v>
      </c>
      <c r="R173" s="5">
        <v>868.69999999999993</v>
      </c>
      <c r="S173" s="5">
        <v>868.69999999999993</v>
      </c>
      <c r="T173" s="5">
        <v>858.48</v>
      </c>
      <c r="U173" s="5">
        <v>827.82</v>
      </c>
      <c r="V173" s="5">
        <v>817.6</v>
      </c>
      <c r="W173" s="5">
        <v>812.49</v>
      </c>
      <c r="X173" s="5">
        <v>817.6</v>
      </c>
      <c r="Y173" s="5">
        <v>817.6</v>
      </c>
    </row>
    <row r="174" spans="1:26" x14ac:dyDescent="0.25">
      <c r="A174" s="39"/>
      <c r="B174" s="41"/>
      <c r="C174" s="39"/>
      <c r="D174">
        <v>5504232</v>
      </c>
      <c r="E174" t="s">
        <v>180</v>
      </c>
      <c r="F174" s="7" t="s">
        <v>42</v>
      </c>
      <c r="G174" s="3" t="s">
        <v>43</v>
      </c>
      <c r="H174" s="4">
        <v>272</v>
      </c>
      <c r="I174" t="s">
        <v>78</v>
      </c>
      <c r="L174" s="4">
        <v>1</v>
      </c>
      <c r="M174" s="5">
        <v>114</v>
      </c>
      <c r="N174" s="5">
        <v>114</v>
      </c>
      <c r="O174" s="5">
        <v>57</v>
      </c>
      <c r="P174" s="5">
        <v>90.63000000000001</v>
      </c>
      <c r="Q174" s="5">
        <v>96.899999999999991</v>
      </c>
      <c r="R174" s="5">
        <v>96.899999999999991</v>
      </c>
      <c r="S174" s="5">
        <v>96.899999999999991</v>
      </c>
      <c r="T174" s="5">
        <v>95.759999999999991</v>
      </c>
      <c r="U174" s="5">
        <v>92.34</v>
      </c>
      <c r="V174" s="5">
        <v>91.2</v>
      </c>
      <c r="W174" s="5">
        <v>90.63000000000001</v>
      </c>
      <c r="X174" s="5">
        <v>91.2</v>
      </c>
      <c r="Y174" s="5">
        <v>91.2</v>
      </c>
    </row>
    <row r="175" spans="1:26" x14ac:dyDescent="0.25">
      <c r="A175" s="39"/>
      <c r="B175" s="41"/>
      <c r="C175" s="39"/>
      <c r="D175" s="17">
        <v>5502928</v>
      </c>
      <c r="E175" s="17" t="s">
        <v>181</v>
      </c>
      <c r="F175" s="20" t="s">
        <v>42</v>
      </c>
      <c r="G175" s="21" t="s">
        <v>43</v>
      </c>
      <c r="H175" s="16">
        <v>272</v>
      </c>
      <c r="I175" s="17" t="s">
        <v>78</v>
      </c>
      <c r="J175" s="16"/>
      <c r="K175" s="17"/>
      <c r="L175" s="16">
        <v>1</v>
      </c>
      <c r="M175" s="18">
        <v>76</v>
      </c>
      <c r="N175" s="18">
        <v>76</v>
      </c>
      <c r="O175" s="18">
        <v>38</v>
      </c>
      <c r="P175" s="18">
        <v>60.42</v>
      </c>
      <c r="Q175" s="18">
        <v>64.599999999999994</v>
      </c>
      <c r="R175" s="18">
        <v>64.599999999999994</v>
      </c>
      <c r="S175" s="18">
        <v>64.599999999999994</v>
      </c>
      <c r="T175" s="18">
        <v>63.839999999999996</v>
      </c>
      <c r="U175" s="18">
        <v>61.56</v>
      </c>
      <c r="V175" s="18">
        <v>60.800000000000004</v>
      </c>
      <c r="W175" s="18">
        <v>60.42</v>
      </c>
      <c r="X175" s="18">
        <v>60.800000000000004</v>
      </c>
      <c r="Y175" s="18">
        <v>60.800000000000004</v>
      </c>
    </row>
    <row r="176" spans="1:26" x14ac:dyDescent="0.25">
      <c r="A176" s="38"/>
      <c r="B176" s="42"/>
      <c r="C176" s="38"/>
      <c r="D176" s="16"/>
      <c r="E176" s="20"/>
      <c r="F176" s="17"/>
      <c r="G176" s="21"/>
      <c r="H176" s="16"/>
      <c r="I176" s="17"/>
      <c r="J176" s="16"/>
      <c r="K176" s="17"/>
      <c r="L176" s="16"/>
      <c r="M176" s="18"/>
      <c r="N176" s="18">
        <v>27511</v>
      </c>
      <c r="O176" s="18">
        <v>13755.5</v>
      </c>
      <c r="P176" s="18">
        <v>21871.245000000003</v>
      </c>
      <c r="Q176" s="18">
        <v>23384.350000000002</v>
      </c>
      <c r="R176" s="18">
        <v>23384.350000000002</v>
      </c>
      <c r="S176" s="18">
        <v>23384.350000000002</v>
      </c>
      <c r="T176" s="18">
        <v>23109.239999999994</v>
      </c>
      <c r="U176" s="18">
        <v>22283.910000000003</v>
      </c>
      <c r="V176" s="18">
        <v>22008.799999999999</v>
      </c>
      <c r="W176" s="18">
        <v>21871.245000000003</v>
      </c>
      <c r="X176" s="18">
        <v>22008.799999999999</v>
      </c>
      <c r="Y176" s="18">
        <v>22008.799999999999</v>
      </c>
    </row>
    <row r="177" spans="1:25" ht="15" customHeight="1" x14ac:dyDescent="0.25">
      <c r="A177" s="39" t="s">
        <v>182</v>
      </c>
      <c r="B177" s="41">
        <v>62323</v>
      </c>
      <c r="C177" s="39" t="s">
        <v>183</v>
      </c>
      <c r="D177">
        <v>4100507</v>
      </c>
      <c r="E177" t="s">
        <v>184</v>
      </c>
      <c r="F177" s="7" t="s">
        <v>42</v>
      </c>
      <c r="G177" s="3" t="s">
        <v>43</v>
      </c>
      <c r="H177" s="4">
        <v>761</v>
      </c>
      <c r="I177" t="s">
        <v>185</v>
      </c>
      <c r="L177" s="4">
        <v>18</v>
      </c>
      <c r="M177" s="5">
        <v>85</v>
      </c>
      <c r="N177" s="5">
        <v>1530</v>
      </c>
      <c r="O177" s="5">
        <v>765</v>
      </c>
      <c r="P177" s="5">
        <v>1216.3500000000001</v>
      </c>
      <c r="Q177" s="5">
        <v>1300.5</v>
      </c>
      <c r="R177" s="5">
        <v>1300.5</v>
      </c>
      <c r="S177" s="5">
        <v>1300.5</v>
      </c>
      <c r="T177" s="5">
        <v>1285.2</v>
      </c>
      <c r="U177" s="5">
        <v>1239.3000000000002</v>
      </c>
      <c r="V177" s="5">
        <v>1224</v>
      </c>
      <c r="W177" s="5">
        <v>1216.3500000000001</v>
      </c>
      <c r="X177" s="5">
        <v>1224</v>
      </c>
      <c r="Y177" s="5">
        <v>1224</v>
      </c>
    </row>
    <row r="178" spans="1:25" x14ac:dyDescent="0.25">
      <c r="A178" s="39"/>
      <c r="B178" s="41"/>
      <c r="C178" s="39"/>
      <c r="D178">
        <v>562323</v>
      </c>
      <c r="E178" t="s">
        <v>186</v>
      </c>
      <c r="F178" s="7" t="s">
        <v>42</v>
      </c>
      <c r="G178" s="3" t="s">
        <v>64</v>
      </c>
      <c r="H178" s="4">
        <v>510</v>
      </c>
      <c r="I178" t="s">
        <v>65</v>
      </c>
      <c r="J178" s="4">
        <v>62323</v>
      </c>
      <c r="K178" t="s">
        <v>187</v>
      </c>
      <c r="L178" s="4">
        <v>1</v>
      </c>
      <c r="M178" s="5">
        <v>472</v>
      </c>
      <c r="N178" s="5">
        <v>472</v>
      </c>
      <c r="O178" s="5">
        <v>236</v>
      </c>
      <c r="P178" s="5">
        <v>375.24</v>
      </c>
      <c r="Q178" s="5">
        <v>401.2</v>
      </c>
      <c r="R178" s="5">
        <v>401.2</v>
      </c>
      <c r="S178" s="5">
        <v>401.2</v>
      </c>
      <c r="T178" s="5">
        <v>396.47999999999996</v>
      </c>
      <c r="U178" s="5">
        <v>382.32000000000005</v>
      </c>
      <c r="V178" s="5">
        <v>377.6</v>
      </c>
      <c r="W178" s="5">
        <v>375.24</v>
      </c>
      <c r="X178" s="5">
        <v>377.6</v>
      </c>
      <c r="Y178" s="5">
        <v>377.6</v>
      </c>
    </row>
    <row r="179" spans="1:25" x14ac:dyDescent="0.25">
      <c r="A179" s="39"/>
      <c r="B179" s="41"/>
      <c r="C179" s="39"/>
      <c r="D179">
        <v>5506272</v>
      </c>
      <c r="E179" t="s">
        <v>188</v>
      </c>
      <c r="F179" s="7" t="s">
        <v>42</v>
      </c>
      <c r="G179" s="3" t="s">
        <v>43</v>
      </c>
      <c r="H179" s="4">
        <v>272</v>
      </c>
      <c r="I179" t="s">
        <v>78</v>
      </c>
      <c r="L179" s="4">
        <v>1</v>
      </c>
      <c r="M179" s="5">
        <v>53</v>
      </c>
      <c r="N179" s="5">
        <v>53</v>
      </c>
      <c r="O179" s="5">
        <v>26.5</v>
      </c>
      <c r="P179" s="5">
        <v>42.135000000000005</v>
      </c>
      <c r="Q179" s="5">
        <v>45.05</v>
      </c>
      <c r="R179" s="5">
        <v>45.05</v>
      </c>
      <c r="S179" s="5">
        <v>45.05</v>
      </c>
      <c r="T179" s="5">
        <v>44.519999999999996</v>
      </c>
      <c r="U179" s="5">
        <v>42.93</v>
      </c>
      <c r="V179" s="5">
        <v>42.400000000000006</v>
      </c>
      <c r="W179" s="5">
        <v>42.135000000000005</v>
      </c>
      <c r="X179" s="5">
        <v>42.400000000000006</v>
      </c>
      <c r="Y179" s="5">
        <v>42.400000000000006</v>
      </c>
    </row>
    <row r="180" spans="1:25" x14ac:dyDescent="0.25">
      <c r="A180" s="39"/>
      <c r="B180" s="41"/>
      <c r="C180" s="39"/>
      <c r="D180" s="17">
        <v>5606061</v>
      </c>
      <c r="E180" s="17" t="s">
        <v>189</v>
      </c>
      <c r="F180" s="20" t="s">
        <v>42</v>
      </c>
      <c r="G180" s="21" t="s">
        <v>43</v>
      </c>
      <c r="H180" s="16">
        <v>636</v>
      </c>
      <c r="I180" s="17" t="s">
        <v>49</v>
      </c>
      <c r="J180" s="16" t="s">
        <v>190</v>
      </c>
      <c r="K180" s="17" t="s">
        <v>191</v>
      </c>
      <c r="L180" s="16">
        <v>1</v>
      </c>
      <c r="M180" s="18">
        <v>23</v>
      </c>
      <c r="N180" s="18">
        <v>23</v>
      </c>
      <c r="O180" s="18">
        <f>O5*N180</f>
        <v>0</v>
      </c>
      <c r="P180" s="18">
        <f>MIN(R180:Y180)</f>
        <v>0</v>
      </c>
      <c r="Q180" s="18">
        <f>MAX(R180:Y180)</f>
        <v>0</v>
      </c>
      <c r="R180" s="18">
        <f>R5*$N$180</f>
        <v>0</v>
      </c>
      <c r="S180" s="18">
        <f t="shared" ref="S180:Y180" si="0">S5*$N$180</f>
        <v>0</v>
      </c>
      <c r="T180" s="18">
        <f t="shared" si="0"/>
        <v>0</v>
      </c>
      <c r="U180" s="18">
        <f t="shared" si="0"/>
        <v>0</v>
      </c>
      <c r="V180" s="18">
        <f t="shared" si="0"/>
        <v>0</v>
      </c>
      <c r="W180" s="18">
        <f t="shared" si="0"/>
        <v>0</v>
      </c>
      <c r="X180" s="18">
        <f t="shared" si="0"/>
        <v>0</v>
      </c>
      <c r="Y180" s="18">
        <f t="shared" si="0"/>
        <v>0</v>
      </c>
    </row>
    <row r="181" spans="1:25" x14ac:dyDescent="0.25">
      <c r="A181" s="39"/>
      <c r="B181" s="41"/>
      <c r="C181" s="39"/>
      <c r="D181" s="16"/>
      <c r="E181" s="20"/>
      <c r="F181" s="17"/>
      <c r="G181" s="21"/>
      <c r="H181" s="16"/>
      <c r="I181" s="17"/>
      <c r="J181" s="16"/>
      <c r="K181" s="17"/>
      <c r="L181" s="16"/>
      <c r="M181" s="18"/>
      <c r="N181" s="18">
        <v>2078</v>
      </c>
      <c r="O181" s="18">
        <v>1039</v>
      </c>
      <c r="P181" s="18">
        <v>1652.0100000000002</v>
      </c>
      <c r="Q181" s="18">
        <v>1766.3</v>
      </c>
      <c r="R181" s="18">
        <v>1766.3</v>
      </c>
      <c r="S181" s="18">
        <v>1766.3</v>
      </c>
      <c r="T181" s="18">
        <v>1745.52</v>
      </c>
      <c r="U181" s="18">
        <v>1683.1800000000005</v>
      </c>
      <c r="V181" s="18">
        <v>1662.4</v>
      </c>
      <c r="W181" s="18">
        <v>1652.0100000000002</v>
      </c>
      <c r="X181" s="18">
        <v>1662.4</v>
      </c>
      <c r="Y181" s="18">
        <v>1662.4</v>
      </c>
    </row>
    <row r="182" spans="1:25" x14ac:dyDescent="0.25">
      <c r="A182" s="37" t="s">
        <v>192</v>
      </c>
      <c r="B182" s="40">
        <v>64721</v>
      </c>
      <c r="C182" s="37" t="s">
        <v>193</v>
      </c>
      <c r="D182">
        <v>3700046</v>
      </c>
      <c r="E182" t="s">
        <v>69</v>
      </c>
      <c r="F182" s="7" t="s">
        <v>42</v>
      </c>
      <c r="G182" s="3" t="s">
        <v>43</v>
      </c>
      <c r="H182" s="4">
        <v>360</v>
      </c>
      <c r="I182" t="s">
        <v>47</v>
      </c>
      <c r="L182" s="4">
        <v>60</v>
      </c>
      <c r="M182" s="5">
        <v>165</v>
      </c>
      <c r="N182" s="5">
        <v>9900</v>
      </c>
      <c r="O182" s="5">
        <v>4950</v>
      </c>
      <c r="P182" s="5">
        <v>7870.5</v>
      </c>
      <c r="Q182" s="5">
        <v>8415</v>
      </c>
      <c r="R182" s="5">
        <v>8415</v>
      </c>
      <c r="S182" s="5">
        <v>8415</v>
      </c>
      <c r="T182" s="5">
        <v>8316</v>
      </c>
      <c r="U182" s="5">
        <v>8019.0000000000009</v>
      </c>
      <c r="V182" s="5">
        <v>7920</v>
      </c>
      <c r="W182" s="5">
        <v>7870.5</v>
      </c>
      <c r="X182" s="5">
        <v>7920</v>
      </c>
      <c r="Y182" s="5">
        <v>7920</v>
      </c>
    </row>
    <row r="183" spans="1:25" x14ac:dyDescent="0.25">
      <c r="A183" s="39"/>
      <c r="B183" s="41"/>
      <c r="C183" s="39"/>
      <c r="D183">
        <v>564721</v>
      </c>
      <c r="E183" t="s">
        <v>194</v>
      </c>
      <c r="F183" s="7" t="s">
        <v>42</v>
      </c>
      <c r="G183" s="3" t="s">
        <v>64</v>
      </c>
      <c r="H183" s="4">
        <v>510</v>
      </c>
      <c r="I183" t="s">
        <v>65</v>
      </c>
      <c r="J183" s="4">
        <v>64721</v>
      </c>
      <c r="K183" t="s">
        <v>195</v>
      </c>
      <c r="L183" s="4">
        <v>1</v>
      </c>
      <c r="M183" s="5">
        <v>2178</v>
      </c>
      <c r="N183" s="5">
        <v>2178</v>
      </c>
      <c r="O183" s="5">
        <v>1089</v>
      </c>
      <c r="P183" s="5">
        <v>1731.51</v>
      </c>
      <c r="Q183" s="5">
        <v>1851.3</v>
      </c>
      <c r="R183" s="5">
        <v>1851.3</v>
      </c>
      <c r="S183" s="5">
        <v>1851.3</v>
      </c>
      <c r="T183" s="5">
        <v>1829.52</v>
      </c>
      <c r="U183" s="5">
        <v>1764.18</v>
      </c>
      <c r="V183" s="5">
        <v>1742.4</v>
      </c>
      <c r="W183" s="5">
        <v>1731.51</v>
      </c>
      <c r="X183" s="5">
        <v>1742.4</v>
      </c>
      <c r="Y183" s="5">
        <v>1742.4</v>
      </c>
    </row>
    <row r="184" spans="1:25" x14ac:dyDescent="0.25">
      <c r="A184" s="39"/>
      <c r="B184" s="41"/>
      <c r="C184" s="39"/>
      <c r="D184">
        <v>500100</v>
      </c>
      <c r="E184" t="s">
        <v>73</v>
      </c>
      <c r="F184" s="7" t="s">
        <v>42</v>
      </c>
      <c r="G184" s="3" t="s">
        <v>64</v>
      </c>
      <c r="H184" s="4">
        <v>510</v>
      </c>
      <c r="I184" t="s">
        <v>65</v>
      </c>
      <c r="L184" s="4">
        <v>9</v>
      </c>
      <c r="M184" s="5">
        <v>156</v>
      </c>
      <c r="N184" s="5">
        <v>1404</v>
      </c>
      <c r="O184" s="5">
        <v>702</v>
      </c>
      <c r="P184" s="5">
        <v>1116.18</v>
      </c>
      <c r="Q184" s="5">
        <v>1193.3999999999999</v>
      </c>
      <c r="R184" s="5">
        <v>1193.3999999999999</v>
      </c>
      <c r="S184" s="5">
        <v>1193.3999999999999</v>
      </c>
      <c r="T184" s="5">
        <v>1179.3599999999999</v>
      </c>
      <c r="U184" s="5">
        <v>1137.24</v>
      </c>
      <c r="V184" s="5">
        <v>1123.2</v>
      </c>
      <c r="W184" s="5">
        <v>1116.18</v>
      </c>
      <c r="X184" s="5">
        <v>1123.2</v>
      </c>
      <c r="Y184" s="5">
        <v>1123.2</v>
      </c>
    </row>
    <row r="185" spans="1:25" x14ac:dyDescent="0.25">
      <c r="A185" s="39"/>
      <c r="B185" s="41"/>
      <c r="C185" s="39"/>
      <c r="D185">
        <v>4000038</v>
      </c>
      <c r="E185" t="s">
        <v>72</v>
      </c>
      <c r="F185" s="7" t="s">
        <v>42</v>
      </c>
      <c r="G185" s="3" t="s">
        <v>43</v>
      </c>
      <c r="H185" s="4">
        <v>370</v>
      </c>
      <c r="I185" t="s">
        <v>45</v>
      </c>
      <c r="L185" s="4">
        <v>72</v>
      </c>
      <c r="M185" s="5">
        <v>16</v>
      </c>
      <c r="N185" s="5">
        <v>1152</v>
      </c>
      <c r="O185" s="5">
        <v>576</v>
      </c>
      <c r="P185" s="5">
        <v>915.84</v>
      </c>
      <c r="Q185" s="5">
        <v>979.19999999999993</v>
      </c>
      <c r="R185" s="5">
        <v>979.19999999999993</v>
      </c>
      <c r="S185" s="5">
        <v>979.19999999999993</v>
      </c>
      <c r="T185" s="5">
        <v>967.68</v>
      </c>
      <c r="U185" s="5">
        <v>933.12000000000012</v>
      </c>
      <c r="V185" s="5">
        <v>921.6</v>
      </c>
      <c r="W185" s="5">
        <v>915.84</v>
      </c>
      <c r="X185" s="5">
        <v>921.6</v>
      </c>
      <c r="Y185" s="5">
        <v>921.6</v>
      </c>
    </row>
    <row r="186" spans="1:25" x14ac:dyDescent="0.25">
      <c r="A186" s="39"/>
      <c r="B186" s="41"/>
      <c r="C186" s="39"/>
      <c r="D186">
        <v>5506503</v>
      </c>
      <c r="E186" t="s">
        <v>77</v>
      </c>
      <c r="F186" s="7" t="s">
        <v>42</v>
      </c>
      <c r="G186" s="3" t="s">
        <v>43</v>
      </c>
      <c r="H186" s="4">
        <v>272</v>
      </c>
      <c r="I186" t="s">
        <v>78</v>
      </c>
      <c r="L186" s="4">
        <v>1</v>
      </c>
      <c r="M186" s="5">
        <v>308</v>
      </c>
      <c r="N186" s="5">
        <v>308</v>
      </c>
      <c r="O186" s="5">
        <v>154</v>
      </c>
      <c r="P186" s="5">
        <v>244.86</v>
      </c>
      <c r="Q186" s="5">
        <v>261.8</v>
      </c>
      <c r="R186" s="5">
        <v>261.8</v>
      </c>
      <c r="S186" s="5">
        <v>261.8</v>
      </c>
      <c r="T186" s="5">
        <v>258.71999999999997</v>
      </c>
      <c r="U186" s="5">
        <v>249.48000000000002</v>
      </c>
      <c r="V186" s="5">
        <v>246.4</v>
      </c>
      <c r="W186" s="5">
        <v>244.86</v>
      </c>
      <c r="X186" s="5">
        <v>246.4</v>
      </c>
      <c r="Y186" s="5">
        <v>246.4</v>
      </c>
    </row>
    <row r="187" spans="1:25" x14ac:dyDescent="0.25">
      <c r="A187" s="39"/>
      <c r="B187" s="41"/>
      <c r="C187" s="39"/>
      <c r="D187">
        <v>5602202</v>
      </c>
      <c r="E187" t="s">
        <v>88</v>
      </c>
      <c r="F187" s="7" t="s">
        <v>42</v>
      </c>
      <c r="G187" s="3" t="s">
        <v>43</v>
      </c>
      <c r="H187" s="4">
        <v>250</v>
      </c>
      <c r="I187" t="s">
        <v>33</v>
      </c>
      <c r="J187" s="4" t="s">
        <v>89</v>
      </c>
      <c r="K187" t="s">
        <v>90</v>
      </c>
      <c r="L187" s="4">
        <v>1</v>
      </c>
      <c r="M187" s="5">
        <v>24</v>
      </c>
      <c r="N187" s="5">
        <v>24</v>
      </c>
      <c r="O187" s="5">
        <v>12</v>
      </c>
      <c r="P187" s="5">
        <v>19.080000000000002</v>
      </c>
      <c r="Q187" s="5">
        <v>20.399999999999999</v>
      </c>
      <c r="R187" s="5">
        <v>20.399999999999999</v>
      </c>
      <c r="S187" s="5">
        <v>20.399999999999999</v>
      </c>
      <c r="T187" s="5">
        <v>20.16</v>
      </c>
      <c r="U187" s="5">
        <v>19.440000000000001</v>
      </c>
      <c r="V187" s="5">
        <v>19.200000000000003</v>
      </c>
      <c r="W187" s="5">
        <v>19.080000000000002</v>
      </c>
      <c r="X187" s="5">
        <v>19.200000000000003</v>
      </c>
      <c r="Y187" s="5">
        <v>19.200000000000003</v>
      </c>
    </row>
    <row r="188" spans="1:25" x14ac:dyDescent="0.25">
      <c r="A188" s="39"/>
      <c r="B188" s="41"/>
      <c r="C188" s="39"/>
      <c r="D188">
        <v>5602644</v>
      </c>
      <c r="E188" t="s">
        <v>196</v>
      </c>
      <c r="F188" s="7" t="s">
        <v>42</v>
      </c>
      <c r="G188" s="3" t="s">
        <v>43</v>
      </c>
      <c r="H188" s="4">
        <v>250</v>
      </c>
      <c r="I188" t="s">
        <v>33</v>
      </c>
      <c r="L188" s="4">
        <v>1</v>
      </c>
      <c r="M188" s="5">
        <v>9</v>
      </c>
      <c r="N188" s="5">
        <v>9</v>
      </c>
      <c r="O188" s="5">
        <v>4.5</v>
      </c>
      <c r="P188" s="5">
        <v>7.1550000000000002</v>
      </c>
      <c r="Q188" s="5">
        <v>7.6499999999999995</v>
      </c>
      <c r="R188" s="5">
        <v>7.6499999999999995</v>
      </c>
      <c r="S188" s="5">
        <v>7.6499999999999995</v>
      </c>
      <c r="T188" s="5">
        <v>7.56</v>
      </c>
      <c r="U188" s="5">
        <v>7.2900000000000009</v>
      </c>
      <c r="V188" s="5">
        <v>7.2</v>
      </c>
      <c r="W188" s="5">
        <v>7.1550000000000002</v>
      </c>
      <c r="X188" s="5">
        <v>7.2</v>
      </c>
      <c r="Y188" s="5">
        <v>7.2</v>
      </c>
    </row>
    <row r="189" spans="1:25" x14ac:dyDescent="0.25">
      <c r="A189" s="39"/>
      <c r="B189" s="41"/>
      <c r="C189" s="39"/>
      <c r="D189" s="17">
        <v>5504079</v>
      </c>
      <c r="E189" s="17" t="s">
        <v>197</v>
      </c>
      <c r="F189" s="20" t="s">
        <v>42</v>
      </c>
      <c r="G189" s="21" t="s">
        <v>43</v>
      </c>
      <c r="H189" s="16">
        <v>272</v>
      </c>
      <c r="I189" s="17" t="s">
        <v>78</v>
      </c>
      <c r="J189" s="16"/>
      <c r="K189" s="17"/>
      <c r="L189" s="16">
        <v>1</v>
      </c>
      <c r="M189" s="18">
        <v>16</v>
      </c>
      <c r="N189" s="18">
        <v>16</v>
      </c>
      <c r="O189" s="18">
        <v>8</v>
      </c>
      <c r="P189" s="18">
        <v>12.72</v>
      </c>
      <c r="Q189" s="18">
        <v>13.6</v>
      </c>
      <c r="R189" s="18">
        <v>13.6</v>
      </c>
      <c r="S189" s="18">
        <v>13.6</v>
      </c>
      <c r="T189" s="18">
        <v>13.44</v>
      </c>
      <c r="U189" s="18">
        <v>12.96</v>
      </c>
      <c r="V189" s="18">
        <v>12.8</v>
      </c>
      <c r="W189" s="18">
        <v>12.72</v>
      </c>
      <c r="X189" s="18">
        <v>12.8</v>
      </c>
      <c r="Y189" s="18">
        <v>12.8</v>
      </c>
    </row>
    <row r="190" spans="1:25" x14ac:dyDescent="0.25">
      <c r="A190" s="38"/>
      <c r="B190" s="42"/>
      <c r="C190" s="38"/>
      <c r="D190" s="16"/>
      <c r="E190" s="20"/>
      <c r="F190" s="17"/>
      <c r="G190" s="21"/>
      <c r="H190" s="16"/>
      <c r="I190" s="17"/>
      <c r="J190" s="16"/>
      <c r="K190" s="17"/>
      <c r="L190" s="16"/>
      <c r="M190" s="18"/>
      <c r="N190" s="18">
        <v>14991</v>
      </c>
      <c r="O190" s="18">
        <v>7495.5</v>
      </c>
      <c r="P190" s="18">
        <v>11917.845000000001</v>
      </c>
      <c r="Q190" s="18">
        <v>12742.349999999999</v>
      </c>
      <c r="R190" s="18">
        <v>12742.349999999999</v>
      </c>
      <c r="S190" s="18">
        <v>12742.349999999999</v>
      </c>
      <c r="T190" s="18">
        <v>12592.44</v>
      </c>
      <c r="U190" s="18">
        <v>12142.710000000001</v>
      </c>
      <c r="V190" s="18">
        <v>11992.800000000001</v>
      </c>
      <c r="W190" s="18">
        <v>11917.845000000001</v>
      </c>
      <c r="X190" s="18">
        <v>11992.800000000001</v>
      </c>
      <c r="Y190" s="18">
        <v>11992.800000000001</v>
      </c>
    </row>
    <row r="191" spans="1:25" ht="15" customHeight="1" x14ac:dyDescent="0.25">
      <c r="A191" s="37" t="s">
        <v>198</v>
      </c>
      <c r="B191" s="40">
        <v>66984</v>
      </c>
      <c r="C191" s="37" t="s">
        <v>199</v>
      </c>
      <c r="D191">
        <v>3700044</v>
      </c>
      <c r="E191" t="s">
        <v>200</v>
      </c>
      <c r="F191" s="7" t="s">
        <v>42</v>
      </c>
      <c r="G191" s="3" t="s">
        <v>43</v>
      </c>
      <c r="H191" s="4">
        <v>360</v>
      </c>
      <c r="I191" t="s">
        <v>47</v>
      </c>
      <c r="L191" s="4">
        <v>30</v>
      </c>
      <c r="M191" s="5">
        <v>160</v>
      </c>
      <c r="N191" s="5">
        <v>4800</v>
      </c>
      <c r="O191" s="5">
        <v>2400</v>
      </c>
      <c r="P191" s="5">
        <v>3816</v>
      </c>
      <c r="Q191" s="5">
        <v>4080</v>
      </c>
      <c r="R191" s="5">
        <v>4080</v>
      </c>
      <c r="S191" s="5">
        <v>4080</v>
      </c>
      <c r="T191" s="5">
        <v>4032</v>
      </c>
      <c r="U191" s="5">
        <v>3888.0000000000005</v>
      </c>
      <c r="V191" s="5">
        <v>3840</v>
      </c>
      <c r="W191" s="5">
        <v>3816</v>
      </c>
      <c r="X191" s="5">
        <v>3840</v>
      </c>
      <c r="Y191" s="5">
        <v>3840</v>
      </c>
    </row>
    <row r="192" spans="1:25" x14ac:dyDescent="0.25">
      <c r="A192" s="39"/>
      <c r="B192" s="41"/>
      <c r="C192" s="39"/>
      <c r="D192">
        <v>5603767</v>
      </c>
      <c r="E192" t="s">
        <v>201</v>
      </c>
      <c r="F192" s="7" t="s">
        <v>42</v>
      </c>
      <c r="G192" s="3" t="s">
        <v>43</v>
      </c>
      <c r="H192" s="4">
        <v>636</v>
      </c>
      <c r="I192" t="s">
        <v>49</v>
      </c>
      <c r="J192" s="4" t="s">
        <v>202</v>
      </c>
      <c r="K192" t="s">
        <v>203</v>
      </c>
      <c r="L192" s="4">
        <v>1</v>
      </c>
      <c r="M192" s="5">
        <v>1499</v>
      </c>
      <c r="N192" s="5">
        <v>1499</v>
      </c>
      <c r="O192" s="5">
        <v>749.5</v>
      </c>
      <c r="P192" s="5">
        <v>1191.7050000000002</v>
      </c>
      <c r="Q192" s="5">
        <v>1274.1499999999999</v>
      </c>
      <c r="R192" s="5">
        <v>1274.1499999999999</v>
      </c>
      <c r="S192" s="5">
        <v>1274.1499999999999</v>
      </c>
      <c r="T192" s="5">
        <v>1259.1599999999999</v>
      </c>
      <c r="U192" s="5">
        <v>1214.19</v>
      </c>
      <c r="V192" s="5">
        <v>1199.2</v>
      </c>
      <c r="W192" s="5">
        <v>1191.7050000000002</v>
      </c>
      <c r="X192" s="5">
        <v>1199.2</v>
      </c>
      <c r="Y192" s="5">
        <v>1199.2</v>
      </c>
    </row>
    <row r="193" spans="1:28" x14ac:dyDescent="0.25">
      <c r="A193" s="39"/>
      <c r="B193" s="41"/>
      <c r="C193" s="39"/>
      <c r="D193">
        <v>5606154</v>
      </c>
      <c r="E193" t="s">
        <v>204</v>
      </c>
      <c r="F193" s="7" t="s">
        <v>42</v>
      </c>
      <c r="G193" s="3" t="s">
        <v>43</v>
      </c>
      <c r="H193" s="4">
        <v>259</v>
      </c>
      <c r="I193" t="s">
        <v>34</v>
      </c>
      <c r="L193" s="4">
        <v>1</v>
      </c>
      <c r="M193" s="5">
        <v>462</v>
      </c>
      <c r="N193" s="5">
        <v>462</v>
      </c>
      <c r="O193" s="5">
        <v>231</v>
      </c>
      <c r="P193" s="5">
        <v>367.29</v>
      </c>
      <c r="Q193" s="5">
        <v>392.7</v>
      </c>
      <c r="R193" s="5">
        <v>392.7</v>
      </c>
      <c r="S193" s="5">
        <v>392.7</v>
      </c>
      <c r="T193" s="5">
        <v>388.08</v>
      </c>
      <c r="U193" s="5">
        <v>374.22</v>
      </c>
      <c r="V193" s="5">
        <v>369.6</v>
      </c>
      <c r="W193" s="5">
        <v>367.29</v>
      </c>
      <c r="X193" s="5">
        <v>369.6</v>
      </c>
      <c r="Y193" s="5">
        <v>369.6</v>
      </c>
    </row>
    <row r="194" spans="1:28" x14ac:dyDescent="0.25">
      <c r="A194" s="39"/>
      <c r="B194" s="41"/>
      <c r="C194" s="39"/>
      <c r="D194">
        <v>5502920</v>
      </c>
      <c r="E194" t="s">
        <v>205</v>
      </c>
      <c r="F194" s="7" t="s">
        <v>42</v>
      </c>
      <c r="G194" s="3" t="s">
        <v>43</v>
      </c>
      <c r="H194" s="4">
        <v>272</v>
      </c>
      <c r="I194" t="s">
        <v>78</v>
      </c>
      <c r="L194" s="4">
        <v>1</v>
      </c>
      <c r="M194" s="5">
        <v>443</v>
      </c>
      <c r="N194" s="5">
        <v>443</v>
      </c>
      <c r="O194" s="5">
        <v>221.5</v>
      </c>
      <c r="P194" s="5">
        <v>352.185</v>
      </c>
      <c r="Q194" s="5">
        <v>376.55</v>
      </c>
      <c r="R194" s="5">
        <v>376.55</v>
      </c>
      <c r="S194" s="5">
        <v>376.55</v>
      </c>
      <c r="T194" s="5">
        <v>372.12</v>
      </c>
      <c r="U194" s="5">
        <v>358.83000000000004</v>
      </c>
      <c r="V194" s="5">
        <v>354.40000000000003</v>
      </c>
      <c r="W194" s="5">
        <v>352.185</v>
      </c>
      <c r="X194" s="5">
        <v>354.40000000000003</v>
      </c>
      <c r="Y194" s="5">
        <v>354.40000000000003</v>
      </c>
    </row>
    <row r="195" spans="1:28" x14ac:dyDescent="0.25">
      <c r="A195" s="39"/>
      <c r="B195" s="41"/>
      <c r="C195" s="39"/>
      <c r="D195">
        <v>5502825</v>
      </c>
      <c r="E195" t="s">
        <v>206</v>
      </c>
      <c r="F195" s="7" t="s">
        <v>42</v>
      </c>
      <c r="G195" s="3" t="s">
        <v>43</v>
      </c>
      <c r="H195" s="4">
        <v>276</v>
      </c>
      <c r="I195" t="s">
        <v>207</v>
      </c>
      <c r="L195" s="4">
        <v>1</v>
      </c>
      <c r="M195" s="5">
        <v>368</v>
      </c>
      <c r="N195" s="5">
        <v>368</v>
      </c>
      <c r="O195" s="5">
        <v>184</v>
      </c>
      <c r="P195" s="5">
        <v>292.56</v>
      </c>
      <c r="Q195" s="5">
        <v>312.8</v>
      </c>
      <c r="R195" s="5">
        <v>312.8</v>
      </c>
      <c r="S195" s="5">
        <v>312.8</v>
      </c>
      <c r="T195" s="5">
        <v>309.12</v>
      </c>
      <c r="U195" s="5">
        <v>298.08000000000004</v>
      </c>
      <c r="V195" s="5">
        <v>294.40000000000003</v>
      </c>
      <c r="W195" s="5">
        <v>292.56</v>
      </c>
      <c r="X195" s="5">
        <v>294.40000000000003</v>
      </c>
      <c r="Y195" s="5">
        <v>294.40000000000003</v>
      </c>
    </row>
    <row r="196" spans="1:28" x14ac:dyDescent="0.25">
      <c r="A196" s="39"/>
      <c r="B196" s="41"/>
      <c r="C196" s="39"/>
      <c r="D196">
        <v>5502756</v>
      </c>
      <c r="E196" t="s">
        <v>208</v>
      </c>
      <c r="F196" s="7" t="s">
        <v>42</v>
      </c>
      <c r="G196" s="3" t="s">
        <v>43</v>
      </c>
      <c r="H196" s="4">
        <v>272</v>
      </c>
      <c r="I196" t="s">
        <v>78</v>
      </c>
      <c r="L196" s="4">
        <v>1</v>
      </c>
      <c r="M196" s="5">
        <v>206</v>
      </c>
      <c r="N196" s="5">
        <v>206</v>
      </c>
      <c r="O196" s="5">
        <v>103</v>
      </c>
      <c r="P196" s="5">
        <v>163.77000000000001</v>
      </c>
      <c r="Q196" s="5">
        <v>175.1</v>
      </c>
      <c r="R196" s="5">
        <v>175.1</v>
      </c>
      <c r="S196" s="5">
        <v>175.1</v>
      </c>
      <c r="T196" s="5">
        <v>173.04</v>
      </c>
      <c r="U196" s="5">
        <v>166.86</v>
      </c>
      <c r="V196" s="5">
        <v>164.8</v>
      </c>
      <c r="W196" s="5">
        <v>163.77000000000001</v>
      </c>
      <c r="X196" s="5">
        <v>164.8</v>
      </c>
      <c r="Y196" s="5">
        <v>164.8</v>
      </c>
    </row>
    <row r="197" spans="1:28" x14ac:dyDescent="0.25">
      <c r="A197" s="39"/>
      <c r="B197" s="41"/>
      <c r="C197" s="39"/>
      <c r="D197">
        <v>5602503</v>
      </c>
      <c r="E197" t="s">
        <v>209</v>
      </c>
      <c r="F197" s="7" t="s">
        <v>42</v>
      </c>
      <c r="G197" s="3" t="s">
        <v>43</v>
      </c>
      <c r="H197" s="4">
        <v>259</v>
      </c>
      <c r="I197" t="s">
        <v>34</v>
      </c>
      <c r="L197" s="4">
        <v>1</v>
      </c>
      <c r="M197" s="5">
        <v>114</v>
      </c>
      <c r="N197" s="5">
        <v>114</v>
      </c>
      <c r="O197" s="5">
        <v>57</v>
      </c>
      <c r="P197" s="5">
        <v>90.63000000000001</v>
      </c>
      <c r="Q197" s="5">
        <v>96.899999999999991</v>
      </c>
      <c r="R197" s="5">
        <v>96.899999999999991</v>
      </c>
      <c r="S197" s="5">
        <v>96.899999999999991</v>
      </c>
      <c r="T197" s="5">
        <v>95.759999999999991</v>
      </c>
      <c r="U197" s="5">
        <v>92.34</v>
      </c>
      <c r="V197" s="5">
        <v>91.2</v>
      </c>
      <c r="W197" s="5">
        <v>90.63000000000001</v>
      </c>
      <c r="X197" s="5">
        <v>91.2</v>
      </c>
      <c r="Y197" s="5">
        <v>91.2</v>
      </c>
    </row>
    <row r="198" spans="1:28" x14ac:dyDescent="0.25">
      <c r="A198" s="39"/>
      <c r="B198" s="41"/>
      <c r="C198" s="39"/>
      <c r="D198">
        <v>5602591</v>
      </c>
      <c r="E198" t="s">
        <v>210</v>
      </c>
      <c r="F198" s="7" t="s">
        <v>42</v>
      </c>
      <c r="G198" s="3" t="s">
        <v>43</v>
      </c>
      <c r="H198" s="4">
        <v>250</v>
      </c>
      <c r="I198" t="s">
        <v>33</v>
      </c>
      <c r="J198" s="4" t="s">
        <v>211</v>
      </c>
      <c r="K198" t="s">
        <v>212</v>
      </c>
      <c r="L198" s="4">
        <v>1</v>
      </c>
      <c r="M198" s="5">
        <v>13</v>
      </c>
      <c r="N198" s="5">
        <v>13</v>
      </c>
      <c r="O198" s="5">
        <v>6.5</v>
      </c>
      <c r="P198" s="5">
        <v>10.335000000000001</v>
      </c>
      <c r="Q198" s="5">
        <v>11.049999999999999</v>
      </c>
      <c r="R198" s="5">
        <v>11.049999999999999</v>
      </c>
      <c r="S198" s="5">
        <v>11.049999999999999</v>
      </c>
      <c r="T198" s="5">
        <v>10.92</v>
      </c>
      <c r="U198" s="5">
        <v>10.530000000000001</v>
      </c>
      <c r="V198" s="5">
        <v>10.4</v>
      </c>
      <c r="W198" s="5">
        <v>10.335000000000001</v>
      </c>
      <c r="X198" s="5">
        <v>10.4</v>
      </c>
      <c r="Y198" s="5">
        <v>10.4</v>
      </c>
    </row>
    <row r="199" spans="1:28" x14ac:dyDescent="0.25">
      <c r="A199" s="39"/>
      <c r="B199" s="41"/>
      <c r="C199" s="39"/>
      <c r="D199" s="17">
        <v>5601600</v>
      </c>
      <c r="E199" s="17" t="s">
        <v>213</v>
      </c>
      <c r="F199" s="20" t="s">
        <v>42</v>
      </c>
      <c r="G199" s="21" t="s">
        <v>43</v>
      </c>
      <c r="H199" s="16">
        <v>259</v>
      </c>
      <c r="I199" s="17" t="s">
        <v>34</v>
      </c>
      <c r="J199" s="16"/>
      <c r="K199" s="17"/>
      <c r="L199" s="16">
        <v>1</v>
      </c>
      <c r="M199" s="18">
        <v>18</v>
      </c>
      <c r="N199" s="18">
        <v>18</v>
      </c>
      <c r="O199" s="18">
        <v>9</v>
      </c>
      <c r="P199" s="18">
        <v>14.31</v>
      </c>
      <c r="Q199" s="18">
        <v>15.299999999999999</v>
      </c>
      <c r="R199" s="18">
        <v>15.299999999999999</v>
      </c>
      <c r="S199" s="18">
        <v>15.299999999999999</v>
      </c>
      <c r="T199" s="18">
        <v>15.12</v>
      </c>
      <c r="U199" s="18">
        <v>14.580000000000002</v>
      </c>
      <c r="V199" s="18">
        <v>14.4</v>
      </c>
      <c r="W199" s="18">
        <v>14.31</v>
      </c>
      <c r="X199" s="18">
        <v>14.4</v>
      </c>
      <c r="Y199" s="18">
        <v>14.4</v>
      </c>
    </row>
    <row r="200" spans="1:28" x14ac:dyDescent="0.25">
      <c r="A200" s="39"/>
      <c r="B200" s="41"/>
      <c r="C200" s="39"/>
      <c r="D200" s="4"/>
      <c r="E200" s="7"/>
      <c r="N200" s="5">
        <v>7923</v>
      </c>
      <c r="O200" s="5">
        <v>3961.5</v>
      </c>
      <c r="P200" s="5">
        <v>6298.7850000000017</v>
      </c>
      <c r="Q200" s="5">
        <v>6734.55</v>
      </c>
      <c r="R200" s="5">
        <v>6734.55</v>
      </c>
      <c r="S200" s="5">
        <v>6734.55</v>
      </c>
      <c r="T200" s="5">
        <v>6655.32</v>
      </c>
      <c r="U200" s="5">
        <v>6417.63</v>
      </c>
      <c r="V200" s="5">
        <v>6338.3999999999987</v>
      </c>
      <c r="W200" s="5">
        <v>6298.7850000000017</v>
      </c>
      <c r="X200" s="5">
        <v>6338.3999999999987</v>
      </c>
      <c r="Y200" s="5">
        <v>6338.3999999999987</v>
      </c>
      <c r="Z200" s="5"/>
      <c r="AA200" s="5"/>
      <c r="AB200" s="5"/>
    </row>
    <row r="201" spans="1:28" x14ac:dyDescent="0.25">
      <c r="A201" s="27" t="s">
        <v>214</v>
      </c>
      <c r="B201" s="28">
        <v>90471</v>
      </c>
      <c r="C201" s="28" t="s">
        <v>215</v>
      </c>
      <c r="D201" s="28">
        <v>503112</v>
      </c>
      <c r="E201" s="28" t="s">
        <v>216</v>
      </c>
      <c r="F201" s="29" t="s">
        <v>42</v>
      </c>
      <c r="G201" s="30" t="s">
        <v>64</v>
      </c>
      <c r="H201" s="31">
        <v>510</v>
      </c>
      <c r="I201" s="28" t="s">
        <v>65</v>
      </c>
      <c r="J201" s="31">
        <v>90471</v>
      </c>
      <c r="K201" s="28" t="s">
        <v>215</v>
      </c>
      <c r="L201" s="31">
        <v>1</v>
      </c>
      <c r="M201" s="32">
        <v>22</v>
      </c>
      <c r="N201" s="32">
        <v>22</v>
      </c>
      <c r="O201" s="32">
        <v>11</v>
      </c>
      <c r="P201" s="32">
        <v>17.490000000000002</v>
      </c>
      <c r="Q201" s="32">
        <v>18.7</v>
      </c>
      <c r="R201" s="32">
        <v>18.7</v>
      </c>
      <c r="S201" s="32">
        <v>18.7</v>
      </c>
      <c r="T201" s="32">
        <v>18.48</v>
      </c>
      <c r="U201" s="32">
        <v>17.82</v>
      </c>
      <c r="V201" s="32">
        <v>17.600000000000001</v>
      </c>
      <c r="W201" s="32">
        <v>17.490000000000002</v>
      </c>
      <c r="X201" s="32">
        <v>17.600000000000001</v>
      </c>
      <c r="Y201" s="32">
        <v>17.600000000000001</v>
      </c>
    </row>
    <row r="202" spans="1:28" x14ac:dyDescent="0.25">
      <c r="A202" s="33" t="s">
        <v>217</v>
      </c>
      <c r="B202" s="31"/>
      <c r="C202" s="27"/>
      <c r="D202" s="28">
        <v>5602667</v>
      </c>
      <c r="E202" s="28" t="s">
        <v>218</v>
      </c>
      <c r="F202" s="29" t="s">
        <v>42</v>
      </c>
      <c r="G202" s="30" t="s">
        <v>43</v>
      </c>
      <c r="H202" s="31">
        <v>636</v>
      </c>
      <c r="I202" s="28" t="s">
        <v>49</v>
      </c>
      <c r="J202" s="31">
        <v>90658</v>
      </c>
      <c r="K202" s="28" t="s">
        <v>219</v>
      </c>
      <c r="L202" s="31">
        <v>1</v>
      </c>
      <c r="M202" s="32">
        <v>76</v>
      </c>
      <c r="N202" s="32">
        <v>76</v>
      </c>
      <c r="O202" s="32">
        <v>38</v>
      </c>
      <c r="P202" s="32">
        <v>60.42</v>
      </c>
      <c r="Q202" s="32">
        <v>64.599999999999994</v>
      </c>
      <c r="R202" s="32">
        <v>64.599999999999994</v>
      </c>
      <c r="S202" s="32">
        <v>64.599999999999994</v>
      </c>
      <c r="T202" s="32">
        <v>63.839999999999996</v>
      </c>
      <c r="U202" s="32">
        <v>61.56</v>
      </c>
      <c r="V202" s="32">
        <v>60.800000000000004</v>
      </c>
      <c r="W202" s="32">
        <v>60.42</v>
      </c>
      <c r="X202" s="32">
        <v>60.800000000000004</v>
      </c>
      <c r="Y202" s="34">
        <v>60.800000000000004</v>
      </c>
    </row>
    <row r="203" spans="1:28" x14ac:dyDescent="0.25">
      <c r="A203" s="33" t="s">
        <v>220</v>
      </c>
      <c r="B203" s="31"/>
      <c r="C203" s="27"/>
      <c r="D203" s="28">
        <v>590662</v>
      </c>
      <c r="E203" s="28" t="s">
        <v>221</v>
      </c>
      <c r="F203" s="29" t="s">
        <v>42</v>
      </c>
      <c r="G203" s="30" t="s">
        <v>43</v>
      </c>
      <c r="H203" s="31">
        <v>636</v>
      </c>
      <c r="I203" s="28" t="s">
        <v>49</v>
      </c>
      <c r="J203" s="31">
        <v>90662</v>
      </c>
      <c r="K203" s="28" t="s">
        <v>222</v>
      </c>
      <c r="L203" s="31">
        <v>1</v>
      </c>
      <c r="M203" s="32">
        <v>59</v>
      </c>
      <c r="N203" s="32">
        <v>59</v>
      </c>
      <c r="O203" s="32">
        <v>29.5</v>
      </c>
      <c r="P203" s="32">
        <v>46.905000000000001</v>
      </c>
      <c r="Q203" s="32">
        <v>50.15</v>
      </c>
      <c r="R203" s="32">
        <v>50.15</v>
      </c>
      <c r="S203" s="32">
        <v>50.15</v>
      </c>
      <c r="T203" s="32">
        <v>49.559999999999995</v>
      </c>
      <c r="U203" s="32">
        <v>47.790000000000006</v>
      </c>
      <c r="V203" s="32">
        <v>47.2</v>
      </c>
      <c r="W203" s="32">
        <v>46.905000000000001</v>
      </c>
      <c r="X203" s="32">
        <v>47.2</v>
      </c>
      <c r="Y203" s="34">
        <v>47.2</v>
      </c>
    </row>
    <row r="204" spans="1:28" ht="33" customHeight="1" x14ac:dyDescent="0.25">
      <c r="A204" s="33" t="s">
        <v>223</v>
      </c>
      <c r="B204" s="31"/>
      <c r="C204" s="27"/>
      <c r="D204" s="28">
        <v>5603693</v>
      </c>
      <c r="E204" s="28" t="s">
        <v>224</v>
      </c>
      <c r="F204" s="29" t="s">
        <v>42</v>
      </c>
      <c r="G204" s="30" t="s">
        <v>43</v>
      </c>
      <c r="H204" s="31">
        <v>636</v>
      </c>
      <c r="I204" s="28" t="s">
        <v>49</v>
      </c>
      <c r="J204" s="31">
        <v>90662</v>
      </c>
      <c r="K204" s="28" t="s">
        <v>222</v>
      </c>
      <c r="L204" s="31">
        <v>1</v>
      </c>
      <c r="M204" s="32">
        <v>235</v>
      </c>
      <c r="N204" s="32">
        <v>235</v>
      </c>
      <c r="O204" s="32">
        <v>117.5</v>
      </c>
      <c r="P204" s="32">
        <v>186.82500000000002</v>
      </c>
      <c r="Q204" s="32">
        <v>199.75</v>
      </c>
      <c r="R204" s="32">
        <v>199.75</v>
      </c>
      <c r="S204" s="32">
        <v>199.75</v>
      </c>
      <c r="T204" s="32">
        <v>197.4</v>
      </c>
      <c r="U204" s="32">
        <v>190.35000000000002</v>
      </c>
      <c r="V204" s="32">
        <v>188</v>
      </c>
      <c r="W204" s="32">
        <v>186.82500000000002</v>
      </c>
      <c r="X204" s="32">
        <v>188</v>
      </c>
      <c r="Y204" s="34">
        <v>188</v>
      </c>
    </row>
    <row r="205" spans="1:28" x14ac:dyDescent="0.25">
      <c r="A205" s="33" t="s">
        <v>225</v>
      </c>
      <c r="B205" s="31"/>
      <c r="C205" s="27"/>
      <c r="D205" s="28">
        <v>590674</v>
      </c>
      <c r="E205" s="28" t="s">
        <v>226</v>
      </c>
      <c r="F205" s="29" t="s">
        <v>42</v>
      </c>
      <c r="G205" s="30" t="s">
        <v>43</v>
      </c>
      <c r="H205" s="31">
        <v>636</v>
      </c>
      <c r="I205" s="28" t="s">
        <v>49</v>
      </c>
      <c r="J205" s="31">
        <v>90674</v>
      </c>
      <c r="K205" s="28" t="s">
        <v>227</v>
      </c>
      <c r="L205" s="31">
        <v>1</v>
      </c>
      <c r="M205" s="32">
        <v>32</v>
      </c>
      <c r="N205" s="32">
        <v>32</v>
      </c>
      <c r="O205" s="32">
        <v>16</v>
      </c>
      <c r="P205" s="32">
        <v>25.44</v>
      </c>
      <c r="Q205" s="32">
        <v>27.2</v>
      </c>
      <c r="R205" s="32">
        <v>27.2</v>
      </c>
      <c r="S205" s="32">
        <v>27.2</v>
      </c>
      <c r="T205" s="32">
        <v>26.88</v>
      </c>
      <c r="U205" s="32">
        <v>25.92</v>
      </c>
      <c r="V205" s="32">
        <v>25.6</v>
      </c>
      <c r="W205" s="32">
        <v>25.44</v>
      </c>
      <c r="X205" s="32">
        <v>25.6</v>
      </c>
      <c r="Y205" s="34">
        <v>25.6</v>
      </c>
    </row>
    <row r="206" spans="1:28" ht="30" x14ac:dyDescent="0.25">
      <c r="A206" s="33" t="s">
        <v>228</v>
      </c>
      <c r="B206" s="31"/>
      <c r="C206" s="27"/>
      <c r="D206" s="28">
        <v>503773</v>
      </c>
      <c r="E206" s="28" t="s">
        <v>229</v>
      </c>
      <c r="F206" s="29" t="s">
        <v>42</v>
      </c>
      <c r="G206" s="30" t="s">
        <v>43</v>
      </c>
      <c r="H206" s="31">
        <v>636</v>
      </c>
      <c r="I206" s="28" t="s">
        <v>49</v>
      </c>
      <c r="J206" s="31">
        <v>90682</v>
      </c>
      <c r="K206" s="28" t="s">
        <v>230</v>
      </c>
      <c r="L206" s="31">
        <v>1</v>
      </c>
      <c r="M206" s="32">
        <v>79</v>
      </c>
      <c r="N206" s="32">
        <v>79</v>
      </c>
      <c r="O206" s="32">
        <v>39.5</v>
      </c>
      <c r="P206" s="32">
        <v>62.805</v>
      </c>
      <c r="Q206" s="32">
        <v>67.149999999999991</v>
      </c>
      <c r="R206" s="32">
        <v>67.149999999999991</v>
      </c>
      <c r="S206" s="32">
        <v>67.149999999999991</v>
      </c>
      <c r="T206" s="32">
        <v>66.36</v>
      </c>
      <c r="U206" s="32">
        <v>63.99</v>
      </c>
      <c r="V206" s="32">
        <v>63.2</v>
      </c>
      <c r="W206" s="32">
        <v>62.805</v>
      </c>
      <c r="X206" s="32">
        <v>63.2</v>
      </c>
      <c r="Y206" s="34">
        <v>63.2</v>
      </c>
    </row>
    <row r="207" spans="1:28" x14ac:dyDescent="0.25">
      <c r="A207" s="33" t="s">
        <v>231</v>
      </c>
      <c r="B207" s="31"/>
      <c r="C207" s="27"/>
      <c r="D207" s="28">
        <v>503687</v>
      </c>
      <c r="E207" s="28" t="s">
        <v>232</v>
      </c>
      <c r="F207" s="29" t="s">
        <v>42</v>
      </c>
      <c r="G207" s="30" t="s">
        <v>43</v>
      </c>
      <c r="H207" s="31">
        <v>636</v>
      </c>
      <c r="I207" s="28" t="s">
        <v>49</v>
      </c>
      <c r="J207" s="31">
        <v>90686</v>
      </c>
      <c r="K207" s="28" t="s">
        <v>233</v>
      </c>
      <c r="L207" s="31">
        <v>1</v>
      </c>
      <c r="M207" s="32">
        <v>33</v>
      </c>
      <c r="N207" s="32">
        <v>33</v>
      </c>
      <c r="O207" s="32">
        <v>16.5</v>
      </c>
      <c r="P207" s="32">
        <v>26.235000000000003</v>
      </c>
      <c r="Q207" s="32">
        <v>28.05</v>
      </c>
      <c r="R207" s="32">
        <v>28.05</v>
      </c>
      <c r="S207" s="32">
        <v>28.05</v>
      </c>
      <c r="T207" s="32">
        <v>27.72</v>
      </c>
      <c r="U207" s="32">
        <v>26.73</v>
      </c>
      <c r="V207" s="32">
        <v>26.400000000000002</v>
      </c>
      <c r="W207" s="32">
        <v>26.235000000000003</v>
      </c>
      <c r="X207" s="32">
        <v>26.400000000000002</v>
      </c>
      <c r="Y207" s="34">
        <v>26.400000000000002</v>
      </c>
    </row>
    <row r="208" spans="1:28" x14ac:dyDescent="0.25">
      <c r="A208" s="33" t="s">
        <v>234</v>
      </c>
      <c r="B208" s="28"/>
      <c r="C208" s="27"/>
      <c r="D208" s="28">
        <v>590732</v>
      </c>
      <c r="E208" s="28" t="s">
        <v>235</v>
      </c>
      <c r="F208" s="29" t="s">
        <v>42</v>
      </c>
      <c r="G208" s="30" t="s">
        <v>43</v>
      </c>
      <c r="H208" s="31">
        <v>636</v>
      </c>
      <c r="I208" s="28" t="s">
        <v>49</v>
      </c>
      <c r="J208" s="31">
        <v>90732</v>
      </c>
      <c r="K208" s="28" t="s">
        <v>236</v>
      </c>
      <c r="L208" s="31">
        <v>1</v>
      </c>
      <c r="M208" s="32">
        <v>76</v>
      </c>
      <c r="N208" s="32">
        <v>76</v>
      </c>
      <c r="O208" s="32">
        <v>38</v>
      </c>
      <c r="P208" s="32">
        <v>60.42</v>
      </c>
      <c r="Q208" s="32">
        <v>64.599999999999994</v>
      </c>
      <c r="R208" s="32">
        <v>64.599999999999994</v>
      </c>
      <c r="S208" s="32">
        <v>64.599999999999994</v>
      </c>
      <c r="T208" s="32">
        <v>63.839999999999996</v>
      </c>
      <c r="U208" s="32">
        <v>61.56</v>
      </c>
      <c r="V208" s="32">
        <v>60.800000000000004</v>
      </c>
      <c r="W208" s="32">
        <v>60.42</v>
      </c>
      <c r="X208" s="32">
        <v>60.800000000000004</v>
      </c>
      <c r="Y208" s="34">
        <v>60.800000000000004</v>
      </c>
    </row>
    <row r="209" spans="1:25" x14ac:dyDescent="0.25">
      <c r="A209" s="33" t="s">
        <v>237</v>
      </c>
      <c r="B209" s="31"/>
      <c r="C209" s="27"/>
      <c r="D209" s="28">
        <v>5603695</v>
      </c>
      <c r="E209" s="28" t="s">
        <v>238</v>
      </c>
      <c r="F209" s="29" t="s">
        <v>42</v>
      </c>
      <c r="G209" s="30" t="s">
        <v>43</v>
      </c>
      <c r="H209" s="31">
        <v>636</v>
      </c>
      <c r="I209" s="28" t="s">
        <v>49</v>
      </c>
      <c r="J209" s="31">
        <v>90670</v>
      </c>
      <c r="K209" s="28" t="s">
        <v>239</v>
      </c>
      <c r="L209" s="31">
        <v>1</v>
      </c>
      <c r="M209" s="32">
        <v>560</v>
      </c>
      <c r="N209" s="32">
        <v>560</v>
      </c>
      <c r="O209" s="32">
        <v>280</v>
      </c>
      <c r="P209" s="32">
        <v>445.20000000000005</v>
      </c>
      <c r="Q209" s="32">
        <v>476</v>
      </c>
      <c r="R209" s="32">
        <v>476</v>
      </c>
      <c r="S209" s="32">
        <v>476</v>
      </c>
      <c r="T209" s="32">
        <v>470.4</v>
      </c>
      <c r="U209" s="32">
        <v>453.6</v>
      </c>
      <c r="V209" s="32">
        <v>448</v>
      </c>
      <c r="W209" s="32">
        <v>445.20000000000005</v>
      </c>
      <c r="X209" s="32">
        <v>448</v>
      </c>
      <c r="Y209" s="34">
        <v>448</v>
      </c>
    </row>
    <row r="210" spans="1:25" x14ac:dyDescent="0.25">
      <c r="A210" s="33" t="s">
        <v>240</v>
      </c>
      <c r="B210" s="31"/>
      <c r="C210" s="27"/>
      <c r="D210" s="28">
        <v>503253</v>
      </c>
      <c r="E210" s="28" t="s">
        <v>241</v>
      </c>
      <c r="F210" s="29" t="s">
        <v>42</v>
      </c>
      <c r="G210" s="30" t="s">
        <v>43</v>
      </c>
      <c r="H210" s="31">
        <v>636</v>
      </c>
      <c r="I210" s="28" t="s">
        <v>49</v>
      </c>
      <c r="J210" s="31">
        <v>90736</v>
      </c>
      <c r="K210" s="28" t="s">
        <v>242</v>
      </c>
      <c r="L210" s="31">
        <v>1</v>
      </c>
      <c r="M210" s="32">
        <v>448</v>
      </c>
      <c r="N210" s="32">
        <v>448</v>
      </c>
      <c r="O210" s="32">
        <v>224</v>
      </c>
      <c r="P210" s="32">
        <v>356.16</v>
      </c>
      <c r="Q210" s="32">
        <v>380.8</v>
      </c>
      <c r="R210" s="32">
        <v>380.8</v>
      </c>
      <c r="S210" s="32">
        <v>380.8</v>
      </c>
      <c r="T210" s="32">
        <v>376.32</v>
      </c>
      <c r="U210" s="32">
        <v>362.88</v>
      </c>
      <c r="V210" s="32">
        <v>358.40000000000003</v>
      </c>
      <c r="W210" s="32">
        <v>356.16</v>
      </c>
      <c r="X210" s="32">
        <v>358.40000000000003</v>
      </c>
      <c r="Y210" s="34">
        <v>358.40000000000003</v>
      </c>
    </row>
    <row r="211" spans="1:25" x14ac:dyDescent="0.25">
      <c r="A211" s="33" t="s">
        <v>243</v>
      </c>
      <c r="B211" s="31"/>
      <c r="C211" s="27"/>
      <c r="D211" s="28">
        <v>503672</v>
      </c>
      <c r="E211" s="28" t="s">
        <v>244</v>
      </c>
      <c r="F211" s="29" t="s">
        <v>42</v>
      </c>
      <c r="G211" s="30" t="s">
        <v>43</v>
      </c>
      <c r="H211" s="31">
        <v>636</v>
      </c>
      <c r="I211" s="28" t="s">
        <v>49</v>
      </c>
      <c r="J211" s="31">
        <v>90750</v>
      </c>
      <c r="K211" s="28" t="s">
        <v>245</v>
      </c>
      <c r="L211" s="31">
        <v>1</v>
      </c>
      <c r="M211" s="32">
        <v>265</v>
      </c>
      <c r="N211" s="32">
        <v>265</v>
      </c>
      <c r="O211" s="32">
        <v>132.5</v>
      </c>
      <c r="P211" s="32">
        <v>210.67500000000001</v>
      </c>
      <c r="Q211" s="32">
        <v>225.25</v>
      </c>
      <c r="R211" s="32">
        <v>225.25</v>
      </c>
      <c r="S211" s="32">
        <v>225.25</v>
      </c>
      <c r="T211" s="32">
        <v>222.6</v>
      </c>
      <c r="U211" s="32">
        <v>214.65</v>
      </c>
      <c r="V211" s="32">
        <v>212</v>
      </c>
      <c r="W211" s="32">
        <v>210.67500000000001</v>
      </c>
      <c r="X211" s="32">
        <v>212</v>
      </c>
      <c r="Y211" s="34">
        <v>212</v>
      </c>
    </row>
    <row r="212" spans="1:25" x14ac:dyDescent="0.25">
      <c r="A212" s="33" t="s">
        <v>246</v>
      </c>
      <c r="B212" s="31">
        <v>99202</v>
      </c>
      <c r="C212" s="27" t="s">
        <v>247</v>
      </c>
      <c r="D212" s="28">
        <v>599202</v>
      </c>
      <c r="E212" s="28" t="s">
        <v>248</v>
      </c>
      <c r="F212" s="29" t="s">
        <v>42</v>
      </c>
      <c r="G212" s="30" t="s">
        <v>64</v>
      </c>
      <c r="H212" s="31">
        <v>510</v>
      </c>
      <c r="I212" s="28" t="s">
        <v>65</v>
      </c>
      <c r="J212" s="31">
        <v>99202</v>
      </c>
      <c r="K212" s="28" t="s">
        <v>247</v>
      </c>
      <c r="L212" s="31">
        <v>1</v>
      </c>
      <c r="M212" s="32">
        <f>VLOOKUP(D212,'[1]2023 MRF'!$A$4:$I$10433,9,FALSE)</f>
        <v>246</v>
      </c>
      <c r="N212" s="32">
        <v>246</v>
      </c>
      <c r="O212" s="32">
        <f t="shared" ref="O212:O225" si="1">0.5*N212</f>
        <v>123</v>
      </c>
      <c r="P212" s="32">
        <f>MIN(R212:Y212)</f>
        <v>0</v>
      </c>
      <c r="Q212" s="32">
        <f>MAX(R212:Y212)</f>
        <v>0</v>
      </c>
      <c r="R212" s="32">
        <f>R5*$N$212</f>
        <v>0</v>
      </c>
      <c r="S212" s="32">
        <f t="shared" ref="S212:Y212" si="2">S5*$N$212</f>
        <v>0</v>
      </c>
      <c r="T212" s="32">
        <f t="shared" si="2"/>
        <v>0</v>
      </c>
      <c r="U212" s="32">
        <f t="shared" si="2"/>
        <v>0</v>
      </c>
      <c r="V212" s="32">
        <f t="shared" si="2"/>
        <v>0</v>
      </c>
      <c r="W212" s="32">
        <f t="shared" si="2"/>
        <v>0</v>
      </c>
      <c r="X212" s="32">
        <f t="shared" si="2"/>
        <v>0</v>
      </c>
      <c r="Y212" s="34">
        <f t="shared" si="2"/>
        <v>0</v>
      </c>
    </row>
    <row r="213" spans="1:25" x14ac:dyDescent="0.25">
      <c r="A213" s="33" t="s">
        <v>249</v>
      </c>
      <c r="B213" s="31">
        <v>99203</v>
      </c>
      <c r="C213" s="27" t="s">
        <v>250</v>
      </c>
      <c r="D213" s="28">
        <v>599203</v>
      </c>
      <c r="E213" s="28" t="s">
        <v>251</v>
      </c>
      <c r="F213" s="29" t="s">
        <v>42</v>
      </c>
      <c r="G213" s="30" t="s">
        <v>64</v>
      </c>
      <c r="H213" s="31">
        <v>510</v>
      </c>
      <c r="I213" s="28" t="s">
        <v>65</v>
      </c>
      <c r="J213" s="31">
        <v>99203</v>
      </c>
      <c r="K213" s="28" t="s">
        <v>250</v>
      </c>
      <c r="L213" s="31">
        <v>1</v>
      </c>
      <c r="M213" s="32">
        <f>VLOOKUP(D213,'[1]2023 MRF'!$A$4:$I$10433,9,FALSE)</f>
        <v>334</v>
      </c>
      <c r="N213" s="32">
        <v>334</v>
      </c>
      <c r="O213" s="32">
        <f t="shared" si="1"/>
        <v>167</v>
      </c>
      <c r="P213" s="32">
        <f>MIN(R213:Y213)</f>
        <v>0</v>
      </c>
      <c r="Q213" s="32">
        <f>MAX(R213:Y213)</f>
        <v>0</v>
      </c>
      <c r="R213" s="32">
        <f>R5*$N$213</f>
        <v>0</v>
      </c>
      <c r="S213" s="32">
        <f t="shared" ref="S213:Y213" si="3">S5*$N$213</f>
        <v>0</v>
      </c>
      <c r="T213" s="32">
        <f t="shared" si="3"/>
        <v>0</v>
      </c>
      <c r="U213" s="32">
        <f t="shared" si="3"/>
        <v>0</v>
      </c>
      <c r="V213" s="32">
        <f t="shared" si="3"/>
        <v>0</v>
      </c>
      <c r="W213" s="32">
        <f t="shared" si="3"/>
        <v>0</v>
      </c>
      <c r="X213" s="32">
        <f t="shared" si="3"/>
        <v>0</v>
      </c>
      <c r="Y213" s="34">
        <f t="shared" si="3"/>
        <v>0</v>
      </c>
    </row>
    <row r="214" spans="1:25" x14ac:dyDescent="0.25">
      <c r="A214" s="33" t="s">
        <v>252</v>
      </c>
      <c r="B214" s="31">
        <v>99204</v>
      </c>
      <c r="C214" s="27" t="s">
        <v>253</v>
      </c>
      <c r="D214" s="28">
        <v>599204</v>
      </c>
      <c r="E214" s="28" t="s">
        <v>254</v>
      </c>
      <c r="F214" s="29" t="s">
        <v>42</v>
      </c>
      <c r="G214" s="30" t="s">
        <v>64</v>
      </c>
      <c r="H214" s="31">
        <v>510</v>
      </c>
      <c r="I214" s="28" t="s">
        <v>65</v>
      </c>
      <c r="J214" s="31">
        <v>99204</v>
      </c>
      <c r="K214" s="28" t="s">
        <v>253</v>
      </c>
      <c r="L214" s="31">
        <v>1</v>
      </c>
      <c r="M214" s="32">
        <f>VLOOKUP(D214,'[1]2023 MRF'!$A$4:$I$10433,9,FALSE)</f>
        <v>442</v>
      </c>
      <c r="N214" s="32">
        <v>442</v>
      </c>
      <c r="O214" s="32">
        <f t="shared" si="1"/>
        <v>221</v>
      </c>
      <c r="P214" s="32">
        <f t="shared" ref="P214:P225" si="4">MIN(R214:Y214)</f>
        <v>0</v>
      </c>
      <c r="Q214" s="32">
        <f t="shared" ref="Q214:Q225" si="5">MAX(R214:Y214)</f>
        <v>0</v>
      </c>
      <c r="R214" s="32">
        <f>R5*$N$214</f>
        <v>0</v>
      </c>
      <c r="S214" s="32">
        <f t="shared" ref="S214:Y214" si="6">S5*$N$214</f>
        <v>0</v>
      </c>
      <c r="T214" s="32">
        <f t="shared" si="6"/>
        <v>0</v>
      </c>
      <c r="U214" s="32">
        <f t="shared" si="6"/>
        <v>0</v>
      </c>
      <c r="V214" s="32">
        <f t="shared" si="6"/>
        <v>0</v>
      </c>
      <c r="W214" s="32">
        <f t="shared" si="6"/>
        <v>0</v>
      </c>
      <c r="X214" s="32">
        <f t="shared" si="6"/>
        <v>0</v>
      </c>
      <c r="Y214" s="34">
        <f t="shared" si="6"/>
        <v>0</v>
      </c>
    </row>
    <row r="215" spans="1:25" x14ac:dyDescent="0.25">
      <c r="A215" s="33" t="s">
        <v>255</v>
      </c>
      <c r="B215" s="31">
        <v>99205</v>
      </c>
      <c r="C215" s="27" t="s">
        <v>256</v>
      </c>
      <c r="D215" s="28">
        <v>599205</v>
      </c>
      <c r="E215" s="28" t="s">
        <v>257</v>
      </c>
      <c r="F215" s="29" t="s">
        <v>42</v>
      </c>
      <c r="G215" s="30" t="s">
        <v>64</v>
      </c>
      <c r="H215" s="31">
        <v>510</v>
      </c>
      <c r="I215" s="28" t="s">
        <v>65</v>
      </c>
      <c r="J215" s="31">
        <v>99205</v>
      </c>
      <c r="K215" s="28" t="s">
        <v>256</v>
      </c>
      <c r="L215" s="31">
        <v>1</v>
      </c>
      <c r="M215" s="32">
        <f>VLOOKUP(D215,'[1]2023 MRF'!$A$4:$I$10433,9,FALSE)</f>
        <v>562</v>
      </c>
      <c r="N215" s="32">
        <v>562</v>
      </c>
      <c r="O215" s="32">
        <f t="shared" si="1"/>
        <v>281</v>
      </c>
      <c r="P215" s="32">
        <f t="shared" si="4"/>
        <v>0</v>
      </c>
      <c r="Q215" s="32">
        <f t="shared" si="5"/>
        <v>0</v>
      </c>
      <c r="R215" s="32">
        <f>R5*$N$215</f>
        <v>0</v>
      </c>
      <c r="S215" s="32">
        <f t="shared" ref="S215:Y215" si="7">S5*$N$215</f>
        <v>0</v>
      </c>
      <c r="T215" s="32">
        <f t="shared" si="7"/>
        <v>0</v>
      </c>
      <c r="U215" s="32">
        <f t="shared" si="7"/>
        <v>0</v>
      </c>
      <c r="V215" s="32">
        <f t="shared" si="7"/>
        <v>0</v>
      </c>
      <c r="W215" s="32">
        <f t="shared" si="7"/>
        <v>0</v>
      </c>
      <c r="X215" s="32">
        <f t="shared" si="7"/>
        <v>0</v>
      </c>
      <c r="Y215" s="34">
        <f t="shared" si="7"/>
        <v>0</v>
      </c>
    </row>
    <row r="216" spans="1:25" x14ac:dyDescent="0.25">
      <c r="A216" s="33" t="s">
        <v>258</v>
      </c>
      <c r="B216" s="31">
        <v>99211</v>
      </c>
      <c r="C216" s="27" t="s">
        <v>259</v>
      </c>
      <c r="D216" s="28">
        <v>599211</v>
      </c>
      <c r="E216" s="28" t="s">
        <v>260</v>
      </c>
      <c r="F216" s="29" t="s">
        <v>42</v>
      </c>
      <c r="G216" s="30" t="s">
        <v>64</v>
      </c>
      <c r="H216" s="31">
        <v>510</v>
      </c>
      <c r="I216" s="28" t="s">
        <v>65</v>
      </c>
      <c r="J216" s="31">
        <v>99211</v>
      </c>
      <c r="K216" s="28" t="s">
        <v>259</v>
      </c>
      <c r="L216" s="31">
        <v>1</v>
      </c>
      <c r="M216" s="32">
        <f>VLOOKUP(D216,'[1]2023 MRF'!$A$4:$I$10433,9,FALSE)</f>
        <v>57</v>
      </c>
      <c r="N216" s="32">
        <v>57</v>
      </c>
      <c r="O216" s="32">
        <f t="shared" si="1"/>
        <v>28.5</v>
      </c>
      <c r="P216" s="32">
        <f t="shared" si="4"/>
        <v>0</v>
      </c>
      <c r="Q216" s="32">
        <f t="shared" si="5"/>
        <v>0</v>
      </c>
      <c r="R216" s="32">
        <f>R5*$N$216</f>
        <v>0</v>
      </c>
      <c r="S216" s="32">
        <f t="shared" ref="S216:Y216" si="8">S5*$N$216</f>
        <v>0</v>
      </c>
      <c r="T216" s="32">
        <f t="shared" si="8"/>
        <v>0</v>
      </c>
      <c r="U216" s="32">
        <f t="shared" si="8"/>
        <v>0</v>
      </c>
      <c r="V216" s="32">
        <f t="shared" si="8"/>
        <v>0</v>
      </c>
      <c r="W216" s="32">
        <f t="shared" si="8"/>
        <v>0</v>
      </c>
      <c r="X216" s="32">
        <f t="shared" si="8"/>
        <v>0</v>
      </c>
      <c r="Y216" s="34">
        <f t="shared" si="8"/>
        <v>0</v>
      </c>
    </row>
    <row r="217" spans="1:25" x14ac:dyDescent="0.25">
      <c r="A217" s="33" t="s">
        <v>261</v>
      </c>
      <c r="B217" s="31">
        <v>99212</v>
      </c>
      <c r="C217" s="27" t="s">
        <v>262</v>
      </c>
      <c r="D217" s="28">
        <v>599212</v>
      </c>
      <c r="E217" s="28" t="s">
        <v>263</v>
      </c>
      <c r="F217" s="29" t="s">
        <v>42</v>
      </c>
      <c r="G217" s="30" t="s">
        <v>64</v>
      </c>
      <c r="H217" s="31">
        <v>510</v>
      </c>
      <c r="I217" s="28" t="s">
        <v>65</v>
      </c>
      <c r="J217" s="31">
        <v>99212</v>
      </c>
      <c r="K217" s="28" t="s">
        <v>262</v>
      </c>
      <c r="L217" s="31">
        <v>1</v>
      </c>
      <c r="M217" s="32">
        <f>VLOOKUP(D217,'[1]2023 MRF'!$A$4:$I$10433,9,FALSE)</f>
        <v>129</v>
      </c>
      <c r="N217" s="32">
        <v>129</v>
      </c>
      <c r="O217" s="32">
        <f t="shared" si="1"/>
        <v>64.5</v>
      </c>
      <c r="P217" s="32">
        <f t="shared" si="4"/>
        <v>0</v>
      </c>
      <c r="Q217" s="32">
        <f t="shared" si="5"/>
        <v>0</v>
      </c>
      <c r="R217" s="32">
        <f>R5*$N$217</f>
        <v>0</v>
      </c>
      <c r="S217" s="32">
        <f t="shared" ref="S217:Y217" si="9">S5*$N$217</f>
        <v>0</v>
      </c>
      <c r="T217" s="32">
        <f t="shared" si="9"/>
        <v>0</v>
      </c>
      <c r="U217" s="32">
        <f t="shared" si="9"/>
        <v>0</v>
      </c>
      <c r="V217" s="32">
        <f t="shared" si="9"/>
        <v>0</v>
      </c>
      <c r="W217" s="32">
        <f t="shared" si="9"/>
        <v>0</v>
      </c>
      <c r="X217" s="32">
        <f t="shared" si="9"/>
        <v>0</v>
      </c>
      <c r="Y217" s="34">
        <f t="shared" si="9"/>
        <v>0</v>
      </c>
    </row>
    <row r="218" spans="1:25" x14ac:dyDescent="0.25">
      <c r="A218" s="33" t="s">
        <v>264</v>
      </c>
      <c r="B218" s="31">
        <v>99213</v>
      </c>
      <c r="C218" s="27" t="s">
        <v>265</v>
      </c>
      <c r="D218" s="28">
        <v>599213</v>
      </c>
      <c r="E218" s="28" t="s">
        <v>266</v>
      </c>
      <c r="F218" s="29" t="s">
        <v>42</v>
      </c>
      <c r="G218" s="30" t="s">
        <v>64</v>
      </c>
      <c r="H218" s="31">
        <v>510</v>
      </c>
      <c r="I218" s="28" t="s">
        <v>65</v>
      </c>
      <c r="J218" s="31">
        <v>99213</v>
      </c>
      <c r="K218" s="28" t="s">
        <v>265</v>
      </c>
      <c r="L218" s="31">
        <v>1</v>
      </c>
      <c r="M218" s="32">
        <f>VLOOKUP(D218,'[1]2023 MRF'!$A$4:$I$10433,9,FALSE)</f>
        <v>180</v>
      </c>
      <c r="N218" s="32">
        <v>180</v>
      </c>
      <c r="O218" s="32">
        <f t="shared" si="1"/>
        <v>90</v>
      </c>
      <c r="P218" s="32">
        <f t="shared" si="4"/>
        <v>0</v>
      </c>
      <c r="Q218" s="32">
        <f t="shared" si="5"/>
        <v>0</v>
      </c>
      <c r="R218" s="32">
        <f>R5*$N$218</f>
        <v>0</v>
      </c>
      <c r="S218" s="32">
        <f t="shared" ref="S218:Y218" si="10">S5*$N$218</f>
        <v>0</v>
      </c>
      <c r="T218" s="32">
        <f t="shared" si="10"/>
        <v>0</v>
      </c>
      <c r="U218" s="32">
        <f t="shared" si="10"/>
        <v>0</v>
      </c>
      <c r="V218" s="32">
        <f t="shared" si="10"/>
        <v>0</v>
      </c>
      <c r="W218" s="32">
        <f t="shared" si="10"/>
        <v>0</v>
      </c>
      <c r="X218" s="32">
        <f t="shared" si="10"/>
        <v>0</v>
      </c>
      <c r="Y218" s="34">
        <f t="shared" si="10"/>
        <v>0</v>
      </c>
    </row>
    <row r="219" spans="1:25" x14ac:dyDescent="0.25">
      <c r="A219" s="33" t="s">
        <v>267</v>
      </c>
      <c r="B219" s="31">
        <v>99214</v>
      </c>
      <c r="C219" s="27" t="s">
        <v>268</v>
      </c>
      <c r="D219" s="28">
        <v>599214</v>
      </c>
      <c r="E219" s="28" t="s">
        <v>269</v>
      </c>
      <c r="F219" s="29" t="s">
        <v>42</v>
      </c>
      <c r="G219" s="30" t="s">
        <v>64</v>
      </c>
      <c r="H219" s="31">
        <v>510</v>
      </c>
      <c r="I219" s="28" t="s">
        <v>65</v>
      </c>
      <c r="J219" s="31">
        <v>99214</v>
      </c>
      <c r="K219" s="28" t="s">
        <v>268</v>
      </c>
      <c r="L219" s="31">
        <v>1</v>
      </c>
      <c r="M219" s="32">
        <f>VLOOKUP(D219,'[1]2023 MRF'!$A$4:$I$10433,9,FALSE)</f>
        <v>227</v>
      </c>
      <c r="N219" s="32">
        <v>227</v>
      </c>
      <c r="O219" s="32">
        <f t="shared" si="1"/>
        <v>113.5</v>
      </c>
      <c r="P219" s="32">
        <f t="shared" si="4"/>
        <v>0</v>
      </c>
      <c r="Q219" s="32">
        <f t="shared" si="5"/>
        <v>0</v>
      </c>
      <c r="R219" s="32">
        <f>R5*$N$219</f>
        <v>0</v>
      </c>
      <c r="S219" s="32">
        <f t="shared" ref="S219:Y219" si="11">S5*$N$219</f>
        <v>0</v>
      </c>
      <c r="T219" s="32">
        <f t="shared" si="11"/>
        <v>0</v>
      </c>
      <c r="U219" s="32">
        <f t="shared" si="11"/>
        <v>0</v>
      </c>
      <c r="V219" s="32">
        <f t="shared" si="11"/>
        <v>0</v>
      </c>
      <c r="W219" s="32">
        <f t="shared" si="11"/>
        <v>0</v>
      </c>
      <c r="X219" s="32">
        <f t="shared" si="11"/>
        <v>0</v>
      </c>
      <c r="Y219" s="34">
        <f t="shared" si="11"/>
        <v>0</v>
      </c>
    </row>
    <row r="220" spans="1:25" x14ac:dyDescent="0.25">
      <c r="A220" s="33" t="s">
        <v>270</v>
      </c>
      <c r="B220" s="31">
        <v>99215</v>
      </c>
      <c r="C220" s="27" t="s">
        <v>271</v>
      </c>
      <c r="D220" s="28">
        <v>599215</v>
      </c>
      <c r="E220" s="28" t="s">
        <v>272</v>
      </c>
      <c r="F220" s="29" t="s">
        <v>42</v>
      </c>
      <c r="G220" s="30" t="s">
        <v>64</v>
      </c>
      <c r="H220" s="31">
        <v>510</v>
      </c>
      <c r="I220" s="28" t="s">
        <v>65</v>
      </c>
      <c r="J220" s="31">
        <v>99215</v>
      </c>
      <c r="K220" s="28" t="s">
        <v>271</v>
      </c>
      <c r="L220" s="31">
        <v>1</v>
      </c>
      <c r="M220" s="32">
        <f>VLOOKUP(D220,'[1]2023 MRF'!$A$4:$I$10433,9,FALSE)</f>
        <v>347</v>
      </c>
      <c r="N220" s="32">
        <v>347</v>
      </c>
      <c r="O220" s="32">
        <f t="shared" si="1"/>
        <v>173.5</v>
      </c>
      <c r="P220" s="32">
        <f t="shared" si="4"/>
        <v>0</v>
      </c>
      <c r="Q220" s="32">
        <f t="shared" si="5"/>
        <v>0</v>
      </c>
      <c r="R220" s="32">
        <f>R5*$N$220</f>
        <v>0</v>
      </c>
      <c r="S220" s="32">
        <f t="shared" ref="S220:Y220" si="12">S5*$N$220</f>
        <v>0</v>
      </c>
      <c r="T220" s="32">
        <f t="shared" si="12"/>
        <v>0</v>
      </c>
      <c r="U220" s="32">
        <f t="shared" si="12"/>
        <v>0</v>
      </c>
      <c r="V220" s="32">
        <f t="shared" si="12"/>
        <v>0</v>
      </c>
      <c r="W220" s="32">
        <f t="shared" si="12"/>
        <v>0</v>
      </c>
      <c r="X220" s="32">
        <f t="shared" si="12"/>
        <v>0</v>
      </c>
      <c r="Y220" s="34">
        <f t="shared" si="12"/>
        <v>0</v>
      </c>
    </row>
    <row r="221" spans="1:25" x14ac:dyDescent="0.25">
      <c r="A221" s="33" t="s">
        <v>273</v>
      </c>
      <c r="B221" s="31">
        <v>99241</v>
      </c>
      <c r="C221" s="27" t="s">
        <v>274</v>
      </c>
      <c r="D221" s="28">
        <v>599241</v>
      </c>
      <c r="E221" s="28" t="s">
        <v>275</v>
      </c>
      <c r="F221" s="29" t="s">
        <v>42</v>
      </c>
      <c r="G221" s="30" t="s">
        <v>64</v>
      </c>
      <c r="H221" s="31">
        <v>510</v>
      </c>
      <c r="I221" s="28" t="s">
        <v>65</v>
      </c>
      <c r="J221" s="31">
        <v>99241</v>
      </c>
      <c r="K221" s="28" t="s">
        <v>274</v>
      </c>
      <c r="L221" s="31">
        <v>1</v>
      </c>
      <c r="M221" s="32">
        <f>VLOOKUP(D221,'[1]2023 MRF'!$A$4:$I$10433,9,FALSE)</f>
        <v>241</v>
      </c>
      <c r="N221" s="32">
        <v>241</v>
      </c>
      <c r="O221" s="32">
        <f t="shared" si="1"/>
        <v>120.5</v>
      </c>
      <c r="P221" s="32">
        <f t="shared" si="4"/>
        <v>0</v>
      </c>
      <c r="Q221" s="32">
        <f t="shared" si="5"/>
        <v>0</v>
      </c>
      <c r="R221" s="32">
        <f>R5*$N$221</f>
        <v>0</v>
      </c>
      <c r="S221" s="32">
        <f t="shared" ref="S221:Y221" si="13">S5*$N$221</f>
        <v>0</v>
      </c>
      <c r="T221" s="32">
        <f t="shared" si="13"/>
        <v>0</v>
      </c>
      <c r="U221" s="32">
        <f t="shared" si="13"/>
        <v>0</v>
      </c>
      <c r="V221" s="32">
        <f t="shared" si="13"/>
        <v>0</v>
      </c>
      <c r="W221" s="32">
        <f t="shared" si="13"/>
        <v>0</v>
      </c>
      <c r="X221" s="32">
        <f t="shared" si="13"/>
        <v>0</v>
      </c>
      <c r="Y221" s="34">
        <f t="shared" si="13"/>
        <v>0</v>
      </c>
    </row>
    <row r="222" spans="1:25" x14ac:dyDescent="0.25">
      <c r="A222" s="33" t="s">
        <v>276</v>
      </c>
      <c r="B222" s="31">
        <v>99242</v>
      </c>
      <c r="C222" s="27" t="s">
        <v>277</v>
      </c>
      <c r="D222" s="28">
        <v>599242</v>
      </c>
      <c r="E222" s="28" t="s">
        <v>278</v>
      </c>
      <c r="F222" s="29" t="s">
        <v>42</v>
      </c>
      <c r="G222" s="30" t="s">
        <v>64</v>
      </c>
      <c r="H222" s="31">
        <v>510</v>
      </c>
      <c r="I222" s="28" t="s">
        <v>65</v>
      </c>
      <c r="J222" s="31">
        <v>99242</v>
      </c>
      <c r="K222" s="28" t="s">
        <v>277</v>
      </c>
      <c r="L222" s="31">
        <v>1</v>
      </c>
      <c r="M222" s="32">
        <f>VLOOKUP(D222,'[1]2023 MRF'!$A$4:$I$10433,9,FALSE)</f>
        <v>475</v>
      </c>
      <c r="N222" s="32">
        <v>475</v>
      </c>
      <c r="O222" s="32">
        <f t="shared" si="1"/>
        <v>237.5</v>
      </c>
      <c r="P222" s="32">
        <f t="shared" si="4"/>
        <v>0</v>
      </c>
      <c r="Q222" s="32">
        <f t="shared" si="5"/>
        <v>0</v>
      </c>
      <c r="R222" s="32">
        <f>R5*$N$222</f>
        <v>0</v>
      </c>
      <c r="S222" s="32">
        <f t="shared" ref="S222:Y222" si="14">S5*$N$222</f>
        <v>0</v>
      </c>
      <c r="T222" s="32">
        <f t="shared" si="14"/>
        <v>0</v>
      </c>
      <c r="U222" s="32">
        <f t="shared" si="14"/>
        <v>0</v>
      </c>
      <c r="V222" s="32">
        <f t="shared" si="14"/>
        <v>0</v>
      </c>
      <c r="W222" s="32">
        <f t="shared" si="14"/>
        <v>0</v>
      </c>
      <c r="X222" s="32">
        <f t="shared" si="14"/>
        <v>0</v>
      </c>
      <c r="Y222" s="34">
        <f t="shared" si="14"/>
        <v>0</v>
      </c>
    </row>
    <row r="223" spans="1:25" x14ac:dyDescent="0.25">
      <c r="A223" s="33" t="s">
        <v>279</v>
      </c>
      <c r="B223" s="31">
        <v>99243</v>
      </c>
      <c r="C223" s="27" t="s">
        <v>280</v>
      </c>
      <c r="D223" s="28">
        <v>599243</v>
      </c>
      <c r="E223" s="28" t="s">
        <v>281</v>
      </c>
      <c r="F223" s="29" t="s">
        <v>42</v>
      </c>
      <c r="G223" s="30" t="s">
        <v>64</v>
      </c>
      <c r="H223" s="31">
        <v>510</v>
      </c>
      <c r="I223" s="28" t="s">
        <v>65</v>
      </c>
      <c r="J223" s="31">
        <v>99243</v>
      </c>
      <c r="K223" s="28" t="s">
        <v>280</v>
      </c>
      <c r="L223" s="31">
        <v>1</v>
      </c>
      <c r="M223" s="32">
        <f>VLOOKUP(D223,'[1]2023 MRF'!$A$4:$I$10433,9,FALSE)</f>
        <v>542</v>
      </c>
      <c r="N223" s="32">
        <v>542</v>
      </c>
      <c r="O223" s="32">
        <f t="shared" si="1"/>
        <v>271</v>
      </c>
      <c r="P223" s="32">
        <f t="shared" si="4"/>
        <v>0</v>
      </c>
      <c r="Q223" s="32">
        <f t="shared" si="5"/>
        <v>0</v>
      </c>
      <c r="R223" s="32">
        <f>R5*$N$223</f>
        <v>0</v>
      </c>
      <c r="S223" s="32">
        <f t="shared" ref="S223:Y223" si="15">S5*$N$223</f>
        <v>0</v>
      </c>
      <c r="T223" s="32">
        <f t="shared" si="15"/>
        <v>0</v>
      </c>
      <c r="U223" s="32">
        <f t="shared" si="15"/>
        <v>0</v>
      </c>
      <c r="V223" s="32">
        <f t="shared" si="15"/>
        <v>0</v>
      </c>
      <c r="W223" s="32">
        <f t="shared" si="15"/>
        <v>0</v>
      </c>
      <c r="X223" s="32">
        <f t="shared" si="15"/>
        <v>0</v>
      </c>
      <c r="Y223" s="34">
        <f t="shared" si="15"/>
        <v>0</v>
      </c>
    </row>
    <row r="224" spans="1:25" x14ac:dyDescent="0.25">
      <c r="A224" s="33" t="s">
        <v>282</v>
      </c>
      <c r="B224" s="31">
        <v>99244</v>
      </c>
      <c r="C224" s="27" t="s">
        <v>283</v>
      </c>
      <c r="D224" s="28">
        <v>599244</v>
      </c>
      <c r="E224" s="28" t="s">
        <v>284</v>
      </c>
      <c r="F224" s="29" t="s">
        <v>42</v>
      </c>
      <c r="G224" s="30" t="s">
        <v>64</v>
      </c>
      <c r="H224" s="31">
        <v>510</v>
      </c>
      <c r="I224" s="28" t="s">
        <v>65</v>
      </c>
      <c r="J224" s="31">
        <v>99244</v>
      </c>
      <c r="K224" s="28" t="s">
        <v>283</v>
      </c>
      <c r="L224" s="31">
        <v>1</v>
      </c>
      <c r="M224" s="32">
        <f>VLOOKUP(D224,'[1]2023 MRF'!$A$4:$I$10433,9,FALSE)</f>
        <v>691</v>
      </c>
      <c r="N224" s="32">
        <v>691</v>
      </c>
      <c r="O224" s="32">
        <f t="shared" si="1"/>
        <v>345.5</v>
      </c>
      <c r="P224" s="32">
        <f t="shared" si="4"/>
        <v>0</v>
      </c>
      <c r="Q224" s="32">
        <f t="shared" si="5"/>
        <v>0</v>
      </c>
      <c r="R224" s="32">
        <f>R5*$N$224</f>
        <v>0</v>
      </c>
      <c r="S224" s="32">
        <f t="shared" ref="S224:Y224" si="16">S5*$N$224</f>
        <v>0</v>
      </c>
      <c r="T224" s="32">
        <f t="shared" si="16"/>
        <v>0</v>
      </c>
      <c r="U224" s="32">
        <f t="shared" si="16"/>
        <v>0</v>
      </c>
      <c r="V224" s="32">
        <f t="shared" si="16"/>
        <v>0</v>
      </c>
      <c r="W224" s="32">
        <f t="shared" si="16"/>
        <v>0</v>
      </c>
      <c r="X224" s="32">
        <f t="shared" si="16"/>
        <v>0</v>
      </c>
      <c r="Y224" s="34">
        <f t="shared" si="16"/>
        <v>0</v>
      </c>
    </row>
    <row r="225" spans="1:25" x14ac:dyDescent="0.25">
      <c r="A225" s="33" t="s">
        <v>285</v>
      </c>
      <c r="B225" s="31">
        <v>99245</v>
      </c>
      <c r="C225" s="27" t="s">
        <v>286</v>
      </c>
      <c r="D225" s="28">
        <v>599245</v>
      </c>
      <c r="E225" s="28" t="s">
        <v>287</v>
      </c>
      <c r="F225" s="29" t="s">
        <v>42</v>
      </c>
      <c r="G225" s="30" t="s">
        <v>64</v>
      </c>
      <c r="H225" s="31">
        <v>510</v>
      </c>
      <c r="I225" s="28" t="s">
        <v>65</v>
      </c>
      <c r="J225" s="31">
        <v>99245</v>
      </c>
      <c r="K225" s="28" t="s">
        <v>286</v>
      </c>
      <c r="L225" s="31">
        <v>1</v>
      </c>
      <c r="M225" s="32">
        <f>VLOOKUP(D225,'[1]2023 MRF'!$A$4:$I$10433,9,FALSE)</f>
        <v>985</v>
      </c>
      <c r="N225" s="32">
        <v>985</v>
      </c>
      <c r="O225" s="32">
        <f t="shared" si="1"/>
        <v>492.5</v>
      </c>
      <c r="P225" s="32">
        <f t="shared" si="4"/>
        <v>0</v>
      </c>
      <c r="Q225" s="32">
        <f t="shared" si="5"/>
        <v>0</v>
      </c>
      <c r="R225" s="32">
        <f>R5*$N$225</f>
        <v>0</v>
      </c>
      <c r="S225" s="32">
        <f t="shared" ref="S225:Y225" si="17">S5*$N$225</f>
        <v>0</v>
      </c>
      <c r="T225" s="32">
        <f t="shared" si="17"/>
        <v>0</v>
      </c>
      <c r="U225" s="32">
        <f t="shared" si="17"/>
        <v>0</v>
      </c>
      <c r="V225" s="32">
        <f t="shared" si="17"/>
        <v>0</v>
      </c>
      <c r="W225" s="32">
        <f t="shared" si="17"/>
        <v>0</v>
      </c>
      <c r="X225" s="32">
        <f t="shared" si="17"/>
        <v>0</v>
      </c>
      <c r="Y225" s="34">
        <f t="shared" si="17"/>
        <v>0</v>
      </c>
    </row>
    <row r="226" spans="1:25" ht="30" x14ac:dyDescent="0.25">
      <c r="A226" s="27" t="s">
        <v>288</v>
      </c>
      <c r="B226" s="28">
        <v>99385</v>
      </c>
      <c r="C226" s="27" t="s">
        <v>289</v>
      </c>
      <c r="D226" s="28">
        <v>503104</v>
      </c>
      <c r="E226" s="28" t="s">
        <v>290</v>
      </c>
      <c r="F226" s="29" t="s">
        <v>42</v>
      </c>
      <c r="G226" s="30" t="s">
        <v>64</v>
      </c>
      <c r="H226" s="31">
        <v>510</v>
      </c>
      <c r="I226" s="28" t="s">
        <v>65</v>
      </c>
      <c r="J226" s="31">
        <v>99385</v>
      </c>
      <c r="K226" s="28" t="s">
        <v>291</v>
      </c>
      <c r="L226" s="31">
        <v>1</v>
      </c>
      <c r="M226" s="32">
        <v>331</v>
      </c>
      <c r="N226" s="32">
        <v>331</v>
      </c>
      <c r="O226" s="32">
        <v>165.5</v>
      </c>
      <c r="P226" s="32">
        <v>263.14500000000004</v>
      </c>
      <c r="Q226" s="32">
        <v>281.34999999999997</v>
      </c>
      <c r="R226" s="32">
        <v>281.34999999999997</v>
      </c>
      <c r="S226" s="32">
        <v>281.34999999999997</v>
      </c>
      <c r="T226" s="32">
        <v>278.03999999999996</v>
      </c>
      <c r="U226" s="32">
        <v>268.11</v>
      </c>
      <c r="V226" s="32">
        <v>264.8</v>
      </c>
      <c r="W226" s="32">
        <v>263.14500000000004</v>
      </c>
      <c r="X226" s="32">
        <v>264.8</v>
      </c>
      <c r="Y226" s="32">
        <v>264.8</v>
      </c>
    </row>
    <row r="227" spans="1:25" ht="30" x14ac:dyDescent="0.25">
      <c r="A227" s="27" t="s">
        <v>292</v>
      </c>
      <c r="B227" s="28">
        <v>99385</v>
      </c>
      <c r="C227" s="27" t="s">
        <v>289</v>
      </c>
      <c r="D227" s="28">
        <v>599385</v>
      </c>
      <c r="E227" s="28" t="s">
        <v>293</v>
      </c>
      <c r="F227" s="29" t="s">
        <v>42</v>
      </c>
      <c r="G227" s="30" t="s">
        <v>64</v>
      </c>
      <c r="H227" s="31">
        <v>510</v>
      </c>
      <c r="I227" s="28" t="s">
        <v>65</v>
      </c>
      <c r="J227" s="31">
        <v>99385</v>
      </c>
      <c r="K227" s="28" t="s">
        <v>291</v>
      </c>
      <c r="L227" s="31">
        <v>1</v>
      </c>
      <c r="M227" s="32">
        <v>380</v>
      </c>
      <c r="N227" s="32">
        <v>380</v>
      </c>
      <c r="O227" s="32">
        <v>190</v>
      </c>
      <c r="P227" s="32">
        <v>302.10000000000002</v>
      </c>
      <c r="Q227" s="32">
        <v>323</v>
      </c>
      <c r="R227" s="32">
        <v>323</v>
      </c>
      <c r="S227" s="32">
        <v>323</v>
      </c>
      <c r="T227" s="32">
        <v>319.2</v>
      </c>
      <c r="U227" s="32">
        <v>307.8</v>
      </c>
      <c r="V227" s="32">
        <v>304</v>
      </c>
      <c r="W227" s="32">
        <v>302.10000000000002</v>
      </c>
      <c r="X227" s="32">
        <v>304</v>
      </c>
      <c r="Y227" s="32">
        <v>304</v>
      </c>
    </row>
    <row r="228" spans="1:25" ht="30" x14ac:dyDescent="0.25">
      <c r="A228" s="27" t="s">
        <v>294</v>
      </c>
      <c r="B228" s="28">
        <v>99386</v>
      </c>
      <c r="C228" s="27" t="s">
        <v>295</v>
      </c>
      <c r="D228" s="28">
        <v>503105</v>
      </c>
      <c r="E228" s="28" t="s">
        <v>296</v>
      </c>
      <c r="F228" s="29" t="s">
        <v>42</v>
      </c>
      <c r="G228" s="30" t="s">
        <v>64</v>
      </c>
      <c r="H228" s="31">
        <v>510</v>
      </c>
      <c r="I228" s="28" t="s">
        <v>65</v>
      </c>
      <c r="J228" s="31">
        <v>99386</v>
      </c>
      <c r="K228" s="28" t="s">
        <v>297</v>
      </c>
      <c r="L228" s="31">
        <v>1</v>
      </c>
      <c r="M228" s="32">
        <v>344</v>
      </c>
      <c r="N228" s="32">
        <v>344</v>
      </c>
      <c r="O228" s="32">
        <v>172</v>
      </c>
      <c r="P228" s="32">
        <v>273.48</v>
      </c>
      <c r="Q228" s="32">
        <v>292.39999999999998</v>
      </c>
      <c r="R228" s="32">
        <v>292.39999999999998</v>
      </c>
      <c r="S228" s="32">
        <v>292.39999999999998</v>
      </c>
      <c r="T228" s="32">
        <v>288.95999999999998</v>
      </c>
      <c r="U228" s="32">
        <v>278.64000000000004</v>
      </c>
      <c r="V228" s="32">
        <v>275.2</v>
      </c>
      <c r="W228" s="32">
        <v>273.48</v>
      </c>
      <c r="X228" s="32">
        <v>275.2</v>
      </c>
      <c r="Y228" s="32">
        <v>275.2</v>
      </c>
    </row>
    <row r="229" spans="1:25" ht="30" x14ac:dyDescent="0.25">
      <c r="A229" s="27" t="s">
        <v>298</v>
      </c>
      <c r="B229" s="28">
        <v>99386</v>
      </c>
      <c r="C229" s="27" t="s">
        <v>295</v>
      </c>
      <c r="D229" s="28">
        <v>599386</v>
      </c>
      <c r="E229" s="28" t="s">
        <v>299</v>
      </c>
      <c r="F229" s="29" t="s">
        <v>42</v>
      </c>
      <c r="G229" s="30" t="s">
        <v>64</v>
      </c>
      <c r="H229" s="31">
        <v>510</v>
      </c>
      <c r="I229" s="28" t="s">
        <v>65</v>
      </c>
      <c r="J229" s="31">
        <v>99386</v>
      </c>
      <c r="K229" s="28" t="s">
        <v>297</v>
      </c>
      <c r="L229" s="31">
        <v>1</v>
      </c>
      <c r="M229" s="32">
        <v>462</v>
      </c>
      <c r="N229" s="32">
        <v>462</v>
      </c>
      <c r="O229" s="32">
        <v>231</v>
      </c>
      <c r="P229" s="32">
        <v>367.29</v>
      </c>
      <c r="Q229" s="32">
        <v>392.7</v>
      </c>
      <c r="R229" s="32">
        <v>392.7</v>
      </c>
      <c r="S229" s="32">
        <v>392.7</v>
      </c>
      <c r="T229" s="32">
        <v>388.08</v>
      </c>
      <c r="U229" s="32">
        <v>374.22</v>
      </c>
      <c r="V229" s="32">
        <v>369.6</v>
      </c>
      <c r="W229" s="32">
        <v>367.29</v>
      </c>
      <c r="X229" s="32">
        <v>369.6</v>
      </c>
      <c r="Y229" s="32">
        <v>369.6</v>
      </c>
    </row>
    <row r="230" spans="1:25" ht="30" customHeight="1" x14ac:dyDescent="0.25">
      <c r="A230" s="27" t="s">
        <v>300</v>
      </c>
      <c r="B230" s="28">
        <v>90791</v>
      </c>
      <c r="C230" s="27" t="s">
        <v>301</v>
      </c>
      <c r="D230" s="28">
        <v>590791</v>
      </c>
      <c r="E230" s="28" t="s">
        <v>302</v>
      </c>
      <c r="F230" s="29" t="s">
        <v>42</v>
      </c>
      <c r="G230" s="30" t="s">
        <v>43</v>
      </c>
      <c r="H230" s="31">
        <v>900</v>
      </c>
      <c r="I230" s="28" t="s">
        <v>303</v>
      </c>
      <c r="J230" s="31">
        <v>90791</v>
      </c>
      <c r="K230" s="28" t="s">
        <v>301</v>
      </c>
      <c r="L230" s="31">
        <v>1</v>
      </c>
      <c r="M230" s="32">
        <v>407</v>
      </c>
      <c r="N230" s="32">
        <v>407</v>
      </c>
      <c r="O230" s="32">
        <v>203.5</v>
      </c>
      <c r="P230" s="32">
        <v>323.565</v>
      </c>
      <c r="Q230" s="32">
        <v>345.95</v>
      </c>
      <c r="R230" s="32">
        <v>345.95</v>
      </c>
      <c r="S230" s="32">
        <v>345.95</v>
      </c>
      <c r="T230" s="32">
        <v>341.88</v>
      </c>
      <c r="U230" s="32">
        <v>329.67</v>
      </c>
      <c r="V230" s="32">
        <v>325.60000000000002</v>
      </c>
      <c r="W230" s="32">
        <v>323.565</v>
      </c>
      <c r="X230" s="32">
        <v>325.60000000000002</v>
      </c>
      <c r="Y230" s="32">
        <v>325.60000000000002</v>
      </c>
    </row>
    <row r="231" spans="1:25" ht="56.25" customHeight="1" x14ac:dyDescent="0.25">
      <c r="A231" s="27" t="s">
        <v>304</v>
      </c>
      <c r="B231" s="28">
        <v>90792</v>
      </c>
      <c r="C231" s="27" t="s">
        <v>305</v>
      </c>
      <c r="D231" s="28">
        <v>590792</v>
      </c>
      <c r="E231" s="28" t="s">
        <v>306</v>
      </c>
      <c r="F231" s="29" t="s">
        <v>42</v>
      </c>
      <c r="G231" s="30" t="s">
        <v>43</v>
      </c>
      <c r="H231" s="31">
        <v>900</v>
      </c>
      <c r="I231" s="28" t="s">
        <v>303</v>
      </c>
      <c r="J231" s="31">
        <v>90792</v>
      </c>
      <c r="K231" s="28" t="s">
        <v>305</v>
      </c>
      <c r="L231" s="31">
        <v>1</v>
      </c>
      <c r="M231" s="32">
        <v>343</v>
      </c>
      <c r="N231" s="32">
        <v>343</v>
      </c>
      <c r="O231" s="32">
        <v>171.5</v>
      </c>
      <c r="P231" s="32">
        <v>272.685</v>
      </c>
      <c r="Q231" s="32">
        <v>291.55</v>
      </c>
      <c r="R231" s="32">
        <v>291.55</v>
      </c>
      <c r="S231" s="32">
        <v>291.55</v>
      </c>
      <c r="T231" s="32">
        <v>288.12</v>
      </c>
      <c r="U231" s="32">
        <v>277.83000000000004</v>
      </c>
      <c r="V231" s="32">
        <v>274.40000000000003</v>
      </c>
      <c r="W231" s="32">
        <v>272.685</v>
      </c>
      <c r="X231" s="32">
        <v>274.40000000000003</v>
      </c>
      <c r="Y231" s="32">
        <v>274.40000000000003</v>
      </c>
    </row>
    <row r="232" spans="1:25" ht="30" customHeight="1" x14ac:dyDescent="0.25">
      <c r="A232" s="27" t="s">
        <v>307</v>
      </c>
      <c r="B232" s="28">
        <v>90832</v>
      </c>
      <c r="C232" s="27" t="s">
        <v>308</v>
      </c>
      <c r="D232" s="28">
        <v>590832</v>
      </c>
      <c r="E232" s="28" t="s">
        <v>309</v>
      </c>
      <c r="F232" s="29" t="s">
        <v>42</v>
      </c>
      <c r="G232" s="30" t="s">
        <v>43</v>
      </c>
      <c r="H232" s="31">
        <v>900</v>
      </c>
      <c r="I232" s="28" t="s">
        <v>303</v>
      </c>
      <c r="J232" s="31">
        <v>90832</v>
      </c>
      <c r="K232" s="28" t="s">
        <v>310</v>
      </c>
      <c r="L232" s="31">
        <v>1</v>
      </c>
      <c r="M232" s="32">
        <v>187</v>
      </c>
      <c r="N232" s="32">
        <v>187</v>
      </c>
      <c r="O232" s="32">
        <v>93.5</v>
      </c>
      <c r="P232" s="32">
        <v>148.66500000000002</v>
      </c>
      <c r="Q232" s="32">
        <v>158.94999999999999</v>
      </c>
      <c r="R232" s="32">
        <v>158.94999999999999</v>
      </c>
      <c r="S232" s="32">
        <v>158.94999999999999</v>
      </c>
      <c r="T232" s="32">
        <v>157.07999999999998</v>
      </c>
      <c r="U232" s="32">
        <v>151.47</v>
      </c>
      <c r="V232" s="32">
        <v>149.6</v>
      </c>
      <c r="W232" s="32">
        <v>148.66500000000002</v>
      </c>
      <c r="X232" s="32">
        <v>149.6</v>
      </c>
      <c r="Y232" s="32">
        <v>149.6</v>
      </c>
    </row>
    <row r="233" spans="1:25" ht="30" customHeight="1" x14ac:dyDescent="0.25">
      <c r="A233" s="27" t="s">
        <v>311</v>
      </c>
      <c r="B233" s="28">
        <v>90834</v>
      </c>
      <c r="C233" s="27" t="s">
        <v>312</v>
      </c>
      <c r="D233" s="28">
        <v>590834</v>
      </c>
      <c r="E233" s="28" t="s">
        <v>313</v>
      </c>
      <c r="F233" s="29" t="s">
        <v>42</v>
      </c>
      <c r="G233" s="30" t="s">
        <v>43</v>
      </c>
      <c r="H233" s="31">
        <v>900</v>
      </c>
      <c r="I233" s="28" t="s">
        <v>303</v>
      </c>
      <c r="J233" s="31">
        <v>90834</v>
      </c>
      <c r="K233" s="28" t="s">
        <v>314</v>
      </c>
      <c r="L233" s="31">
        <v>1</v>
      </c>
      <c r="M233" s="32">
        <v>243</v>
      </c>
      <c r="N233" s="32">
        <v>243</v>
      </c>
      <c r="O233" s="32">
        <v>121.5</v>
      </c>
      <c r="P233" s="32">
        <v>193.185</v>
      </c>
      <c r="Q233" s="32">
        <v>206.54999999999998</v>
      </c>
      <c r="R233" s="32">
        <v>206.54999999999998</v>
      </c>
      <c r="S233" s="32">
        <v>206.54999999999998</v>
      </c>
      <c r="T233" s="32">
        <v>204.12</v>
      </c>
      <c r="U233" s="32">
        <v>196.83</v>
      </c>
      <c r="V233" s="32">
        <v>194.4</v>
      </c>
      <c r="W233" s="32">
        <v>193.185</v>
      </c>
      <c r="X233" s="32">
        <v>194.4</v>
      </c>
      <c r="Y233" s="32">
        <v>194.4</v>
      </c>
    </row>
    <row r="234" spans="1:25" ht="30" customHeight="1" x14ac:dyDescent="0.25">
      <c r="A234" s="27" t="s">
        <v>315</v>
      </c>
      <c r="B234" s="28">
        <v>90837</v>
      </c>
      <c r="C234" s="27" t="s">
        <v>316</v>
      </c>
      <c r="D234" s="28">
        <v>590837</v>
      </c>
      <c r="E234" s="28" t="s">
        <v>317</v>
      </c>
      <c r="F234" s="29" t="s">
        <v>42</v>
      </c>
      <c r="G234" s="30" t="s">
        <v>43</v>
      </c>
      <c r="H234" s="31">
        <v>900</v>
      </c>
      <c r="I234" s="28" t="s">
        <v>303</v>
      </c>
      <c r="J234" s="31">
        <v>90837</v>
      </c>
      <c r="K234" s="28" t="s">
        <v>318</v>
      </c>
      <c r="L234" s="31">
        <v>1</v>
      </c>
      <c r="M234" s="32">
        <v>239</v>
      </c>
      <c r="N234" s="32">
        <v>239</v>
      </c>
      <c r="O234" s="32">
        <v>119.5</v>
      </c>
      <c r="P234" s="32">
        <v>190.005</v>
      </c>
      <c r="Q234" s="32">
        <v>203.15</v>
      </c>
      <c r="R234" s="32">
        <v>203.15</v>
      </c>
      <c r="S234" s="32">
        <v>203.15</v>
      </c>
      <c r="T234" s="32">
        <v>200.76</v>
      </c>
      <c r="U234" s="32">
        <v>193.59</v>
      </c>
      <c r="V234" s="32">
        <v>191.20000000000002</v>
      </c>
      <c r="W234" s="32">
        <v>190.005</v>
      </c>
      <c r="X234" s="32">
        <v>191.20000000000002</v>
      </c>
      <c r="Y234" s="32">
        <v>191.20000000000002</v>
      </c>
    </row>
    <row r="235" spans="1:25" ht="36" customHeight="1" x14ac:dyDescent="0.25">
      <c r="A235" s="27" t="s">
        <v>319</v>
      </c>
      <c r="B235" s="28">
        <v>90839</v>
      </c>
      <c r="C235" s="27" t="s">
        <v>320</v>
      </c>
      <c r="D235" s="28">
        <v>590839</v>
      </c>
      <c r="E235" s="28" t="s">
        <v>321</v>
      </c>
      <c r="F235" s="29" t="s">
        <v>42</v>
      </c>
      <c r="G235" s="30" t="s">
        <v>43</v>
      </c>
      <c r="H235" s="31">
        <v>900</v>
      </c>
      <c r="I235" s="28" t="s">
        <v>303</v>
      </c>
      <c r="J235" s="31">
        <v>90839</v>
      </c>
      <c r="K235" s="28" t="s">
        <v>320</v>
      </c>
      <c r="L235" s="31">
        <v>1</v>
      </c>
      <c r="M235" s="32">
        <v>291</v>
      </c>
      <c r="N235" s="32">
        <v>291</v>
      </c>
      <c r="O235" s="32">
        <v>145.5</v>
      </c>
      <c r="P235" s="32">
        <v>231.345</v>
      </c>
      <c r="Q235" s="32">
        <v>247.35</v>
      </c>
      <c r="R235" s="32">
        <v>247.35</v>
      </c>
      <c r="S235" s="32">
        <v>247.35</v>
      </c>
      <c r="T235" s="32">
        <v>244.44</v>
      </c>
      <c r="U235" s="32">
        <v>235.71</v>
      </c>
      <c r="V235" s="32">
        <v>232.8</v>
      </c>
      <c r="W235" s="32">
        <v>231.345</v>
      </c>
      <c r="X235" s="32">
        <v>232.8</v>
      </c>
      <c r="Y235" s="32">
        <v>232.8</v>
      </c>
    </row>
    <row r="236" spans="1:25" ht="42.75" customHeight="1" x14ac:dyDescent="0.25">
      <c r="A236" s="27" t="s">
        <v>322</v>
      </c>
      <c r="B236" s="28">
        <v>90846</v>
      </c>
      <c r="C236" s="27" t="s">
        <v>323</v>
      </c>
      <c r="D236" s="28">
        <v>590846</v>
      </c>
      <c r="E236" s="28" t="s">
        <v>324</v>
      </c>
      <c r="F236" s="29" t="s">
        <v>42</v>
      </c>
      <c r="G236" s="30" t="s">
        <v>64</v>
      </c>
      <c r="H236" s="31">
        <v>510</v>
      </c>
      <c r="I236" s="28" t="s">
        <v>65</v>
      </c>
      <c r="J236" s="31">
        <v>90846</v>
      </c>
      <c r="K236" s="28" t="s">
        <v>325</v>
      </c>
      <c r="L236" s="31">
        <v>1</v>
      </c>
      <c r="M236" s="32">
        <v>232</v>
      </c>
      <c r="N236" s="32">
        <v>232</v>
      </c>
      <c r="O236" s="32">
        <v>116</v>
      </c>
      <c r="P236" s="32">
        <v>184.44</v>
      </c>
      <c r="Q236" s="32">
        <v>197.2</v>
      </c>
      <c r="R236" s="32">
        <v>197.2</v>
      </c>
      <c r="S236" s="32">
        <v>197.2</v>
      </c>
      <c r="T236" s="32">
        <v>194.88</v>
      </c>
      <c r="U236" s="32">
        <v>187.92000000000002</v>
      </c>
      <c r="V236" s="32">
        <v>185.60000000000002</v>
      </c>
      <c r="W236" s="32">
        <v>184.44</v>
      </c>
      <c r="X236" s="32">
        <v>185.60000000000002</v>
      </c>
      <c r="Y236" s="32">
        <v>185.60000000000002</v>
      </c>
    </row>
    <row r="237" spans="1:25" ht="41.25" customHeight="1" x14ac:dyDescent="0.25">
      <c r="A237" s="27" t="s">
        <v>326</v>
      </c>
      <c r="B237" s="28">
        <v>90847</v>
      </c>
      <c r="C237" s="27" t="s">
        <v>327</v>
      </c>
      <c r="D237" s="28">
        <v>590847</v>
      </c>
      <c r="E237" s="28" t="s">
        <v>328</v>
      </c>
      <c r="F237" s="29" t="s">
        <v>42</v>
      </c>
      <c r="G237" s="30" t="s">
        <v>64</v>
      </c>
      <c r="H237" s="31">
        <v>510</v>
      </c>
      <c r="I237" s="28" t="s">
        <v>65</v>
      </c>
      <c r="J237" s="31">
        <v>90847</v>
      </c>
      <c r="K237" s="28" t="s">
        <v>329</v>
      </c>
      <c r="L237" s="31">
        <v>1</v>
      </c>
      <c r="M237" s="32">
        <v>246</v>
      </c>
      <c r="N237" s="32">
        <v>246</v>
      </c>
      <c r="O237" s="32">
        <v>123</v>
      </c>
      <c r="P237" s="32">
        <v>195.57000000000002</v>
      </c>
      <c r="Q237" s="32">
        <v>209.1</v>
      </c>
      <c r="R237" s="32">
        <v>209.1</v>
      </c>
      <c r="S237" s="32">
        <v>209.1</v>
      </c>
      <c r="T237" s="32">
        <v>206.64</v>
      </c>
      <c r="U237" s="32">
        <v>199.26000000000002</v>
      </c>
      <c r="V237" s="32">
        <v>196.8</v>
      </c>
      <c r="W237" s="32">
        <v>195.57000000000002</v>
      </c>
      <c r="X237" s="32">
        <v>196.8</v>
      </c>
      <c r="Y237" s="32">
        <v>196.8</v>
      </c>
    </row>
    <row r="238" spans="1:25" ht="30" customHeight="1" x14ac:dyDescent="0.25">
      <c r="A238" s="27" t="s">
        <v>330</v>
      </c>
      <c r="B238" s="28">
        <v>90853</v>
      </c>
      <c r="C238" s="27" t="s">
        <v>331</v>
      </c>
      <c r="D238" s="28">
        <v>503780</v>
      </c>
      <c r="E238" s="28" t="s">
        <v>332</v>
      </c>
      <c r="F238" s="29" t="s">
        <v>42</v>
      </c>
      <c r="G238" s="30" t="s">
        <v>64</v>
      </c>
      <c r="H238" s="31">
        <v>510</v>
      </c>
      <c r="I238" s="28" t="s">
        <v>65</v>
      </c>
      <c r="J238" s="31">
        <v>90853</v>
      </c>
      <c r="K238" s="28" t="s">
        <v>331</v>
      </c>
      <c r="L238" s="31">
        <v>1</v>
      </c>
      <c r="M238" s="32">
        <v>50</v>
      </c>
      <c r="N238" s="32">
        <v>50</v>
      </c>
      <c r="O238" s="32">
        <v>25</v>
      </c>
      <c r="P238" s="32">
        <v>39.75</v>
      </c>
      <c r="Q238" s="32">
        <v>42.5</v>
      </c>
      <c r="R238" s="32">
        <v>42.5</v>
      </c>
      <c r="S238" s="32">
        <v>42.5</v>
      </c>
      <c r="T238" s="32">
        <v>42</v>
      </c>
      <c r="U238" s="32">
        <v>40.5</v>
      </c>
      <c r="V238" s="32">
        <v>40</v>
      </c>
      <c r="W238" s="32">
        <v>39.75</v>
      </c>
      <c r="X238" s="32">
        <v>40</v>
      </c>
      <c r="Y238" s="32">
        <v>40</v>
      </c>
    </row>
    <row r="239" spans="1:25" ht="30" customHeight="1" x14ac:dyDescent="0.25">
      <c r="A239" s="27" t="s">
        <v>333</v>
      </c>
      <c r="B239" s="28"/>
      <c r="C239" s="27"/>
      <c r="D239" s="28">
        <v>3900004</v>
      </c>
      <c r="E239" s="28" t="s">
        <v>333</v>
      </c>
      <c r="F239" s="29" t="s">
        <v>42</v>
      </c>
      <c r="G239" s="30" t="s">
        <v>43</v>
      </c>
      <c r="H239" s="31">
        <v>720</v>
      </c>
      <c r="I239" s="28" t="s">
        <v>44</v>
      </c>
      <c r="J239" s="31"/>
      <c r="K239" s="28"/>
      <c r="L239" s="31">
        <v>1</v>
      </c>
      <c r="M239" s="32">
        <v>446</v>
      </c>
      <c r="N239" s="32">
        <v>446</v>
      </c>
      <c r="O239" s="32">
        <v>223</v>
      </c>
      <c r="P239" s="32">
        <v>354.57</v>
      </c>
      <c r="Q239" s="32">
        <v>379.09999999999997</v>
      </c>
      <c r="R239" s="32">
        <v>379.09999999999997</v>
      </c>
      <c r="S239" s="32">
        <v>379.09999999999997</v>
      </c>
      <c r="T239" s="32">
        <v>374.64</v>
      </c>
      <c r="U239" s="32">
        <v>361.26000000000005</v>
      </c>
      <c r="V239" s="32">
        <v>356.8</v>
      </c>
      <c r="W239" s="32">
        <v>354.57</v>
      </c>
      <c r="X239" s="32">
        <v>356.8</v>
      </c>
      <c r="Y239" s="32">
        <v>356.8</v>
      </c>
    </row>
    <row r="240" spans="1:25" ht="30" customHeight="1" x14ac:dyDescent="0.25">
      <c r="A240" s="27" t="s">
        <v>334</v>
      </c>
      <c r="B240" s="28"/>
      <c r="C240" s="27"/>
      <c r="D240" s="28">
        <v>3900005</v>
      </c>
      <c r="E240" s="28" t="s">
        <v>334</v>
      </c>
      <c r="F240" s="29" t="s">
        <v>42</v>
      </c>
      <c r="G240" s="30" t="s">
        <v>43</v>
      </c>
      <c r="H240" s="31">
        <v>720</v>
      </c>
      <c r="I240" s="28" t="s">
        <v>44</v>
      </c>
      <c r="J240" s="31"/>
      <c r="K240" s="28"/>
      <c r="L240" s="31">
        <v>1</v>
      </c>
      <c r="M240" s="32">
        <v>453</v>
      </c>
      <c r="N240" s="32">
        <v>453</v>
      </c>
      <c r="O240" s="32">
        <v>226.5</v>
      </c>
      <c r="P240" s="32">
        <v>360.13499999999999</v>
      </c>
      <c r="Q240" s="32">
        <v>385.05</v>
      </c>
      <c r="R240" s="32">
        <v>385.05</v>
      </c>
      <c r="S240" s="32">
        <v>385.05</v>
      </c>
      <c r="T240" s="32">
        <v>380.52</v>
      </c>
      <c r="U240" s="32">
        <v>366.93</v>
      </c>
      <c r="V240" s="32">
        <v>362.40000000000003</v>
      </c>
      <c r="W240" s="32">
        <v>360.13499999999999</v>
      </c>
      <c r="X240" s="32">
        <v>362.40000000000003</v>
      </c>
      <c r="Y240" s="32">
        <v>362.40000000000003</v>
      </c>
    </row>
    <row r="241" spans="1:25" ht="30" customHeight="1" x14ac:dyDescent="0.25">
      <c r="A241" s="27" t="s">
        <v>335</v>
      </c>
      <c r="B241" s="28"/>
      <c r="C241" s="27"/>
      <c r="D241" s="28">
        <v>3900006</v>
      </c>
      <c r="E241" s="28" t="s">
        <v>335</v>
      </c>
      <c r="F241" s="29" t="s">
        <v>42</v>
      </c>
      <c r="G241" s="30" t="s">
        <v>43</v>
      </c>
      <c r="H241" s="31">
        <v>720</v>
      </c>
      <c r="I241" s="28" t="s">
        <v>44</v>
      </c>
      <c r="J241" s="31"/>
      <c r="K241" s="28"/>
      <c r="L241" s="31">
        <v>1</v>
      </c>
      <c r="M241" s="32">
        <v>459</v>
      </c>
      <c r="N241" s="32">
        <v>459</v>
      </c>
      <c r="O241" s="32">
        <v>229.5</v>
      </c>
      <c r="P241" s="32">
        <v>364.90500000000003</v>
      </c>
      <c r="Q241" s="32">
        <v>390.15</v>
      </c>
      <c r="R241" s="32">
        <v>390.15</v>
      </c>
      <c r="S241" s="32">
        <v>390.15</v>
      </c>
      <c r="T241" s="32">
        <v>385.56</v>
      </c>
      <c r="U241" s="32">
        <v>371.79</v>
      </c>
      <c r="V241" s="32">
        <v>367.20000000000005</v>
      </c>
      <c r="W241" s="32">
        <v>364.90500000000003</v>
      </c>
      <c r="X241" s="32">
        <v>367.20000000000005</v>
      </c>
      <c r="Y241" s="32">
        <v>367.20000000000005</v>
      </c>
    </row>
    <row r="242" spans="1:25" ht="54" customHeight="1" x14ac:dyDescent="0.25">
      <c r="A242" s="27" t="s">
        <v>336</v>
      </c>
      <c r="B242" s="28">
        <v>97010</v>
      </c>
      <c r="C242" s="27" t="s">
        <v>337</v>
      </c>
      <c r="D242" s="28">
        <v>506051</v>
      </c>
      <c r="E242" s="28" t="s">
        <v>338</v>
      </c>
      <c r="F242" s="29" t="s">
        <v>42</v>
      </c>
      <c r="G242" s="30" t="s">
        <v>64</v>
      </c>
      <c r="H242" s="31">
        <v>510</v>
      </c>
      <c r="I242" s="28" t="s">
        <v>65</v>
      </c>
      <c r="J242" s="31">
        <v>97010</v>
      </c>
      <c r="K242" s="28" t="s">
        <v>337</v>
      </c>
      <c r="L242" s="31">
        <v>1</v>
      </c>
      <c r="M242" s="32">
        <v>33</v>
      </c>
      <c r="N242" s="32">
        <v>33</v>
      </c>
      <c r="O242" s="32">
        <v>16.5</v>
      </c>
      <c r="P242" s="32">
        <v>26.235000000000003</v>
      </c>
      <c r="Q242" s="32">
        <v>28.05</v>
      </c>
      <c r="R242" s="32">
        <v>28.05</v>
      </c>
      <c r="S242" s="32">
        <v>28.05</v>
      </c>
      <c r="T242" s="32">
        <v>27.72</v>
      </c>
      <c r="U242" s="32">
        <v>26.73</v>
      </c>
      <c r="V242" s="32">
        <v>26.400000000000002</v>
      </c>
      <c r="W242" s="32">
        <v>26.235000000000003</v>
      </c>
      <c r="X242" s="32">
        <v>26.400000000000002</v>
      </c>
      <c r="Y242" s="32">
        <v>26.400000000000002</v>
      </c>
    </row>
    <row r="243" spans="1:25" ht="54" customHeight="1" x14ac:dyDescent="0.25">
      <c r="A243" s="27" t="s">
        <v>339</v>
      </c>
      <c r="B243" s="28">
        <v>97014</v>
      </c>
      <c r="C243" s="27" t="s">
        <v>340</v>
      </c>
      <c r="D243" s="28">
        <v>506052</v>
      </c>
      <c r="E243" s="28" t="s">
        <v>341</v>
      </c>
      <c r="F243" s="29" t="s">
        <v>42</v>
      </c>
      <c r="G243" s="30" t="s">
        <v>43</v>
      </c>
      <c r="H243" s="31">
        <v>420</v>
      </c>
      <c r="I243" s="28" t="s">
        <v>342</v>
      </c>
      <c r="J243" s="31">
        <v>97014</v>
      </c>
      <c r="K243" s="28" t="s">
        <v>340</v>
      </c>
      <c r="L243" s="31">
        <v>1</v>
      </c>
      <c r="M243" s="32">
        <v>55</v>
      </c>
      <c r="N243" s="32">
        <v>55</v>
      </c>
      <c r="O243" s="32">
        <v>27.5</v>
      </c>
      <c r="P243" s="32">
        <v>43.725000000000001</v>
      </c>
      <c r="Q243" s="32">
        <v>46.75</v>
      </c>
      <c r="R243" s="32">
        <v>46.75</v>
      </c>
      <c r="S243" s="32">
        <v>46.75</v>
      </c>
      <c r="T243" s="32">
        <v>46.199999999999996</v>
      </c>
      <c r="U243" s="32">
        <v>44.550000000000004</v>
      </c>
      <c r="V243" s="32">
        <v>44</v>
      </c>
      <c r="W243" s="32">
        <v>43.725000000000001</v>
      </c>
      <c r="X243" s="32">
        <v>44</v>
      </c>
      <c r="Y243" s="32">
        <v>44</v>
      </c>
    </row>
    <row r="244" spans="1:25" ht="54" customHeight="1" x14ac:dyDescent="0.25">
      <c r="A244" s="27" t="s">
        <v>343</v>
      </c>
      <c r="B244" s="28">
        <v>97032</v>
      </c>
      <c r="C244" s="27" t="s">
        <v>344</v>
      </c>
      <c r="D244" s="28">
        <v>506053</v>
      </c>
      <c r="E244" s="28" t="s">
        <v>345</v>
      </c>
      <c r="F244" s="29" t="s">
        <v>42</v>
      </c>
      <c r="G244" s="30" t="s">
        <v>43</v>
      </c>
      <c r="H244" s="31">
        <v>420</v>
      </c>
      <c r="I244" s="28" t="s">
        <v>342</v>
      </c>
      <c r="J244" s="31">
        <v>97032</v>
      </c>
      <c r="K244" s="28" t="s">
        <v>344</v>
      </c>
      <c r="L244" s="31">
        <v>1</v>
      </c>
      <c r="M244" s="32">
        <v>60</v>
      </c>
      <c r="N244" s="32">
        <v>60</v>
      </c>
      <c r="O244" s="32">
        <v>30</v>
      </c>
      <c r="P244" s="32">
        <v>47.7</v>
      </c>
      <c r="Q244" s="32">
        <v>51</v>
      </c>
      <c r="R244" s="32">
        <v>51</v>
      </c>
      <c r="S244" s="32">
        <v>51</v>
      </c>
      <c r="T244" s="32">
        <v>50.4</v>
      </c>
      <c r="U244" s="32">
        <v>48.6</v>
      </c>
      <c r="V244" s="32">
        <v>48</v>
      </c>
      <c r="W244" s="32">
        <v>47.7</v>
      </c>
      <c r="X244" s="32">
        <v>48</v>
      </c>
      <c r="Y244" s="32">
        <v>48</v>
      </c>
    </row>
    <row r="245" spans="1:25" ht="54" customHeight="1" x14ac:dyDescent="0.25">
      <c r="A245" s="27" t="s">
        <v>346</v>
      </c>
      <c r="B245" s="28">
        <v>97035</v>
      </c>
      <c r="C245" s="27" t="s">
        <v>347</v>
      </c>
      <c r="D245" s="28">
        <v>506054</v>
      </c>
      <c r="E245" s="28" t="s">
        <v>348</v>
      </c>
      <c r="F245" s="29" t="s">
        <v>42</v>
      </c>
      <c r="G245" s="30" t="s">
        <v>64</v>
      </c>
      <c r="H245" s="31">
        <v>510</v>
      </c>
      <c r="I245" s="28" t="s">
        <v>65</v>
      </c>
      <c r="J245" s="31">
        <v>97035</v>
      </c>
      <c r="K245" s="28" t="s">
        <v>347</v>
      </c>
      <c r="L245" s="31">
        <v>1</v>
      </c>
      <c r="M245" s="32">
        <v>46</v>
      </c>
      <c r="N245" s="32">
        <v>46</v>
      </c>
      <c r="O245" s="32">
        <v>23</v>
      </c>
      <c r="P245" s="32">
        <v>36.57</v>
      </c>
      <c r="Q245" s="32">
        <v>39.1</v>
      </c>
      <c r="R245" s="32">
        <v>39.1</v>
      </c>
      <c r="S245" s="32">
        <v>39.1</v>
      </c>
      <c r="T245" s="32">
        <v>38.64</v>
      </c>
      <c r="U245" s="32">
        <v>37.260000000000005</v>
      </c>
      <c r="V245" s="32">
        <v>36.800000000000004</v>
      </c>
      <c r="W245" s="32">
        <v>36.57</v>
      </c>
      <c r="X245" s="32">
        <v>36.800000000000004</v>
      </c>
      <c r="Y245" s="32">
        <v>36.800000000000004</v>
      </c>
    </row>
    <row r="246" spans="1:25" ht="54" customHeight="1" x14ac:dyDescent="0.25">
      <c r="A246" s="27" t="s">
        <v>349</v>
      </c>
      <c r="B246" s="28">
        <v>97112</v>
      </c>
      <c r="C246" s="27" t="s">
        <v>350</v>
      </c>
      <c r="D246" s="28">
        <v>506056</v>
      </c>
      <c r="E246" s="28" t="s">
        <v>351</v>
      </c>
      <c r="F246" s="29" t="s">
        <v>42</v>
      </c>
      <c r="G246" s="30" t="s">
        <v>64</v>
      </c>
      <c r="H246" s="31">
        <v>510</v>
      </c>
      <c r="I246" s="28" t="s">
        <v>65</v>
      </c>
      <c r="J246" s="31">
        <v>97112</v>
      </c>
      <c r="K246" s="28" t="s">
        <v>350</v>
      </c>
      <c r="L246" s="31">
        <v>1</v>
      </c>
      <c r="M246" s="32">
        <v>123</v>
      </c>
      <c r="N246" s="32">
        <v>123</v>
      </c>
      <c r="O246" s="32">
        <v>61.5</v>
      </c>
      <c r="P246" s="32">
        <v>97.785000000000011</v>
      </c>
      <c r="Q246" s="32">
        <v>104.55</v>
      </c>
      <c r="R246" s="32">
        <v>104.55</v>
      </c>
      <c r="S246" s="32">
        <v>104.55</v>
      </c>
      <c r="T246" s="32">
        <v>103.32</v>
      </c>
      <c r="U246" s="32">
        <v>99.63000000000001</v>
      </c>
      <c r="V246" s="32">
        <v>98.4</v>
      </c>
      <c r="W246" s="32">
        <v>97.785000000000011</v>
      </c>
      <c r="X246" s="32">
        <v>98.4</v>
      </c>
      <c r="Y246" s="32">
        <v>98.4</v>
      </c>
    </row>
    <row r="247" spans="1:25" ht="54" customHeight="1" x14ac:dyDescent="0.25">
      <c r="A247" s="27" t="s">
        <v>352</v>
      </c>
      <c r="B247" s="28">
        <v>97140</v>
      </c>
      <c r="C247" s="27" t="s">
        <v>353</v>
      </c>
      <c r="D247" s="28">
        <v>506057</v>
      </c>
      <c r="E247" s="28" t="s">
        <v>354</v>
      </c>
      <c r="F247" s="29" t="s">
        <v>42</v>
      </c>
      <c r="G247" s="30" t="s">
        <v>64</v>
      </c>
      <c r="H247" s="31">
        <v>510</v>
      </c>
      <c r="I247" s="28" t="s">
        <v>65</v>
      </c>
      <c r="J247" s="31">
        <v>97140</v>
      </c>
      <c r="K247" s="28" t="s">
        <v>353</v>
      </c>
      <c r="L247" s="31">
        <v>1</v>
      </c>
      <c r="M247" s="32">
        <v>120</v>
      </c>
      <c r="N247" s="32">
        <v>120</v>
      </c>
      <c r="O247" s="32">
        <v>60</v>
      </c>
      <c r="P247" s="32">
        <v>95.4</v>
      </c>
      <c r="Q247" s="32">
        <v>102</v>
      </c>
      <c r="R247" s="32">
        <v>102</v>
      </c>
      <c r="S247" s="32">
        <v>102</v>
      </c>
      <c r="T247" s="32">
        <v>100.8</v>
      </c>
      <c r="U247" s="32">
        <v>97.2</v>
      </c>
      <c r="V247" s="32">
        <v>96</v>
      </c>
      <c r="W247" s="32">
        <v>95.4</v>
      </c>
      <c r="X247" s="32">
        <v>96</v>
      </c>
      <c r="Y247" s="32">
        <v>96</v>
      </c>
    </row>
    <row r="248" spans="1:25" ht="54" customHeight="1" x14ac:dyDescent="0.25">
      <c r="A248" s="27" t="s">
        <v>355</v>
      </c>
      <c r="B248" s="28">
        <v>97530</v>
      </c>
      <c r="C248" s="27" t="s">
        <v>356</v>
      </c>
      <c r="D248" s="28">
        <v>506058</v>
      </c>
      <c r="E248" s="28" t="s">
        <v>357</v>
      </c>
      <c r="F248" s="29" t="s">
        <v>42</v>
      </c>
      <c r="G248" s="30" t="s">
        <v>64</v>
      </c>
      <c r="H248" s="31">
        <v>510</v>
      </c>
      <c r="I248" s="28" t="s">
        <v>65</v>
      </c>
      <c r="J248" s="31">
        <v>97530</v>
      </c>
      <c r="K248" s="28" t="s">
        <v>356</v>
      </c>
      <c r="L248" s="31">
        <v>1</v>
      </c>
      <c r="M248" s="32">
        <v>121</v>
      </c>
      <c r="N248" s="32">
        <v>121</v>
      </c>
      <c r="O248" s="32">
        <v>60.5</v>
      </c>
      <c r="P248" s="32">
        <v>96.195000000000007</v>
      </c>
      <c r="Q248" s="32">
        <v>102.85</v>
      </c>
      <c r="R248" s="32">
        <v>102.85</v>
      </c>
      <c r="S248" s="32">
        <v>102.85</v>
      </c>
      <c r="T248" s="32">
        <v>101.64</v>
      </c>
      <c r="U248" s="32">
        <v>98.01</v>
      </c>
      <c r="V248" s="32">
        <v>96.800000000000011</v>
      </c>
      <c r="W248" s="32">
        <v>96.195000000000007</v>
      </c>
      <c r="X248" s="32">
        <v>96.800000000000011</v>
      </c>
      <c r="Y248" s="32">
        <v>96.800000000000011</v>
      </c>
    </row>
    <row r="249" spans="1:25" ht="54" customHeight="1" x14ac:dyDescent="0.25">
      <c r="A249" s="27" t="s">
        <v>358</v>
      </c>
      <c r="B249" s="28">
        <v>97535</v>
      </c>
      <c r="C249" s="27" t="s">
        <v>359</v>
      </c>
      <c r="D249" s="28">
        <v>506059</v>
      </c>
      <c r="E249" s="28" t="s">
        <v>360</v>
      </c>
      <c r="F249" s="29" t="s">
        <v>42</v>
      </c>
      <c r="G249" s="30" t="s">
        <v>64</v>
      </c>
      <c r="H249" s="31">
        <v>510</v>
      </c>
      <c r="I249" s="28" t="s">
        <v>65</v>
      </c>
      <c r="J249" s="31">
        <v>97535</v>
      </c>
      <c r="K249" s="28" t="s">
        <v>359</v>
      </c>
      <c r="L249" s="31">
        <v>1</v>
      </c>
      <c r="M249" s="32">
        <v>111</v>
      </c>
      <c r="N249" s="32">
        <v>111</v>
      </c>
      <c r="O249" s="32">
        <v>55.5</v>
      </c>
      <c r="P249" s="32">
        <v>88.245000000000005</v>
      </c>
      <c r="Q249" s="32">
        <v>94.35</v>
      </c>
      <c r="R249" s="32">
        <v>94.35</v>
      </c>
      <c r="S249" s="32">
        <v>94.35</v>
      </c>
      <c r="T249" s="32">
        <v>93.24</v>
      </c>
      <c r="U249" s="32">
        <v>89.910000000000011</v>
      </c>
      <c r="V249" s="32">
        <v>88.800000000000011</v>
      </c>
      <c r="W249" s="32">
        <v>88.245000000000005</v>
      </c>
      <c r="X249" s="32">
        <v>88.800000000000011</v>
      </c>
      <c r="Y249" s="32">
        <v>88.800000000000011</v>
      </c>
    </row>
    <row r="250" spans="1:25" ht="54" customHeight="1" x14ac:dyDescent="0.25">
      <c r="A250" s="27" t="s">
        <v>361</v>
      </c>
      <c r="B250" s="28">
        <v>98940</v>
      </c>
      <c r="C250" s="27" t="s">
        <v>362</v>
      </c>
      <c r="D250" s="28">
        <v>506060</v>
      </c>
      <c r="E250" s="28" t="s">
        <v>363</v>
      </c>
      <c r="F250" s="29" t="s">
        <v>42</v>
      </c>
      <c r="G250" s="30" t="s">
        <v>64</v>
      </c>
      <c r="H250" s="31">
        <v>510</v>
      </c>
      <c r="I250" s="28" t="s">
        <v>65</v>
      </c>
      <c r="J250" s="31">
        <v>98940</v>
      </c>
      <c r="K250" s="28" t="s">
        <v>362</v>
      </c>
      <c r="L250" s="31">
        <v>1</v>
      </c>
      <c r="M250" s="32">
        <v>108</v>
      </c>
      <c r="N250" s="32">
        <v>108</v>
      </c>
      <c r="O250" s="32">
        <v>54</v>
      </c>
      <c r="P250" s="32">
        <v>85.86</v>
      </c>
      <c r="Q250" s="32">
        <v>91.8</v>
      </c>
      <c r="R250" s="32">
        <v>91.8</v>
      </c>
      <c r="S250" s="32">
        <v>91.8</v>
      </c>
      <c r="T250" s="32">
        <v>90.72</v>
      </c>
      <c r="U250" s="32">
        <v>87.48</v>
      </c>
      <c r="V250" s="32">
        <v>86.4</v>
      </c>
      <c r="W250" s="32">
        <v>85.86</v>
      </c>
      <c r="X250" s="32">
        <v>86.4</v>
      </c>
      <c r="Y250" s="32">
        <v>86.4</v>
      </c>
    </row>
    <row r="251" spans="1:25" ht="54" customHeight="1" x14ac:dyDescent="0.25">
      <c r="A251" s="27" t="s">
        <v>364</v>
      </c>
      <c r="B251" s="28">
        <v>98941</v>
      </c>
      <c r="C251" s="27" t="s">
        <v>365</v>
      </c>
      <c r="D251" s="28">
        <v>506061</v>
      </c>
      <c r="E251" s="28" t="s">
        <v>366</v>
      </c>
      <c r="F251" s="29" t="s">
        <v>42</v>
      </c>
      <c r="G251" s="30" t="s">
        <v>64</v>
      </c>
      <c r="H251" s="31">
        <v>510</v>
      </c>
      <c r="I251" s="28" t="s">
        <v>65</v>
      </c>
      <c r="J251" s="31">
        <v>98941</v>
      </c>
      <c r="K251" s="28" t="s">
        <v>365</v>
      </c>
      <c r="L251" s="31">
        <v>1</v>
      </c>
      <c r="M251" s="32">
        <v>155</v>
      </c>
      <c r="N251" s="32">
        <v>155</v>
      </c>
      <c r="O251" s="32">
        <v>77.5</v>
      </c>
      <c r="P251" s="32">
        <v>123.22500000000001</v>
      </c>
      <c r="Q251" s="32">
        <v>131.75</v>
      </c>
      <c r="R251" s="32">
        <v>131.75</v>
      </c>
      <c r="S251" s="32">
        <v>131.75</v>
      </c>
      <c r="T251" s="32">
        <v>130.19999999999999</v>
      </c>
      <c r="U251" s="32">
        <v>125.55000000000001</v>
      </c>
      <c r="V251" s="32">
        <v>124</v>
      </c>
      <c r="W251" s="32">
        <v>123.22500000000001</v>
      </c>
      <c r="X251" s="32">
        <v>124</v>
      </c>
      <c r="Y251" s="32">
        <v>124</v>
      </c>
    </row>
    <row r="252" spans="1:25" ht="54" customHeight="1" x14ac:dyDescent="0.25">
      <c r="A252" s="27" t="s">
        <v>367</v>
      </c>
      <c r="B252" s="28">
        <v>98942</v>
      </c>
      <c r="C252" s="27" t="s">
        <v>368</v>
      </c>
      <c r="D252" s="28">
        <v>503661</v>
      </c>
      <c r="E252" s="28" t="s">
        <v>369</v>
      </c>
      <c r="F252" s="29" t="s">
        <v>42</v>
      </c>
      <c r="G252" s="30" t="s">
        <v>64</v>
      </c>
      <c r="H252" s="31">
        <v>510</v>
      </c>
      <c r="I252" s="28" t="s">
        <v>65</v>
      </c>
      <c r="J252" s="31">
        <v>98942</v>
      </c>
      <c r="K252" s="28" t="s">
        <v>368</v>
      </c>
      <c r="L252" s="31">
        <v>1</v>
      </c>
      <c r="M252" s="32">
        <v>115</v>
      </c>
      <c r="N252" s="32">
        <v>115</v>
      </c>
      <c r="O252" s="32">
        <v>57.5</v>
      </c>
      <c r="P252" s="32">
        <v>91.425000000000011</v>
      </c>
      <c r="Q252" s="32">
        <v>97.75</v>
      </c>
      <c r="R252" s="32">
        <v>97.75</v>
      </c>
      <c r="S252" s="32">
        <v>97.75</v>
      </c>
      <c r="T252" s="32">
        <v>96.6</v>
      </c>
      <c r="U252" s="32">
        <v>93.15</v>
      </c>
      <c r="V252" s="32">
        <v>92</v>
      </c>
      <c r="W252" s="32">
        <v>91.425000000000011</v>
      </c>
      <c r="X252" s="32">
        <v>92</v>
      </c>
      <c r="Y252" s="32">
        <v>92</v>
      </c>
    </row>
    <row r="253" spans="1:25" ht="54" customHeight="1" x14ac:dyDescent="0.25">
      <c r="A253" s="27" t="s">
        <v>370</v>
      </c>
      <c r="B253" s="28">
        <v>98943</v>
      </c>
      <c r="C253" s="27" t="s">
        <v>371</v>
      </c>
      <c r="D253" s="28">
        <v>506062</v>
      </c>
      <c r="E253" s="28" t="s">
        <v>372</v>
      </c>
      <c r="F253" s="29" t="s">
        <v>42</v>
      </c>
      <c r="G253" s="30" t="s">
        <v>64</v>
      </c>
      <c r="H253" s="31">
        <v>510</v>
      </c>
      <c r="I253" s="28" t="s">
        <v>65</v>
      </c>
      <c r="J253" s="31">
        <v>98943</v>
      </c>
      <c r="K253" s="28" t="s">
        <v>371</v>
      </c>
      <c r="L253" s="31">
        <v>1</v>
      </c>
      <c r="M253" s="32">
        <v>194</v>
      </c>
      <c r="N253" s="32">
        <v>194</v>
      </c>
      <c r="O253" s="32">
        <v>97</v>
      </c>
      <c r="P253" s="32">
        <v>154.23000000000002</v>
      </c>
      <c r="Q253" s="32">
        <v>164.9</v>
      </c>
      <c r="R253" s="32">
        <v>164.9</v>
      </c>
      <c r="S253" s="32">
        <v>164.9</v>
      </c>
      <c r="T253" s="32">
        <v>162.96</v>
      </c>
      <c r="U253" s="32">
        <v>157.14000000000001</v>
      </c>
      <c r="V253" s="32">
        <v>155.20000000000002</v>
      </c>
      <c r="W253" s="32">
        <v>154.23000000000002</v>
      </c>
      <c r="X253" s="32">
        <v>155.20000000000002</v>
      </c>
      <c r="Y253" s="32">
        <v>155.20000000000002</v>
      </c>
    </row>
    <row r="254" spans="1:25" ht="54" customHeight="1" x14ac:dyDescent="0.25">
      <c r="A254" s="27" t="s">
        <v>373</v>
      </c>
      <c r="B254" s="28">
        <v>99202</v>
      </c>
      <c r="C254" s="27" t="s">
        <v>247</v>
      </c>
      <c r="D254" s="28">
        <v>506002</v>
      </c>
      <c r="E254" s="28" t="s">
        <v>374</v>
      </c>
      <c r="F254" s="29" t="s">
        <v>42</v>
      </c>
      <c r="G254" s="30" t="s">
        <v>64</v>
      </c>
      <c r="H254" s="31">
        <v>510</v>
      </c>
      <c r="I254" s="28" t="s">
        <v>65</v>
      </c>
      <c r="J254" s="31">
        <v>99202</v>
      </c>
      <c r="K254" s="28" t="s">
        <v>247</v>
      </c>
      <c r="L254" s="31">
        <v>1</v>
      </c>
      <c r="M254" s="32">
        <v>159</v>
      </c>
      <c r="N254" s="32">
        <v>159</v>
      </c>
      <c r="O254" s="32">
        <v>79.5</v>
      </c>
      <c r="P254" s="32">
        <v>126.405</v>
      </c>
      <c r="Q254" s="32">
        <v>135.15</v>
      </c>
      <c r="R254" s="32">
        <v>135.15</v>
      </c>
      <c r="S254" s="32">
        <v>135.15</v>
      </c>
      <c r="T254" s="32">
        <v>133.56</v>
      </c>
      <c r="U254" s="32">
        <v>128.79000000000002</v>
      </c>
      <c r="V254" s="32">
        <v>127.2</v>
      </c>
      <c r="W254" s="32">
        <v>126.405</v>
      </c>
      <c r="X254" s="32">
        <v>127.2</v>
      </c>
      <c r="Y254" s="32">
        <v>127.2</v>
      </c>
    </row>
    <row r="255" spans="1:25" ht="54" customHeight="1" x14ac:dyDescent="0.25">
      <c r="A255" s="27" t="s">
        <v>375</v>
      </c>
      <c r="B255" s="28">
        <v>99203</v>
      </c>
      <c r="C255" s="27" t="s">
        <v>250</v>
      </c>
      <c r="D255" s="28">
        <v>506003</v>
      </c>
      <c r="E255" s="28" t="s">
        <v>376</v>
      </c>
      <c r="F255" s="29" t="s">
        <v>42</v>
      </c>
      <c r="G255" s="30" t="s">
        <v>64</v>
      </c>
      <c r="H255" s="31">
        <v>511</v>
      </c>
      <c r="I255" s="28" t="s">
        <v>65</v>
      </c>
      <c r="J255" s="31">
        <v>99203</v>
      </c>
      <c r="K255" s="28" t="s">
        <v>250</v>
      </c>
      <c r="L255" s="31">
        <v>1</v>
      </c>
      <c r="M255" s="32">
        <v>265</v>
      </c>
      <c r="N255" s="32">
        <v>265</v>
      </c>
      <c r="O255" s="32">
        <v>132.5</v>
      </c>
      <c r="P255" s="32">
        <v>210.67500000000001</v>
      </c>
      <c r="Q255" s="32">
        <v>225.25</v>
      </c>
      <c r="R255" s="32">
        <v>225.25</v>
      </c>
      <c r="S255" s="32">
        <v>225.25</v>
      </c>
      <c r="T255" s="32">
        <v>222.6</v>
      </c>
      <c r="U255" s="32">
        <v>214.65</v>
      </c>
      <c r="V255" s="32">
        <v>212</v>
      </c>
      <c r="W255" s="32">
        <v>210.67500000000001</v>
      </c>
      <c r="X255" s="32">
        <v>212</v>
      </c>
      <c r="Y255" s="32">
        <v>212</v>
      </c>
    </row>
    <row r="256" spans="1:25" ht="54" customHeight="1" x14ac:dyDescent="0.25">
      <c r="A256" s="27" t="s">
        <v>377</v>
      </c>
      <c r="B256" s="28">
        <v>99204</v>
      </c>
      <c r="C256" s="27" t="s">
        <v>253</v>
      </c>
      <c r="D256" s="28">
        <v>506004</v>
      </c>
      <c r="E256" s="28" t="s">
        <v>378</v>
      </c>
      <c r="F256" s="29" t="s">
        <v>42</v>
      </c>
      <c r="G256" s="30" t="s">
        <v>64</v>
      </c>
      <c r="H256" s="31">
        <v>512</v>
      </c>
      <c r="I256" s="28" t="s">
        <v>65</v>
      </c>
      <c r="J256" s="31">
        <v>99204</v>
      </c>
      <c r="K256" s="28" t="s">
        <v>253</v>
      </c>
      <c r="L256" s="31">
        <v>1</v>
      </c>
      <c r="M256" s="32">
        <v>347</v>
      </c>
      <c r="N256" s="32">
        <v>347</v>
      </c>
      <c r="O256" s="32">
        <v>173.5</v>
      </c>
      <c r="P256" s="32">
        <v>275.86500000000001</v>
      </c>
      <c r="Q256" s="32">
        <v>294.95</v>
      </c>
      <c r="R256" s="32">
        <v>294.95</v>
      </c>
      <c r="S256" s="32">
        <v>294.95</v>
      </c>
      <c r="T256" s="32">
        <v>291.47999999999996</v>
      </c>
      <c r="U256" s="32">
        <v>281.07</v>
      </c>
      <c r="V256" s="32">
        <v>277.60000000000002</v>
      </c>
      <c r="W256" s="32">
        <v>275.86500000000001</v>
      </c>
      <c r="X256" s="32">
        <v>277.60000000000002</v>
      </c>
      <c r="Y256" s="32">
        <v>277.60000000000002</v>
      </c>
    </row>
    <row r="257" spans="1:25" ht="54" customHeight="1" x14ac:dyDescent="0.25">
      <c r="A257" s="27" t="s">
        <v>379</v>
      </c>
      <c r="B257" s="28">
        <v>99205</v>
      </c>
      <c r="C257" s="27" t="s">
        <v>256</v>
      </c>
      <c r="D257" s="28">
        <v>506005</v>
      </c>
      <c r="E257" s="28" t="s">
        <v>380</v>
      </c>
      <c r="F257" s="29" t="s">
        <v>42</v>
      </c>
      <c r="G257" s="30" t="s">
        <v>64</v>
      </c>
      <c r="H257" s="31">
        <v>513</v>
      </c>
      <c r="I257" s="28" t="s">
        <v>65</v>
      </c>
      <c r="J257" s="31">
        <v>99205</v>
      </c>
      <c r="K257" s="28" t="s">
        <v>256</v>
      </c>
      <c r="L257" s="31">
        <v>1</v>
      </c>
      <c r="M257" s="32">
        <v>333</v>
      </c>
      <c r="N257" s="32">
        <v>333</v>
      </c>
      <c r="O257" s="32">
        <v>166.5</v>
      </c>
      <c r="P257" s="32">
        <v>264.73500000000001</v>
      </c>
      <c r="Q257" s="32">
        <v>283.05</v>
      </c>
      <c r="R257" s="32">
        <v>283.05</v>
      </c>
      <c r="S257" s="32">
        <v>283.05</v>
      </c>
      <c r="T257" s="32">
        <v>279.71999999999997</v>
      </c>
      <c r="U257" s="32">
        <v>269.73</v>
      </c>
      <c r="V257" s="32">
        <v>266.40000000000003</v>
      </c>
      <c r="W257" s="32">
        <v>264.73500000000001</v>
      </c>
      <c r="X257" s="32">
        <v>266.40000000000003</v>
      </c>
      <c r="Y257" s="32">
        <v>266.40000000000003</v>
      </c>
    </row>
    <row r="258" spans="1:25" ht="30" x14ac:dyDescent="0.25">
      <c r="A258" s="27" t="s">
        <v>381</v>
      </c>
      <c r="B258" s="28">
        <v>99211</v>
      </c>
      <c r="C258" s="27" t="s">
        <v>259</v>
      </c>
      <c r="D258" s="28">
        <v>506006</v>
      </c>
      <c r="E258" s="28" t="s">
        <v>382</v>
      </c>
      <c r="F258" s="29" t="s">
        <v>42</v>
      </c>
      <c r="G258" s="30" t="s">
        <v>64</v>
      </c>
      <c r="H258" s="31">
        <v>514</v>
      </c>
      <c r="I258" s="28" t="s">
        <v>65</v>
      </c>
      <c r="J258" s="31">
        <v>99211</v>
      </c>
      <c r="K258" s="28" t="s">
        <v>259</v>
      </c>
      <c r="L258" s="31">
        <v>1</v>
      </c>
      <c r="M258" s="32">
        <v>44</v>
      </c>
      <c r="N258" s="32">
        <v>44</v>
      </c>
      <c r="O258" s="32">
        <v>22</v>
      </c>
      <c r="P258" s="32">
        <v>34.980000000000004</v>
      </c>
      <c r="Q258" s="32">
        <v>37.4</v>
      </c>
      <c r="R258" s="32">
        <v>37.4</v>
      </c>
      <c r="S258" s="32">
        <v>37.4</v>
      </c>
      <c r="T258" s="32">
        <v>36.96</v>
      </c>
      <c r="U258" s="32">
        <v>35.64</v>
      </c>
      <c r="V258" s="32">
        <v>35.200000000000003</v>
      </c>
      <c r="W258" s="32">
        <v>34.980000000000004</v>
      </c>
      <c r="X258" s="32">
        <v>35.200000000000003</v>
      </c>
      <c r="Y258" s="32">
        <v>35.200000000000003</v>
      </c>
    </row>
    <row r="259" spans="1:25" ht="30" x14ac:dyDescent="0.25">
      <c r="A259" s="27" t="s">
        <v>383</v>
      </c>
      <c r="B259" s="28">
        <v>99215</v>
      </c>
      <c r="C259" s="27" t="s">
        <v>271</v>
      </c>
      <c r="D259" s="28">
        <v>506010</v>
      </c>
      <c r="E259" s="28" t="s">
        <v>384</v>
      </c>
      <c r="F259" s="29" t="s">
        <v>42</v>
      </c>
      <c r="G259" s="30" t="s">
        <v>64</v>
      </c>
      <c r="H259" s="31">
        <v>515</v>
      </c>
      <c r="I259" s="28" t="s">
        <v>65</v>
      </c>
      <c r="J259" s="31">
        <v>99215</v>
      </c>
      <c r="K259" s="28" t="s">
        <v>271</v>
      </c>
      <c r="L259" s="31">
        <v>1</v>
      </c>
      <c r="M259" s="32">
        <v>231</v>
      </c>
      <c r="N259" s="32">
        <v>231</v>
      </c>
      <c r="O259" s="32">
        <v>115.5</v>
      </c>
      <c r="P259" s="32">
        <v>183.64500000000001</v>
      </c>
      <c r="Q259" s="32">
        <v>196.35</v>
      </c>
      <c r="R259" s="32">
        <v>196.35</v>
      </c>
      <c r="S259" s="32">
        <v>196.35</v>
      </c>
      <c r="T259" s="32">
        <v>194.04</v>
      </c>
      <c r="U259" s="32">
        <v>187.11</v>
      </c>
      <c r="V259" s="32">
        <v>184.8</v>
      </c>
      <c r="W259" s="32">
        <v>183.64500000000001</v>
      </c>
      <c r="X259" s="32">
        <v>184.8</v>
      </c>
      <c r="Y259" s="32">
        <v>184.8</v>
      </c>
    </row>
    <row r="260" spans="1:25" ht="30" x14ac:dyDescent="0.25">
      <c r="A260" s="27" t="s">
        <v>385</v>
      </c>
      <c r="B260" s="28">
        <v>99213</v>
      </c>
      <c r="C260" s="27" t="s">
        <v>265</v>
      </c>
      <c r="D260" s="28">
        <v>506008</v>
      </c>
      <c r="E260" s="28" t="s">
        <v>386</v>
      </c>
      <c r="F260" s="29" t="s">
        <v>42</v>
      </c>
      <c r="G260" s="30" t="s">
        <v>64</v>
      </c>
      <c r="H260" s="31">
        <v>516</v>
      </c>
      <c r="I260" s="28" t="s">
        <v>65</v>
      </c>
      <c r="J260" s="31">
        <v>99213</v>
      </c>
      <c r="K260" s="28" t="s">
        <v>265</v>
      </c>
      <c r="L260" s="31">
        <v>1</v>
      </c>
      <c r="M260" s="32">
        <v>180</v>
      </c>
      <c r="N260" s="32">
        <v>180</v>
      </c>
      <c r="O260" s="32">
        <v>90</v>
      </c>
      <c r="P260" s="32">
        <v>143.1</v>
      </c>
      <c r="Q260" s="32">
        <v>153</v>
      </c>
      <c r="R260" s="32">
        <v>153</v>
      </c>
      <c r="S260" s="32">
        <v>153</v>
      </c>
      <c r="T260" s="32">
        <v>151.19999999999999</v>
      </c>
      <c r="U260" s="32">
        <v>145.80000000000001</v>
      </c>
      <c r="V260" s="32">
        <v>144</v>
      </c>
      <c r="W260" s="32">
        <v>143.1</v>
      </c>
      <c r="X260" s="32">
        <v>144</v>
      </c>
      <c r="Y260" s="32">
        <v>144</v>
      </c>
    </row>
    <row r="261" spans="1:25" ht="30" x14ac:dyDescent="0.25">
      <c r="A261" s="27" t="s">
        <v>387</v>
      </c>
      <c r="B261" s="28">
        <v>99214</v>
      </c>
      <c r="C261" s="27" t="s">
        <v>268</v>
      </c>
      <c r="D261" s="28">
        <v>506009</v>
      </c>
      <c r="E261" s="28" t="s">
        <v>388</v>
      </c>
      <c r="F261" s="29" t="s">
        <v>42</v>
      </c>
      <c r="G261" s="30" t="s">
        <v>64</v>
      </c>
      <c r="H261" s="31">
        <v>517</v>
      </c>
      <c r="I261" s="28" t="s">
        <v>65</v>
      </c>
      <c r="J261" s="31">
        <v>99214</v>
      </c>
      <c r="K261" s="28" t="s">
        <v>268</v>
      </c>
      <c r="L261" s="31">
        <v>1</v>
      </c>
      <c r="M261" s="32">
        <v>243</v>
      </c>
      <c r="N261" s="32">
        <v>243</v>
      </c>
      <c r="O261" s="32">
        <v>121.5</v>
      </c>
      <c r="P261" s="32">
        <v>193.185</v>
      </c>
      <c r="Q261" s="32">
        <v>206.54999999999998</v>
      </c>
      <c r="R261" s="32">
        <v>206.54999999999998</v>
      </c>
      <c r="S261" s="32">
        <v>206.54999999999998</v>
      </c>
      <c r="T261" s="32">
        <v>204.12</v>
      </c>
      <c r="U261" s="32">
        <v>196.83</v>
      </c>
      <c r="V261" s="32">
        <v>194.4</v>
      </c>
      <c r="W261" s="32">
        <v>193.185</v>
      </c>
      <c r="X261" s="32">
        <v>194.4</v>
      </c>
      <c r="Y261" s="32">
        <v>194.4</v>
      </c>
    </row>
    <row r="262" spans="1:25" ht="30" x14ac:dyDescent="0.25">
      <c r="A262" s="27" t="s">
        <v>389</v>
      </c>
      <c r="B262" s="28">
        <v>99212</v>
      </c>
      <c r="C262" s="27" t="s">
        <v>262</v>
      </c>
      <c r="D262" s="28">
        <v>506007</v>
      </c>
      <c r="E262" s="28" t="s">
        <v>390</v>
      </c>
      <c r="F262" s="29" t="s">
        <v>42</v>
      </c>
      <c r="G262" s="30" t="s">
        <v>64</v>
      </c>
      <c r="H262" s="31">
        <v>518</v>
      </c>
      <c r="I262" s="28" t="s">
        <v>65</v>
      </c>
      <c r="J262" s="31">
        <v>99212</v>
      </c>
      <c r="K262" s="28" t="s">
        <v>262</v>
      </c>
      <c r="L262" s="31">
        <v>1</v>
      </c>
      <c r="M262" s="32">
        <v>97</v>
      </c>
      <c r="N262" s="32">
        <v>97</v>
      </c>
      <c r="O262" s="32">
        <v>48.5</v>
      </c>
      <c r="P262" s="32">
        <v>77.115000000000009</v>
      </c>
      <c r="Q262" s="32">
        <v>82.45</v>
      </c>
      <c r="R262" s="32">
        <v>82.45</v>
      </c>
      <c r="S262" s="32">
        <v>82.45</v>
      </c>
      <c r="T262" s="32">
        <v>81.48</v>
      </c>
      <c r="U262" s="32">
        <v>78.570000000000007</v>
      </c>
      <c r="V262" s="32">
        <v>77.600000000000009</v>
      </c>
      <c r="W262" s="32">
        <v>77.115000000000009</v>
      </c>
      <c r="X262" s="32">
        <v>77.600000000000009</v>
      </c>
      <c r="Y262" s="32">
        <v>77.600000000000009</v>
      </c>
    </row>
    <row r="263" spans="1:25" x14ac:dyDescent="0.25">
      <c r="A263" s="27" t="s">
        <v>391</v>
      </c>
      <c r="B263" s="28">
        <v>99245</v>
      </c>
      <c r="C263" s="27" t="s">
        <v>286</v>
      </c>
      <c r="D263" s="28">
        <v>506015</v>
      </c>
      <c r="E263" s="28" t="s">
        <v>392</v>
      </c>
      <c r="F263" s="29" t="s">
        <v>42</v>
      </c>
      <c r="G263" s="30" t="s">
        <v>64</v>
      </c>
      <c r="H263" s="31">
        <v>519</v>
      </c>
      <c r="I263" s="28" t="s">
        <v>65</v>
      </c>
      <c r="J263" s="31">
        <v>99245</v>
      </c>
      <c r="K263" s="28" t="s">
        <v>286</v>
      </c>
      <c r="L263" s="31">
        <v>1</v>
      </c>
      <c r="M263" s="32">
        <v>171</v>
      </c>
      <c r="N263" s="32">
        <v>171</v>
      </c>
      <c r="O263" s="32">
        <v>85.5</v>
      </c>
      <c r="P263" s="32">
        <v>135.94499999999999</v>
      </c>
      <c r="Q263" s="32">
        <v>145.35</v>
      </c>
      <c r="R263" s="32">
        <v>145.35</v>
      </c>
      <c r="S263" s="32">
        <v>145.35</v>
      </c>
      <c r="T263" s="32">
        <v>143.63999999999999</v>
      </c>
      <c r="U263" s="32">
        <v>138.51000000000002</v>
      </c>
      <c r="V263" s="32">
        <v>136.80000000000001</v>
      </c>
      <c r="W263" s="32">
        <v>135.94499999999999</v>
      </c>
      <c r="X263" s="32">
        <v>136.80000000000001</v>
      </c>
      <c r="Y263" s="32">
        <v>136.80000000000001</v>
      </c>
    </row>
    <row r="264" spans="1:25" x14ac:dyDescent="0.25">
      <c r="A264" s="27" t="s">
        <v>393</v>
      </c>
      <c r="B264" s="28">
        <v>99244</v>
      </c>
      <c r="C264" s="27" t="s">
        <v>283</v>
      </c>
      <c r="D264" s="28">
        <v>506014</v>
      </c>
      <c r="E264" s="28" t="s">
        <v>394</v>
      </c>
      <c r="F264" s="29" t="s">
        <v>42</v>
      </c>
      <c r="G264" s="30" t="s">
        <v>64</v>
      </c>
      <c r="H264" s="31">
        <v>520</v>
      </c>
      <c r="I264" s="28" t="s">
        <v>65</v>
      </c>
      <c r="J264" s="31">
        <v>99244</v>
      </c>
      <c r="K264" s="28" t="s">
        <v>283</v>
      </c>
      <c r="L264" s="31">
        <v>1</v>
      </c>
      <c r="M264" s="32">
        <v>151</v>
      </c>
      <c r="N264" s="32">
        <v>151</v>
      </c>
      <c r="O264" s="32">
        <v>75.5</v>
      </c>
      <c r="P264" s="32">
        <v>120.045</v>
      </c>
      <c r="Q264" s="32">
        <v>128.35</v>
      </c>
      <c r="R264" s="32">
        <v>128.35</v>
      </c>
      <c r="S264" s="32">
        <v>128.35</v>
      </c>
      <c r="T264" s="32">
        <v>126.83999999999999</v>
      </c>
      <c r="U264" s="32">
        <v>122.31</v>
      </c>
      <c r="V264" s="32">
        <v>120.80000000000001</v>
      </c>
      <c r="W264" s="32">
        <v>120.045</v>
      </c>
      <c r="X264" s="32">
        <v>120.80000000000001</v>
      </c>
      <c r="Y264" s="32">
        <v>120.80000000000001</v>
      </c>
    </row>
    <row r="265" spans="1:25" ht="54" customHeight="1" x14ac:dyDescent="0.25">
      <c r="A265" s="27" t="s">
        <v>395</v>
      </c>
      <c r="B265" s="28">
        <v>99243</v>
      </c>
      <c r="C265" s="27" t="s">
        <v>280</v>
      </c>
      <c r="D265" s="28">
        <v>506013</v>
      </c>
      <c r="E265" s="28" t="s">
        <v>396</v>
      </c>
      <c r="F265" s="29" t="s">
        <v>42</v>
      </c>
      <c r="G265" s="30" t="s">
        <v>64</v>
      </c>
      <c r="H265" s="31">
        <v>521</v>
      </c>
      <c r="I265" s="28" t="s">
        <v>65</v>
      </c>
      <c r="J265" s="31">
        <v>99243</v>
      </c>
      <c r="K265" s="28" t="s">
        <v>280</v>
      </c>
      <c r="L265" s="31">
        <v>1</v>
      </c>
      <c r="M265" s="32">
        <v>132</v>
      </c>
      <c r="N265" s="32">
        <v>132</v>
      </c>
      <c r="O265" s="32">
        <v>66</v>
      </c>
      <c r="P265" s="32">
        <v>104.94000000000001</v>
      </c>
      <c r="Q265" s="32">
        <v>112.2</v>
      </c>
      <c r="R265" s="32">
        <v>112.2</v>
      </c>
      <c r="S265" s="32">
        <v>112.2</v>
      </c>
      <c r="T265" s="32">
        <v>110.88</v>
      </c>
      <c r="U265" s="32">
        <v>106.92</v>
      </c>
      <c r="V265" s="32">
        <v>105.60000000000001</v>
      </c>
      <c r="W265" s="32">
        <v>104.94000000000001</v>
      </c>
      <c r="X265" s="32">
        <v>105.60000000000001</v>
      </c>
      <c r="Y265" s="32">
        <v>105.60000000000001</v>
      </c>
    </row>
    <row r="266" spans="1:25" ht="54" customHeight="1" x14ac:dyDescent="0.25">
      <c r="A266" s="27" t="s">
        <v>397</v>
      </c>
      <c r="B266" s="28">
        <v>99242</v>
      </c>
      <c r="C266" s="27" t="s">
        <v>277</v>
      </c>
      <c r="D266" s="28">
        <v>506012</v>
      </c>
      <c r="E266" s="28" t="s">
        <v>398</v>
      </c>
      <c r="F266" s="29" t="s">
        <v>42</v>
      </c>
      <c r="G266" s="30" t="s">
        <v>64</v>
      </c>
      <c r="H266" s="31">
        <v>522</v>
      </c>
      <c r="I266" s="28" t="s">
        <v>65</v>
      </c>
      <c r="J266" s="31">
        <v>99242</v>
      </c>
      <c r="K266" s="28" t="s">
        <v>277</v>
      </c>
      <c r="L266" s="31">
        <v>1</v>
      </c>
      <c r="M266" s="32">
        <v>130</v>
      </c>
      <c r="N266" s="32">
        <v>130</v>
      </c>
      <c r="O266" s="32">
        <v>65</v>
      </c>
      <c r="P266" s="32">
        <v>103.35000000000001</v>
      </c>
      <c r="Q266" s="32">
        <v>110.5</v>
      </c>
      <c r="R266" s="32">
        <v>110.5</v>
      </c>
      <c r="S266" s="32">
        <v>110.5</v>
      </c>
      <c r="T266" s="32">
        <v>109.2</v>
      </c>
      <c r="U266" s="32">
        <v>105.30000000000001</v>
      </c>
      <c r="V266" s="32">
        <v>104</v>
      </c>
      <c r="W266" s="32">
        <v>103.35000000000001</v>
      </c>
      <c r="X266" s="32">
        <v>104</v>
      </c>
      <c r="Y266" s="32">
        <v>104</v>
      </c>
    </row>
    <row r="267" spans="1:25" ht="54" customHeight="1" x14ac:dyDescent="0.25">
      <c r="A267" s="27" t="s">
        <v>399</v>
      </c>
      <c r="B267" s="28">
        <v>99241</v>
      </c>
      <c r="C267" s="27" t="s">
        <v>274</v>
      </c>
      <c r="D267" s="28">
        <v>506011</v>
      </c>
      <c r="E267" s="28" t="s">
        <v>400</v>
      </c>
      <c r="F267" s="29" t="s">
        <v>42</v>
      </c>
      <c r="G267" s="30" t="s">
        <v>64</v>
      </c>
      <c r="H267" s="31">
        <v>523</v>
      </c>
      <c r="I267" s="28" t="s">
        <v>65</v>
      </c>
      <c r="J267" s="31">
        <v>99241</v>
      </c>
      <c r="K267" s="28" t="s">
        <v>274</v>
      </c>
      <c r="L267" s="31">
        <v>1</v>
      </c>
      <c r="M267" s="32">
        <v>127</v>
      </c>
      <c r="N267" s="32">
        <v>127</v>
      </c>
      <c r="O267" s="32">
        <v>63.5</v>
      </c>
      <c r="P267" s="32">
        <v>100.965</v>
      </c>
      <c r="Q267" s="32">
        <v>107.95</v>
      </c>
      <c r="R267" s="32">
        <v>107.95</v>
      </c>
      <c r="S267" s="32">
        <v>107.95</v>
      </c>
      <c r="T267" s="32">
        <v>106.67999999999999</v>
      </c>
      <c r="U267" s="32">
        <v>102.87</v>
      </c>
      <c r="V267" s="32">
        <v>101.60000000000001</v>
      </c>
      <c r="W267" s="32">
        <v>100.965</v>
      </c>
      <c r="X267" s="32">
        <v>101.60000000000001</v>
      </c>
      <c r="Y267" s="32">
        <v>101.60000000000001</v>
      </c>
    </row>
    <row r="268" spans="1:25" ht="30" customHeight="1" x14ac:dyDescent="0.25">
      <c r="A268" s="27" t="s">
        <v>401</v>
      </c>
      <c r="B268" s="28">
        <v>36415</v>
      </c>
      <c r="C268" s="27" t="s">
        <v>402</v>
      </c>
      <c r="D268" s="28">
        <v>4401187</v>
      </c>
      <c r="E268" s="28" t="s">
        <v>403</v>
      </c>
      <c r="F268" s="29" t="s">
        <v>42</v>
      </c>
      <c r="G268" s="30" t="s">
        <v>43</v>
      </c>
      <c r="H268" s="31">
        <v>300</v>
      </c>
      <c r="I268" s="28" t="s">
        <v>36</v>
      </c>
      <c r="J268" s="31">
        <v>36415</v>
      </c>
      <c r="K268" s="28" t="s">
        <v>402</v>
      </c>
      <c r="L268" s="31">
        <v>1</v>
      </c>
      <c r="M268" s="32">
        <v>36</v>
      </c>
      <c r="N268" s="32">
        <v>36</v>
      </c>
      <c r="O268" s="32">
        <v>18</v>
      </c>
      <c r="P268" s="32">
        <v>28.62</v>
      </c>
      <c r="Q268" s="32">
        <v>30.599999999999998</v>
      </c>
      <c r="R268" s="32">
        <v>30.599999999999998</v>
      </c>
      <c r="S268" s="32">
        <v>30.599999999999998</v>
      </c>
      <c r="T268" s="32">
        <v>30.24</v>
      </c>
      <c r="U268" s="32">
        <v>29.160000000000004</v>
      </c>
      <c r="V268" s="32">
        <v>28.8</v>
      </c>
      <c r="W268" s="32">
        <v>28.62</v>
      </c>
      <c r="X268" s="32">
        <v>28.8</v>
      </c>
      <c r="Y268" s="32">
        <v>28.8</v>
      </c>
    </row>
    <row r="269" spans="1:25" ht="30" customHeight="1" x14ac:dyDescent="0.25">
      <c r="A269" s="27" t="s">
        <v>404</v>
      </c>
      <c r="B269" s="28">
        <v>36416</v>
      </c>
      <c r="C269" s="27" t="s">
        <v>405</v>
      </c>
      <c r="D269" s="28">
        <v>4401646</v>
      </c>
      <c r="E269" s="28" t="s">
        <v>406</v>
      </c>
      <c r="F269" s="29" t="s">
        <v>42</v>
      </c>
      <c r="G269" s="30" t="s">
        <v>43</v>
      </c>
      <c r="H269" s="31">
        <v>300</v>
      </c>
      <c r="I269" s="28" t="s">
        <v>36</v>
      </c>
      <c r="J269" s="31">
        <v>36416</v>
      </c>
      <c r="K269" s="28" t="s">
        <v>405</v>
      </c>
      <c r="L269" s="31">
        <v>1</v>
      </c>
      <c r="M269" s="32">
        <v>29</v>
      </c>
      <c r="N269" s="32">
        <v>29</v>
      </c>
      <c r="O269" s="32">
        <v>14.5</v>
      </c>
      <c r="P269" s="32">
        <v>23.055</v>
      </c>
      <c r="Q269" s="32">
        <v>24.65</v>
      </c>
      <c r="R269" s="32">
        <v>24.65</v>
      </c>
      <c r="S269" s="32">
        <v>24.65</v>
      </c>
      <c r="T269" s="32">
        <v>24.36</v>
      </c>
      <c r="U269" s="32">
        <v>23.490000000000002</v>
      </c>
      <c r="V269" s="32">
        <v>23.200000000000003</v>
      </c>
      <c r="W269" s="32">
        <v>23.055</v>
      </c>
      <c r="X269" s="32">
        <v>23.200000000000003</v>
      </c>
      <c r="Y269" s="32">
        <v>23.200000000000003</v>
      </c>
    </row>
    <row r="270" spans="1:25" ht="30" customHeight="1" x14ac:dyDescent="0.25">
      <c r="A270" s="27" t="s">
        <v>407</v>
      </c>
      <c r="B270" s="28">
        <v>80048</v>
      </c>
      <c r="C270" s="27" t="s">
        <v>408</v>
      </c>
      <c r="D270" s="28">
        <v>4400007</v>
      </c>
      <c r="E270" s="28" t="s">
        <v>409</v>
      </c>
      <c r="F270" s="29" t="s">
        <v>42</v>
      </c>
      <c r="G270" s="30" t="s">
        <v>43</v>
      </c>
      <c r="H270" s="31">
        <v>300</v>
      </c>
      <c r="I270" s="28" t="s">
        <v>36</v>
      </c>
      <c r="J270" s="31">
        <v>80048</v>
      </c>
      <c r="K270" s="28" t="s">
        <v>410</v>
      </c>
      <c r="L270" s="31">
        <v>1</v>
      </c>
      <c r="M270" s="32">
        <v>127</v>
      </c>
      <c r="N270" s="32">
        <v>127</v>
      </c>
      <c r="O270" s="32">
        <v>63.5</v>
      </c>
      <c r="P270" s="32">
        <v>100.965</v>
      </c>
      <c r="Q270" s="32">
        <v>107.95</v>
      </c>
      <c r="R270" s="32">
        <v>107.95</v>
      </c>
      <c r="S270" s="32">
        <v>107.95</v>
      </c>
      <c r="T270" s="32">
        <v>106.67999999999999</v>
      </c>
      <c r="U270" s="32">
        <v>102.87</v>
      </c>
      <c r="V270" s="32">
        <v>101.60000000000001</v>
      </c>
      <c r="W270" s="32">
        <v>100.965</v>
      </c>
      <c r="X270" s="32">
        <v>101.60000000000001</v>
      </c>
      <c r="Y270" s="32">
        <v>101.60000000000001</v>
      </c>
    </row>
    <row r="271" spans="1:25" ht="30" customHeight="1" x14ac:dyDescent="0.25">
      <c r="A271" s="27" t="s">
        <v>411</v>
      </c>
      <c r="B271" s="28">
        <v>80053</v>
      </c>
      <c r="C271" s="27" t="s">
        <v>412</v>
      </c>
      <c r="D271" s="28">
        <v>4400008</v>
      </c>
      <c r="E271" s="28" t="s">
        <v>413</v>
      </c>
      <c r="F271" s="29" t="s">
        <v>42</v>
      </c>
      <c r="G271" s="30" t="s">
        <v>43</v>
      </c>
      <c r="H271" s="31">
        <v>300</v>
      </c>
      <c r="I271" s="28" t="s">
        <v>36</v>
      </c>
      <c r="J271" s="31">
        <v>80053</v>
      </c>
      <c r="K271" s="28" t="s">
        <v>414</v>
      </c>
      <c r="L271" s="31">
        <v>1</v>
      </c>
      <c r="M271" s="32">
        <v>137</v>
      </c>
      <c r="N271" s="32">
        <v>137</v>
      </c>
      <c r="O271" s="32">
        <v>68.5</v>
      </c>
      <c r="P271" s="32">
        <v>108.91500000000001</v>
      </c>
      <c r="Q271" s="32">
        <v>116.45</v>
      </c>
      <c r="R271" s="32">
        <v>116.45</v>
      </c>
      <c r="S271" s="32">
        <v>116.45</v>
      </c>
      <c r="T271" s="32">
        <v>115.08</v>
      </c>
      <c r="U271" s="32">
        <v>110.97000000000001</v>
      </c>
      <c r="V271" s="32">
        <v>109.60000000000001</v>
      </c>
      <c r="W271" s="32">
        <v>108.91500000000001</v>
      </c>
      <c r="X271" s="32">
        <v>109.60000000000001</v>
      </c>
      <c r="Y271" s="32">
        <v>109.60000000000001</v>
      </c>
    </row>
    <row r="272" spans="1:25" ht="30" customHeight="1" x14ac:dyDescent="0.25">
      <c r="A272" s="27" t="s">
        <v>415</v>
      </c>
      <c r="B272" s="28">
        <v>80055</v>
      </c>
      <c r="C272" s="27" t="s">
        <v>416</v>
      </c>
      <c r="D272" s="28">
        <v>4400009</v>
      </c>
      <c r="E272" s="28" t="s">
        <v>417</v>
      </c>
      <c r="F272" s="29" t="s">
        <v>42</v>
      </c>
      <c r="G272" s="30" t="s">
        <v>43</v>
      </c>
      <c r="H272" s="31">
        <v>300</v>
      </c>
      <c r="I272" s="28" t="s">
        <v>36</v>
      </c>
      <c r="J272" s="31">
        <v>80055</v>
      </c>
      <c r="K272" s="28" t="s">
        <v>418</v>
      </c>
      <c r="L272" s="31">
        <v>1</v>
      </c>
      <c r="M272" s="32">
        <v>528</v>
      </c>
      <c r="N272" s="32">
        <v>528</v>
      </c>
      <c r="O272" s="32">
        <v>264</v>
      </c>
      <c r="P272" s="32">
        <v>419.76000000000005</v>
      </c>
      <c r="Q272" s="32">
        <v>448.8</v>
      </c>
      <c r="R272" s="32">
        <v>448.8</v>
      </c>
      <c r="S272" s="32">
        <v>448.8</v>
      </c>
      <c r="T272" s="32">
        <v>443.52</v>
      </c>
      <c r="U272" s="32">
        <v>427.68</v>
      </c>
      <c r="V272" s="32">
        <v>422.40000000000003</v>
      </c>
      <c r="W272" s="32">
        <v>419.76000000000005</v>
      </c>
      <c r="X272" s="32">
        <v>422.40000000000003</v>
      </c>
      <c r="Y272" s="32">
        <v>422.40000000000003</v>
      </c>
    </row>
    <row r="273" spans="1:25" ht="30" customHeight="1" x14ac:dyDescent="0.25">
      <c r="A273" s="27" t="s">
        <v>419</v>
      </c>
      <c r="B273" s="28">
        <v>80061</v>
      </c>
      <c r="C273" s="27" t="s">
        <v>420</v>
      </c>
      <c r="D273" s="28">
        <v>4400011</v>
      </c>
      <c r="E273" s="28" t="s">
        <v>421</v>
      </c>
      <c r="F273" s="29" t="s">
        <v>42</v>
      </c>
      <c r="G273" s="30" t="s">
        <v>43</v>
      </c>
      <c r="H273" s="31">
        <v>300</v>
      </c>
      <c r="I273" s="28" t="s">
        <v>36</v>
      </c>
      <c r="J273" s="31">
        <v>80061</v>
      </c>
      <c r="K273" s="28" t="s">
        <v>422</v>
      </c>
      <c r="L273" s="31">
        <v>1</v>
      </c>
      <c r="M273" s="32">
        <v>119</v>
      </c>
      <c r="N273" s="32">
        <v>119</v>
      </c>
      <c r="O273" s="32">
        <v>59.5</v>
      </c>
      <c r="P273" s="32">
        <v>94.605000000000004</v>
      </c>
      <c r="Q273" s="32">
        <v>101.14999999999999</v>
      </c>
      <c r="R273" s="32">
        <v>101.14999999999999</v>
      </c>
      <c r="S273" s="32">
        <v>101.14999999999999</v>
      </c>
      <c r="T273" s="32">
        <v>99.96</v>
      </c>
      <c r="U273" s="32">
        <v>96.39</v>
      </c>
      <c r="V273" s="32">
        <v>95.2</v>
      </c>
      <c r="W273" s="32">
        <v>94.605000000000004</v>
      </c>
      <c r="X273" s="32">
        <v>95.2</v>
      </c>
      <c r="Y273" s="32">
        <v>95.2</v>
      </c>
    </row>
    <row r="274" spans="1:25" ht="30" customHeight="1" x14ac:dyDescent="0.25">
      <c r="A274" s="27" t="s">
        <v>423</v>
      </c>
      <c r="B274" s="28">
        <v>80069</v>
      </c>
      <c r="C274" s="27" t="s">
        <v>424</v>
      </c>
      <c r="D274" s="28">
        <v>4400019</v>
      </c>
      <c r="E274" s="28" t="s">
        <v>425</v>
      </c>
      <c r="F274" s="29" t="s">
        <v>42</v>
      </c>
      <c r="G274" s="30" t="s">
        <v>43</v>
      </c>
      <c r="H274" s="31">
        <v>300</v>
      </c>
      <c r="I274" s="28" t="s">
        <v>36</v>
      </c>
      <c r="J274" s="31">
        <v>80069</v>
      </c>
      <c r="K274" s="28" t="s">
        <v>426</v>
      </c>
      <c r="L274" s="31">
        <v>1</v>
      </c>
      <c r="M274" s="32">
        <v>125</v>
      </c>
      <c r="N274" s="32">
        <v>125</v>
      </c>
      <c r="O274" s="32">
        <v>62.5</v>
      </c>
      <c r="P274" s="32">
        <v>99.375</v>
      </c>
      <c r="Q274" s="32">
        <v>106.25</v>
      </c>
      <c r="R274" s="32">
        <v>106.25</v>
      </c>
      <c r="S274" s="32">
        <v>106.25</v>
      </c>
      <c r="T274" s="32">
        <v>105</v>
      </c>
      <c r="U274" s="32">
        <v>101.25</v>
      </c>
      <c r="V274" s="32">
        <v>100</v>
      </c>
      <c r="W274" s="32">
        <v>99.375</v>
      </c>
      <c r="X274" s="32">
        <v>100</v>
      </c>
      <c r="Y274" s="32">
        <v>100</v>
      </c>
    </row>
    <row r="275" spans="1:25" ht="30" customHeight="1" x14ac:dyDescent="0.25">
      <c r="A275" s="27" t="s">
        <v>427</v>
      </c>
      <c r="B275" s="28">
        <v>80076</v>
      </c>
      <c r="C275" s="27" t="s">
        <v>428</v>
      </c>
      <c r="D275" s="28">
        <v>4400021</v>
      </c>
      <c r="E275" s="28" t="s">
        <v>429</v>
      </c>
      <c r="F275" s="29" t="s">
        <v>42</v>
      </c>
      <c r="G275" s="30" t="s">
        <v>43</v>
      </c>
      <c r="H275" s="31">
        <v>300</v>
      </c>
      <c r="I275" s="28" t="s">
        <v>36</v>
      </c>
      <c r="J275" s="31">
        <v>80076</v>
      </c>
      <c r="K275" s="28" t="s">
        <v>430</v>
      </c>
      <c r="L275" s="31">
        <v>1</v>
      </c>
      <c r="M275" s="32">
        <v>123</v>
      </c>
      <c r="N275" s="32">
        <v>123</v>
      </c>
      <c r="O275" s="32">
        <v>61.5</v>
      </c>
      <c r="P275" s="32">
        <v>97.785000000000011</v>
      </c>
      <c r="Q275" s="32">
        <v>104.55</v>
      </c>
      <c r="R275" s="32">
        <v>104.55</v>
      </c>
      <c r="S275" s="32">
        <v>104.55</v>
      </c>
      <c r="T275" s="32">
        <v>103.32</v>
      </c>
      <c r="U275" s="32">
        <v>99.63000000000001</v>
      </c>
      <c r="V275" s="32">
        <v>98.4</v>
      </c>
      <c r="W275" s="32">
        <v>97.785000000000011</v>
      </c>
      <c r="X275" s="32">
        <v>98.4</v>
      </c>
      <c r="Y275" s="32">
        <v>98.4</v>
      </c>
    </row>
    <row r="276" spans="1:25" ht="30" customHeight="1" x14ac:dyDescent="0.25">
      <c r="A276" s="27" t="s">
        <v>431</v>
      </c>
      <c r="B276" s="28">
        <v>81001</v>
      </c>
      <c r="C276" s="27" t="s">
        <v>432</v>
      </c>
      <c r="D276" s="28">
        <v>581001</v>
      </c>
      <c r="E276" s="28" t="s">
        <v>433</v>
      </c>
      <c r="F276" s="29" t="s">
        <v>42</v>
      </c>
      <c r="G276" s="30" t="s">
        <v>43</v>
      </c>
      <c r="H276" s="31">
        <v>300</v>
      </c>
      <c r="I276" s="28" t="s">
        <v>36</v>
      </c>
      <c r="J276" s="31">
        <v>81001</v>
      </c>
      <c r="K276" s="28" t="s">
        <v>434</v>
      </c>
      <c r="L276" s="31">
        <v>1</v>
      </c>
      <c r="M276" s="32">
        <v>47</v>
      </c>
      <c r="N276" s="32">
        <v>47</v>
      </c>
      <c r="O276" s="32">
        <v>23.5</v>
      </c>
      <c r="P276" s="32">
        <v>37.365000000000002</v>
      </c>
      <c r="Q276" s="32">
        <v>39.949999999999996</v>
      </c>
      <c r="R276" s="32">
        <v>39.949999999999996</v>
      </c>
      <c r="S276" s="32">
        <v>39.949999999999996</v>
      </c>
      <c r="T276" s="32">
        <v>39.479999999999997</v>
      </c>
      <c r="U276" s="32">
        <v>38.07</v>
      </c>
      <c r="V276" s="32">
        <v>37.6</v>
      </c>
      <c r="W276" s="32">
        <v>37.365000000000002</v>
      </c>
      <c r="X276" s="32">
        <v>37.6</v>
      </c>
      <c r="Y276" s="32">
        <v>37.6</v>
      </c>
    </row>
    <row r="277" spans="1:25" ht="30" customHeight="1" x14ac:dyDescent="0.25">
      <c r="A277" s="27" t="s">
        <v>435</v>
      </c>
      <c r="B277" s="28">
        <v>82274</v>
      </c>
      <c r="C277" s="27" t="s">
        <v>436</v>
      </c>
      <c r="D277" s="28">
        <v>4402040</v>
      </c>
      <c r="E277" s="28" t="s">
        <v>437</v>
      </c>
      <c r="F277" s="29" t="s">
        <v>42</v>
      </c>
      <c r="G277" s="30" t="s">
        <v>43</v>
      </c>
      <c r="H277" s="31">
        <v>300</v>
      </c>
      <c r="I277" s="28" t="s">
        <v>36</v>
      </c>
      <c r="J277" s="31">
        <v>82274</v>
      </c>
      <c r="K277" s="28" t="s">
        <v>436</v>
      </c>
      <c r="L277" s="31">
        <v>1</v>
      </c>
      <c r="M277" s="32">
        <v>83</v>
      </c>
      <c r="N277" s="32">
        <v>83</v>
      </c>
      <c r="O277" s="32">
        <v>41.5</v>
      </c>
      <c r="P277" s="32">
        <v>65.984999999999999</v>
      </c>
      <c r="Q277" s="32">
        <v>70.55</v>
      </c>
      <c r="R277" s="32">
        <v>70.55</v>
      </c>
      <c r="S277" s="32">
        <v>70.55</v>
      </c>
      <c r="T277" s="32">
        <v>69.72</v>
      </c>
      <c r="U277" s="32">
        <v>67.23</v>
      </c>
      <c r="V277" s="32">
        <v>66.400000000000006</v>
      </c>
      <c r="W277" s="32">
        <v>65.984999999999999</v>
      </c>
      <c r="X277" s="32">
        <v>66.400000000000006</v>
      </c>
      <c r="Y277" s="32">
        <v>66.400000000000006</v>
      </c>
    </row>
    <row r="278" spans="1:25" ht="30" customHeight="1" x14ac:dyDescent="0.25">
      <c r="A278" s="27" t="s">
        <v>438</v>
      </c>
      <c r="B278" s="28">
        <v>82306</v>
      </c>
      <c r="C278" s="27" t="s">
        <v>439</v>
      </c>
      <c r="D278" s="28">
        <v>4400186</v>
      </c>
      <c r="E278" s="28" t="s">
        <v>440</v>
      </c>
      <c r="F278" s="29" t="s">
        <v>42</v>
      </c>
      <c r="G278" s="30" t="s">
        <v>43</v>
      </c>
      <c r="H278" s="31">
        <v>300</v>
      </c>
      <c r="I278" s="28" t="s">
        <v>36</v>
      </c>
      <c r="J278" s="31">
        <v>82306</v>
      </c>
      <c r="K278" s="28" t="s">
        <v>439</v>
      </c>
      <c r="L278" s="31">
        <v>1</v>
      </c>
      <c r="M278" s="32">
        <v>213</v>
      </c>
      <c r="N278" s="32">
        <v>213</v>
      </c>
      <c r="O278" s="32">
        <v>106.5</v>
      </c>
      <c r="P278" s="32">
        <v>169.33500000000001</v>
      </c>
      <c r="Q278" s="32">
        <v>181.04999999999998</v>
      </c>
      <c r="R278" s="32">
        <v>181.04999999999998</v>
      </c>
      <c r="S278" s="32">
        <v>181.04999999999998</v>
      </c>
      <c r="T278" s="32">
        <v>178.92</v>
      </c>
      <c r="U278" s="32">
        <v>172.53</v>
      </c>
      <c r="V278" s="32">
        <v>170.4</v>
      </c>
      <c r="W278" s="32">
        <v>169.33500000000001</v>
      </c>
      <c r="X278" s="32">
        <v>170.4</v>
      </c>
      <c r="Y278" s="32">
        <v>170.4</v>
      </c>
    </row>
    <row r="279" spans="1:25" ht="30" customHeight="1" x14ac:dyDescent="0.25">
      <c r="A279" s="27" t="s">
        <v>441</v>
      </c>
      <c r="B279" s="28">
        <v>83036</v>
      </c>
      <c r="C279" s="27" t="s">
        <v>442</v>
      </c>
      <c r="D279" s="28">
        <v>4400349</v>
      </c>
      <c r="E279" s="28" t="s">
        <v>443</v>
      </c>
      <c r="F279" s="29" t="s">
        <v>42</v>
      </c>
      <c r="G279" s="30" t="s">
        <v>43</v>
      </c>
      <c r="H279" s="31">
        <v>300</v>
      </c>
      <c r="I279" s="28" t="s">
        <v>36</v>
      </c>
      <c r="J279" s="31">
        <v>83036</v>
      </c>
      <c r="K279" s="28" t="s">
        <v>442</v>
      </c>
      <c r="L279" s="31">
        <v>1</v>
      </c>
      <c r="M279" s="32">
        <v>117</v>
      </c>
      <c r="N279" s="32">
        <v>117</v>
      </c>
      <c r="O279" s="32">
        <v>58.5</v>
      </c>
      <c r="P279" s="32">
        <v>93.015000000000001</v>
      </c>
      <c r="Q279" s="32">
        <v>99.45</v>
      </c>
      <c r="R279" s="32">
        <v>99.45</v>
      </c>
      <c r="S279" s="32">
        <v>99.45</v>
      </c>
      <c r="T279" s="32">
        <v>98.28</v>
      </c>
      <c r="U279" s="32">
        <v>94.77000000000001</v>
      </c>
      <c r="V279" s="32">
        <v>93.600000000000009</v>
      </c>
      <c r="W279" s="32">
        <v>93.015000000000001</v>
      </c>
      <c r="X279" s="32">
        <v>93.600000000000009</v>
      </c>
      <c r="Y279" s="32">
        <v>93.600000000000009</v>
      </c>
    </row>
    <row r="280" spans="1:25" ht="30" customHeight="1" x14ac:dyDescent="0.25">
      <c r="A280" s="27" t="s">
        <v>444</v>
      </c>
      <c r="B280" s="28">
        <v>84153</v>
      </c>
      <c r="C280" s="27" t="s">
        <v>445</v>
      </c>
      <c r="D280" s="28">
        <v>4400496</v>
      </c>
      <c r="E280" s="28" t="s">
        <v>446</v>
      </c>
      <c r="F280" s="29" t="s">
        <v>42</v>
      </c>
      <c r="G280" s="30" t="s">
        <v>43</v>
      </c>
      <c r="H280" s="31">
        <v>300</v>
      </c>
      <c r="I280" s="28" t="s">
        <v>36</v>
      </c>
      <c r="J280" s="31">
        <v>84153</v>
      </c>
      <c r="K280" s="28" t="s">
        <v>447</v>
      </c>
      <c r="L280" s="31">
        <v>1</v>
      </c>
      <c r="M280" s="32">
        <v>155</v>
      </c>
      <c r="N280" s="32">
        <v>155</v>
      </c>
      <c r="O280" s="32">
        <v>77.5</v>
      </c>
      <c r="P280" s="32">
        <v>123.22500000000001</v>
      </c>
      <c r="Q280" s="32">
        <v>131.75</v>
      </c>
      <c r="R280" s="32">
        <v>131.75</v>
      </c>
      <c r="S280" s="32">
        <v>131.75</v>
      </c>
      <c r="T280" s="32">
        <v>130.19999999999999</v>
      </c>
      <c r="U280" s="32">
        <v>125.55000000000001</v>
      </c>
      <c r="V280" s="32">
        <v>124</v>
      </c>
      <c r="W280" s="32">
        <v>123.22500000000001</v>
      </c>
      <c r="X280" s="32">
        <v>124</v>
      </c>
      <c r="Y280" s="32">
        <v>124</v>
      </c>
    </row>
    <row r="281" spans="1:25" ht="30" customHeight="1" x14ac:dyDescent="0.25">
      <c r="A281" s="27" t="s">
        <v>448</v>
      </c>
      <c r="B281" s="28">
        <v>84439</v>
      </c>
      <c r="C281" s="27" t="s">
        <v>449</v>
      </c>
      <c r="D281" s="28">
        <v>4400554</v>
      </c>
      <c r="E281" s="28" t="s">
        <v>450</v>
      </c>
      <c r="F281" s="29" t="s">
        <v>42</v>
      </c>
      <c r="G281" s="30" t="s">
        <v>43</v>
      </c>
      <c r="H281" s="31">
        <v>300</v>
      </c>
      <c r="I281" s="28" t="s">
        <v>36</v>
      </c>
      <c r="J281" s="31">
        <v>84439</v>
      </c>
      <c r="K281" s="28" t="s">
        <v>449</v>
      </c>
      <c r="L281" s="31">
        <v>1</v>
      </c>
      <c r="M281" s="32">
        <v>114</v>
      </c>
      <c r="N281" s="32">
        <v>114</v>
      </c>
      <c r="O281" s="32">
        <v>57</v>
      </c>
      <c r="P281" s="32">
        <v>90.63000000000001</v>
      </c>
      <c r="Q281" s="32">
        <v>96.899999999999991</v>
      </c>
      <c r="R281" s="32">
        <v>96.899999999999991</v>
      </c>
      <c r="S281" s="32">
        <v>96.899999999999991</v>
      </c>
      <c r="T281" s="32">
        <v>95.759999999999991</v>
      </c>
      <c r="U281" s="32">
        <v>92.34</v>
      </c>
      <c r="V281" s="32">
        <v>91.2</v>
      </c>
      <c r="W281" s="32">
        <v>90.63000000000001</v>
      </c>
      <c r="X281" s="32">
        <v>91.2</v>
      </c>
      <c r="Y281" s="32">
        <v>91.2</v>
      </c>
    </row>
    <row r="282" spans="1:25" ht="30" customHeight="1" x14ac:dyDescent="0.25">
      <c r="A282" s="27" t="s">
        <v>451</v>
      </c>
      <c r="B282" s="28">
        <v>84443</v>
      </c>
      <c r="C282" s="27" t="s">
        <v>452</v>
      </c>
      <c r="D282" s="28">
        <v>4400558</v>
      </c>
      <c r="E282" s="28" t="s">
        <v>453</v>
      </c>
      <c r="F282" s="29" t="s">
        <v>42</v>
      </c>
      <c r="G282" s="30" t="s">
        <v>43</v>
      </c>
      <c r="H282" s="31">
        <v>300</v>
      </c>
      <c r="I282" s="28" t="s">
        <v>36</v>
      </c>
      <c r="J282" s="31">
        <v>84443</v>
      </c>
      <c r="K282" s="28" t="s">
        <v>454</v>
      </c>
      <c r="L282" s="31">
        <v>1</v>
      </c>
      <c r="M282" s="32">
        <v>172</v>
      </c>
      <c r="N282" s="32">
        <v>172</v>
      </c>
      <c r="O282" s="32">
        <v>86</v>
      </c>
      <c r="P282" s="32">
        <v>136.74</v>
      </c>
      <c r="Q282" s="32">
        <v>146.19999999999999</v>
      </c>
      <c r="R282" s="32">
        <v>146.19999999999999</v>
      </c>
      <c r="S282" s="32">
        <v>146.19999999999999</v>
      </c>
      <c r="T282" s="32">
        <v>144.47999999999999</v>
      </c>
      <c r="U282" s="32">
        <v>139.32000000000002</v>
      </c>
      <c r="V282" s="32">
        <v>137.6</v>
      </c>
      <c r="W282" s="32">
        <v>136.74</v>
      </c>
      <c r="X282" s="32">
        <v>137.6</v>
      </c>
      <c r="Y282" s="32">
        <v>137.6</v>
      </c>
    </row>
    <row r="283" spans="1:25" ht="30" customHeight="1" x14ac:dyDescent="0.25">
      <c r="A283" s="27" t="s">
        <v>455</v>
      </c>
      <c r="B283" s="28">
        <v>85025</v>
      </c>
      <c r="C283" s="27" t="s">
        <v>456</v>
      </c>
      <c r="D283" s="28">
        <v>4400617</v>
      </c>
      <c r="E283" s="28" t="s">
        <v>457</v>
      </c>
      <c r="F283" s="29" t="s">
        <v>42</v>
      </c>
      <c r="G283" s="30" t="s">
        <v>43</v>
      </c>
      <c r="H283" s="31">
        <v>300</v>
      </c>
      <c r="I283" s="28" t="s">
        <v>36</v>
      </c>
      <c r="J283" s="31">
        <v>85025</v>
      </c>
      <c r="K283" s="28" t="s">
        <v>458</v>
      </c>
      <c r="L283" s="31">
        <v>1</v>
      </c>
      <c r="M283" s="32">
        <v>85</v>
      </c>
      <c r="N283" s="32">
        <v>85</v>
      </c>
      <c r="O283" s="32">
        <v>42.5</v>
      </c>
      <c r="P283" s="32">
        <v>67.575000000000003</v>
      </c>
      <c r="Q283" s="32">
        <v>72.25</v>
      </c>
      <c r="R283" s="32">
        <v>72.25</v>
      </c>
      <c r="S283" s="32">
        <v>72.25</v>
      </c>
      <c r="T283" s="32">
        <v>71.399999999999991</v>
      </c>
      <c r="U283" s="32">
        <v>68.850000000000009</v>
      </c>
      <c r="V283" s="32">
        <v>68</v>
      </c>
      <c r="W283" s="32">
        <v>67.575000000000003</v>
      </c>
      <c r="X283" s="32">
        <v>68</v>
      </c>
      <c r="Y283" s="32">
        <v>68</v>
      </c>
    </row>
    <row r="284" spans="1:25" ht="30" customHeight="1" x14ac:dyDescent="0.25">
      <c r="A284" s="27" t="s">
        <v>459</v>
      </c>
      <c r="B284" s="28">
        <v>85027</v>
      </c>
      <c r="C284" s="27" t="s">
        <v>460</v>
      </c>
      <c r="D284" s="28">
        <v>4400619</v>
      </c>
      <c r="E284" s="28" t="s">
        <v>461</v>
      </c>
      <c r="F284" s="29" t="s">
        <v>42</v>
      </c>
      <c r="G284" s="30" t="s">
        <v>43</v>
      </c>
      <c r="H284" s="31">
        <v>300</v>
      </c>
      <c r="I284" s="28" t="s">
        <v>36</v>
      </c>
      <c r="J284" s="31">
        <v>85027</v>
      </c>
      <c r="K284" s="28" t="s">
        <v>462</v>
      </c>
      <c r="L284" s="31">
        <v>1</v>
      </c>
      <c r="M284" s="32">
        <v>70</v>
      </c>
      <c r="N284" s="32">
        <v>70</v>
      </c>
      <c r="O284" s="32">
        <v>35</v>
      </c>
      <c r="P284" s="32">
        <v>55.650000000000006</v>
      </c>
      <c r="Q284" s="32">
        <v>59.5</v>
      </c>
      <c r="R284" s="32">
        <v>59.5</v>
      </c>
      <c r="S284" s="32">
        <v>59.5</v>
      </c>
      <c r="T284" s="32">
        <v>58.8</v>
      </c>
      <c r="U284" s="32">
        <v>56.7</v>
      </c>
      <c r="V284" s="32">
        <v>56</v>
      </c>
      <c r="W284" s="32">
        <v>55.650000000000006</v>
      </c>
      <c r="X284" s="32">
        <v>56</v>
      </c>
      <c r="Y284" s="32">
        <v>56</v>
      </c>
    </row>
    <row r="285" spans="1:25" ht="30" customHeight="1" x14ac:dyDescent="0.25">
      <c r="A285" s="27" t="s">
        <v>463</v>
      </c>
      <c r="B285" s="28">
        <v>85610</v>
      </c>
      <c r="C285" s="27" t="s">
        <v>464</v>
      </c>
      <c r="D285" s="28">
        <v>6500004</v>
      </c>
      <c r="E285" s="28" t="s">
        <v>465</v>
      </c>
      <c r="F285" s="29" t="s">
        <v>42</v>
      </c>
      <c r="G285" s="30" t="s">
        <v>43</v>
      </c>
      <c r="H285" s="31">
        <v>300</v>
      </c>
      <c r="I285" s="28" t="s">
        <v>36</v>
      </c>
      <c r="J285" s="31">
        <v>85610</v>
      </c>
      <c r="K285" s="28" t="s">
        <v>466</v>
      </c>
      <c r="L285" s="31">
        <v>1</v>
      </c>
      <c r="M285" s="32">
        <v>55</v>
      </c>
      <c r="N285" s="32">
        <v>55</v>
      </c>
      <c r="O285" s="32">
        <v>27.5</v>
      </c>
      <c r="P285" s="32">
        <v>43.725000000000001</v>
      </c>
      <c r="Q285" s="32">
        <v>46.75</v>
      </c>
      <c r="R285" s="32">
        <v>46.75</v>
      </c>
      <c r="S285" s="32">
        <v>46.75</v>
      </c>
      <c r="T285" s="32">
        <v>46.199999999999996</v>
      </c>
      <c r="U285" s="32">
        <v>44.550000000000004</v>
      </c>
      <c r="V285" s="32">
        <v>44</v>
      </c>
      <c r="W285" s="32">
        <v>43.725000000000001</v>
      </c>
      <c r="X285" s="32">
        <v>44</v>
      </c>
      <c r="Y285" s="32">
        <v>44</v>
      </c>
    </row>
    <row r="286" spans="1:25" ht="30" customHeight="1" x14ac:dyDescent="0.25">
      <c r="A286" s="27" t="s">
        <v>467</v>
      </c>
      <c r="B286" s="28">
        <v>85730</v>
      </c>
      <c r="C286" s="27" t="s">
        <v>468</v>
      </c>
      <c r="D286" s="28">
        <v>4400683</v>
      </c>
      <c r="E286" s="28" t="s">
        <v>469</v>
      </c>
      <c r="F286" s="29" t="s">
        <v>42</v>
      </c>
      <c r="G286" s="30" t="s">
        <v>43</v>
      </c>
      <c r="H286" s="31">
        <v>300</v>
      </c>
      <c r="I286" s="28" t="s">
        <v>36</v>
      </c>
      <c r="J286" s="31">
        <v>85730</v>
      </c>
      <c r="K286" s="28" t="s">
        <v>470</v>
      </c>
      <c r="L286" s="31">
        <v>1</v>
      </c>
      <c r="M286" s="32">
        <v>87</v>
      </c>
      <c r="N286" s="32">
        <v>87</v>
      </c>
      <c r="O286" s="32">
        <v>43.5</v>
      </c>
      <c r="P286" s="32">
        <v>69.165000000000006</v>
      </c>
      <c r="Q286" s="32">
        <v>73.95</v>
      </c>
      <c r="R286" s="32">
        <v>73.95</v>
      </c>
      <c r="S286" s="32">
        <v>73.95</v>
      </c>
      <c r="T286" s="32">
        <v>73.08</v>
      </c>
      <c r="U286" s="32">
        <v>70.47</v>
      </c>
      <c r="V286" s="32">
        <v>69.600000000000009</v>
      </c>
      <c r="W286" s="32">
        <v>69.165000000000006</v>
      </c>
      <c r="X286" s="32">
        <v>69.600000000000009</v>
      </c>
      <c r="Y286" s="32">
        <v>69.600000000000009</v>
      </c>
    </row>
    <row r="287" spans="1:25" ht="30" customHeight="1" x14ac:dyDescent="0.25">
      <c r="A287" s="27" t="s">
        <v>471</v>
      </c>
      <c r="B287" s="28">
        <v>86140</v>
      </c>
      <c r="C287" s="27" t="s">
        <v>472</v>
      </c>
      <c r="D287" s="28">
        <v>4400700</v>
      </c>
      <c r="E287" s="28" t="s">
        <v>473</v>
      </c>
      <c r="F287" s="29" t="s">
        <v>42</v>
      </c>
      <c r="G287" s="30" t="s">
        <v>43</v>
      </c>
      <c r="H287" s="31">
        <v>300</v>
      </c>
      <c r="I287" s="28" t="s">
        <v>36</v>
      </c>
      <c r="J287" s="31">
        <v>86140</v>
      </c>
      <c r="K287" s="28" t="s">
        <v>472</v>
      </c>
      <c r="L287" s="31">
        <v>1</v>
      </c>
      <c r="M287" s="32">
        <v>75</v>
      </c>
      <c r="N287" s="32">
        <v>75</v>
      </c>
      <c r="O287" s="32">
        <v>37.5</v>
      </c>
      <c r="P287" s="32">
        <v>59.625</v>
      </c>
      <c r="Q287" s="32">
        <v>63.75</v>
      </c>
      <c r="R287" s="32">
        <v>63.75</v>
      </c>
      <c r="S287" s="32">
        <v>63.75</v>
      </c>
      <c r="T287" s="32">
        <v>63</v>
      </c>
      <c r="U287" s="32">
        <v>60.750000000000007</v>
      </c>
      <c r="V287" s="32">
        <v>60</v>
      </c>
      <c r="W287" s="32">
        <v>59.625</v>
      </c>
      <c r="X287" s="32">
        <v>60</v>
      </c>
      <c r="Y287" s="32">
        <v>60</v>
      </c>
    </row>
    <row r="288" spans="1:25" ht="30" customHeight="1" x14ac:dyDescent="0.25">
      <c r="A288" s="27" t="s">
        <v>474</v>
      </c>
      <c r="B288" s="22">
        <v>87086</v>
      </c>
      <c r="C288" s="35" t="s">
        <v>475</v>
      </c>
      <c r="D288" s="22">
        <v>4400922</v>
      </c>
      <c r="E288" s="22" t="s">
        <v>476</v>
      </c>
      <c r="F288" s="23" t="s">
        <v>42</v>
      </c>
      <c r="G288" s="24" t="s">
        <v>43</v>
      </c>
      <c r="H288" s="25">
        <v>300</v>
      </c>
      <c r="I288" s="22" t="s">
        <v>36</v>
      </c>
      <c r="J288" s="25">
        <v>87086</v>
      </c>
      <c r="K288" s="22" t="s">
        <v>475</v>
      </c>
      <c r="L288" s="25">
        <v>1</v>
      </c>
      <c r="M288" s="26">
        <v>81</v>
      </c>
      <c r="N288" s="26">
        <v>81</v>
      </c>
      <c r="O288" s="26">
        <v>40.5</v>
      </c>
      <c r="P288" s="26">
        <v>64.39500000000001</v>
      </c>
      <c r="Q288" s="26">
        <v>68.849999999999994</v>
      </c>
      <c r="R288" s="26">
        <v>68.849999999999994</v>
      </c>
      <c r="S288" s="26">
        <v>68.849999999999994</v>
      </c>
      <c r="T288" s="26">
        <v>68.039999999999992</v>
      </c>
      <c r="U288" s="26">
        <v>65.61</v>
      </c>
      <c r="V288" s="26">
        <v>64.8</v>
      </c>
      <c r="W288" s="26">
        <v>64.39500000000001</v>
      </c>
      <c r="X288" s="26">
        <v>64.8</v>
      </c>
      <c r="Y288" s="26">
        <v>64.8</v>
      </c>
    </row>
    <row r="289" spans="1:25" ht="30" customHeight="1" x14ac:dyDescent="0.25">
      <c r="A289" s="37" t="s">
        <v>477</v>
      </c>
      <c r="B289" s="22">
        <v>70450</v>
      </c>
      <c r="C289" s="35" t="s">
        <v>478</v>
      </c>
      <c r="D289" s="22">
        <v>4100040</v>
      </c>
      <c r="E289" s="22" t="s">
        <v>479</v>
      </c>
      <c r="F289" s="23" t="s">
        <v>42</v>
      </c>
      <c r="G289" s="24" t="s">
        <v>43</v>
      </c>
      <c r="H289" s="25">
        <v>350</v>
      </c>
      <c r="I289" s="22" t="s">
        <v>480</v>
      </c>
      <c r="J289" s="25">
        <v>70450</v>
      </c>
      <c r="K289" s="22" t="s">
        <v>481</v>
      </c>
      <c r="L289" s="25">
        <v>1</v>
      </c>
      <c r="M289" s="26">
        <v>1756</v>
      </c>
      <c r="N289" s="26">
        <v>1756</v>
      </c>
      <c r="O289" s="26">
        <v>878</v>
      </c>
      <c r="P289" s="26">
        <v>1396.02</v>
      </c>
      <c r="Q289" s="26">
        <v>1492.6</v>
      </c>
      <c r="R289" s="26">
        <v>1492.6</v>
      </c>
      <c r="S289" s="26">
        <v>1492.6</v>
      </c>
      <c r="T289" s="26">
        <v>1475.04</v>
      </c>
      <c r="U289" s="26">
        <v>1422.3600000000001</v>
      </c>
      <c r="V289" s="26">
        <v>1404.8000000000002</v>
      </c>
      <c r="W289" s="26">
        <v>1396.02</v>
      </c>
      <c r="X289" s="26">
        <v>1404.8000000000002</v>
      </c>
      <c r="Y289" s="26">
        <v>1404.8000000000002</v>
      </c>
    </row>
    <row r="290" spans="1:25" ht="30" customHeight="1" x14ac:dyDescent="0.25">
      <c r="A290" s="38"/>
      <c r="B290" s="17">
        <v>70450</v>
      </c>
      <c r="C290" s="36" t="s">
        <v>482</v>
      </c>
      <c r="D290" s="17">
        <v>570450</v>
      </c>
      <c r="E290" s="17" t="s">
        <v>483</v>
      </c>
      <c r="F290" s="20" t="s">
        <v>42</v>
      </c>
      <c r="G290" s="21" t="s">
        <v>64</v>
      </c>
      <c r="H290" s="16">
        <v>510</v>
      </c>
      <c r="I290" s="17" t="s">
        <v>65</v>
      </c>
      <c r="J290" s="16">
        <v>70450</v>
      </c>
      <c r="K290" s="17" t="s">
        <v>481</v>
      </c>
      <c r="L290" s="16">
        <v>1</v>
      </c>
      <c r="M290" s="18">
        <v>104</v>
      </c>
      <c r="N290" s="18">
        <v>104</v>
      </c>
      <c r="O290" s="18">
        <v>52</v>
      </c>
      <c r="P290" s="18">
        <v>82.68</v>
      </c>
      <c r="Q290" s="18">
        <v>88.399999999999991</v>
      </c>
      <c r="R290" s="18">
        <v>88.399999999999991</v>
      </c>
      <c r="S290" s="18">
        <v>88.399999999999991</v>
      </c>
      <c r="T290" s="18">
        <v>87.36</v>
      </c>
      <c r="U290" s="18">
        <v>84.240000000000009</v>
      </c>
      <c r="V290" s="18">
        <v>83.2</v>
      </c>
      <c r="W290" s="18">
        <v>82.68</v>
      </c>
      <c r="X290" s="18">
        <v>83.2</v>
      </c>
      <c r="Y290" s="18">
        <v>83.2</v>
      </c>
    </row>
    <row r="291" spans="1:25" ht="30" customHeight="1" x14ac:dyDescent="0.25">
      <c r="A291" s="37" t="s">
        <v>484</v>
      </c>
      <c r="B291" s="22">
        <v>70460</v>
      </c>
      <c r="C291" s="35" t="s">
        <v>485</v>
      </c>
      <c r="D291" s="22">
        <v>4100041</v>
      </c>
      <c r="E291" s="22" t="s">
        <v>486</v>
      </c>
      <c r="F291" s="23" t="s">
        <v>42</v>
      </c>
      <c r="G291" s="24" t="s">
        <v>43</v>
      </c>
      <c r="H291" s="25">
        <v>350</v>
      </c>
      <c r="I291" s="22" t="s">
        <v>480</v>
      </c>
      <c r="J291" s="25">
        <v>70460</v>
      </c>
      <c r="K291" s="22" t="s">
        <v>487</v>
      </c>
      <c r="L291" s="25">
        <v>1</v>
      </c>
      <c r="M291" s="26">
        <v>2087</v>
      </c>
      <c r="N291" s="26">
        <v>2087</v>
      </c>
      <c r="O291" s="26">
        <v>1043.5</v>
      </c>
      <c r="P291" s="26">
        <v>1659.1650000000002</v>
      </c>
      <c r="Q291" s="26">
        <v>1773.95</v>
      </c>
      <c r="R291" s="26">
        <v>1773.95</v>
      </c>
      <c r="S291" s="26">
        <v>1773.95</v>
      </c>
      <c r="T291" s="26">
        <v>1753.08</v>
      </c>
      <c r="U291" s="26">
        <v>1690.47</v>
      </c>
      <c r="V291" s="26">
        <v>1669.6000000000001</v>
      </c>
      <c r="W291" s="26">
        <v>1659.1650000000002</v>
      </c>
      <c r="X291" s="26">
        <v>1669.6000000000001</v>
      </c>
      <c r="Y291" s="26">
        <v>1669.6000000000001</v>
      </c>
    </row>
    <row r="292" spans="1:25" ht="30" customHeight="1" x14ac:dyDescent="0.25">
      <c r="A292" s="38"/>
      <c r="B292" s="17">
        <v>70460</v>
      </c>
      <c r="C292" s="36" t="s">
        <v>488</v>
      </c>
      <c r="D292" s="17">
        <v>570460</v>
      </c>
      <c r="E292" s="17" t="s">
        <v>489</v>
      </c>
      <c r="F292" s="20" t="s">
        <v>42</v>
      </c>
      <c r="G292" s="21" t="s">
        <v>64</v>
      </c>
      <c r="H292" s="16">
        <v>510</v>
      </c>
      <c r="I292" s="17" t="s">
        <v>65</v>
      </c>
      <c r="J292" s="16">
        <v>70460</v>
      </c>
      <c r="K292" s="17" t="s">
        <v>487</v>
      </c>
      <c r="L292" s="16">
        <v>1</v>
      </c>
      <c r="M292" s="18">
        <v>138</v>
      </c>
      <c r="N292" s="18">
        <v>138</v>
      </c>
      <c r="O292" s="18">
        <v>69</v>
      </c>
      <c r="P292" s="18">
        <v>109.71000000000001</v>
      </c>
      <c r="Q292" s="18">
        <v>117.3</v>
      </c>
      <c r="R292" s="18">
        <v>117.3</v>
      </c>
      <c r="S292" s="18">
        <v>117.3</v>
      </c>
      <c r="T292" s="18">
        <v>115.92</v>
      </c>
      <c r="U292" s="18">
        <v>111.78</v>
      </c>
      <c r="V292" s="18">
        <v>110.4</v>
      </c>
      <c r="W292" s="18">
        <v>109.71000000000001</v>
      </c>
      <c r="X292" s="18">
        <v>110.4</v>
      </c>
      <c r="Y292" s="18">
        <v>110.4</v>
      </c>
    </row>
    <row r="293" spans="1:25" ht="30" customHeight="1" x14ac:dyDescent="0.25">
      <c r="A293" s="37" t="s">
        <v>490</v>
      </c>
      <c r="B293" s="22">
        <v>70470</v>
      </c>
      <c r="C293" s="35" t="s">
        <v>491</v>
      </c>
      <c r="D293" s="22">
        <v>4100042</v>
      </c>
      <c r="E293" s="22" t="s">
        <v>492</v>
      </c>
      <c r="F293" s="23" t="s">
        <v>42</v>
      </c>
      <c r="G293" s="24" t="s">
        <v>43</v>
      </c>
      <c r="H293" s="25">
        <v>350</v>
      </c>
      <c r="I293" s="22" t="s">
        <v>480</v>
      </c>
      <c r="J293" s="25">
        <v>70470</v>
      </c>
      <c r="K293" s="22" t="s">
        <v>493</v>
      </c>
      <c r="L293" s="25">
        <v>1</v>
      </c>
      <c r="M293" s="26">
        <v>2520</v>
      </c>
      <c r="N293" s="26">
        <v>2520</v>
      </c>
      <c r="O293" s="26">
        <v>1260</v>
      </c>
      <c r="P293" s="26">
        <v>2003.4</v>
      </c>
      <c r="Q293" s="26">
        <v>2142</v>
      </c>
      <c r="R293" s="26">
        <v>2142</v>
      </c>
      <c r="S293" s="26">
        <v>2142</v>
      </c>
      <c r="T293" s="26">
        <v>2116.7999999999997</v>
      </c>
      <c r="U293" s="26">
        <v>2041.2</v>
      </c>
      <c r="V293" s="26">
        <v>2016</v>
      </c>
      <c r="W293" s="26">
        <v>2003.4</v>
      </c>
      <c r="X293" s="26">
        <v>2016</v>
      </c>
      <c r="Y293" s="26">
        <v>2016</v>
      </c>
    </row>
    <row r="294" spans="1:25" ht="30" customHeight="1" x14ac:dyDescent="0.25">
      <c r="A294" s="38"/>
      <c r="B294" s="17">
        <v>70470</v>
      </c>
      <c r="C294" s="36" t="s">
        <v>494</v>
      </c>
      <c r="D294" s="17">
        <v>570470</v>
      </c>
      <c r="E294" s="17" t="s">
        <v>495</v>
      </c>
      <c r="F294" s="20" t="s">
        <v>42</v>
      </c>
      <c r="G294" s="21" t="s">
        <v>64</v>
      </c>
      <c r="H294" s="16">
        <v>510</v>
      </c>
      <c r="I294" s="17" t="s">
        <v>65</v>
      </c>
      <c r="J294" s="16">
        <v>70470</v>
      </c>
      <c r="K294" s="17" t="s">
        <v>493</v>
      </c>
      <c r="L294" s="16">
        <v>1</v>
      </c>
      <c r="M294" s="18">
        <v>161</v>
      </c>
      <c r="N294" s="18">
        <v>161</v>
      </c>
      <c r="O294" s="18">
        <v>80.5</v>
      </c>
      <c r="P294" s="18">
        <v>127.995</v>
      </c>
      <c r="Q294" s="18">
        <v>136.85</v>
      </c>
      <c r="R294" s="18">
        <v>136.85</v>
      </c>
      <c r="S294" s="18">
        <v>136.85</v>
      </c>
      <c r="T294" s="18">
        <v>135.24</v>
      </c>
      <c r="U294" s="18">
        <v>130.41</v>
      </c>
      <c r="V294" s="18">
        <v>128.80000000000001</v>
      </c>
      <c r="W294" s="18">
        <v>127.995</v>
      </c>
      <c r="X294" s="18">
        <v>128.80000000000001</v>
      </c>
      <c r="Y294" s="18">
        <v>128.80000000000001</v>
      </c>
    </row>
    <row r="295" spans="1:25" ht="30" customHeight="1" x14ac:dyDescent="0.25">
      <c r="A295" s="37" t="s">
        <v>496</v>
      </c>
      <c r="B295" s="22">
        <v>70480</v>
      </c>
      <c r="C295" s="35" t="s">
        <v>497</v>
      </c>
      <c r="D295" s="22">
        <v>4100043</v>
      </c>
      <c r="E295" s="22" t="s">
        <v>498</v>
      </c>
      <c r="F295" s="23" t="s">
        <v>42</v>
      </c>
      <c r="G295" s="24" t="s">
        <v>43</v>
      </c>
      <c r="H295" s="25">
        <v>350</v>
      </c>
      <c r="I295" s="22" t="s">
        <v>480</v>
      </c>
      <c r="J295" s="25">
        <v>70480</v>
      </c>
      <c r="K295" s="22" t="s">
        <v>499</v>
      </c>
      <c r="L295" s="25">
        <v>1</v>
      </c>
      <c r="M295" s="26">
        <v>1888</v>
      </c>
      <c r="N295" s="26">
        <v>1888</v>
      </c>
      <c r="O295" s="26">
        <v>944</v>
      </c>
      <c r="P295" s="26">
        <v>1500.96</v>
      </c>
      <c r="Q295" s="26">
        <v>1604.8</v>
      </c>
      <c r="R295" s="26">
        <v>1604.8</v>
      </c>
      <c r="S295" s="26">
        <v>1604.8</v>
      </c>
      <c r="T295" s="26">
        <v>1585.9199999999998</v>
      </c>
      <c r="U295" s="26">
        <v>1529.2800000000002</v>
      </c>
      <c r="V295" s="26">
        <v>1510.4</v>
      </c>
      <c r="W295" s="26">
        <v>1500.96</v>
      </c>
      <c r="X295" s="26">
        <v>1510.4</v>
      </c>
      <c r="Y295" s="26">
        <v>1510.4</v>
      </c>
    </row>
    <row r="296" spans="1:25" ht="30" customHeight="1" x14ac:dyDescent="0.25">
      <c r="A296" s="38"/>
      <c r="B296" s="17">
        <v>70480</v>
      </c>
      <c r="C296" s="36" t="s">
        <v>500</v>
      </c>
      <c r="D296" s="17">
        <v>570480</v>
      </c>
      <c r="E296" s="17" t="s">
        <v>501</v>
      </c>
      <c r="F296" s="20" t="s">
        <v>42</v>
      </c>
      <c r="G296" s="21" t="s">
        <v>64</v>
      </c>
      <c r="H296" s="16">
        <v>510</v>
      </c>
      <c r="I296" s="17" t="s">
        <v>65</v>
      </c>
      <c r="J296" s="16">
        <v>70480</v>
      </c>
      <c r="K296" s="17" t="s">
        <v>499</v>
      </c>
      <c r="L296" s="16">
        <v>1</v>
      </c>
      <c r="M296" s="18">
        <v>151</v>
      </c>
      <c r="N296" s="18">
        <v>151</v>
      </c>
      <c r="O296" s="18">
        <v>75.5</v>
      </c>
      <c r="P296" s="18">
        <v>120.045</v>
      </c>
      <c r="Q296" s="18">
        <v>128.35</v>
      </c>
      <c r="R296" s="18">
        <v>128.35</v>
      </c>
      <c r="S296" s="18">
        <v>128.35</v>
      </c>
      <c r="T296" s="18">
        <v>126.83999999999999</v>
      </c>
      <c r="U296" s="18">
        <v>122.31</v>
      </c>
      <c r="V296" s="18">
        <v>120.80000000000001</v>
      </c>
      <c r="W296" s="18">
        <v>120.045</v>
      </c>
      <c r="X296" s="18">
        <v>120.80000000000001</v>
      </c>
      <c r="Y296" s="18">
        <v>120.80000000000001</v>
      </c>
    </row>
    <row r="297" spans="1:25" ht="30" customHeight="1" x14ac:dyDescent="0.25">
      <c r="A297" s="37" t="s">
        <v>502</v>
      </c>
      <c r="B297" s="22">
        <v>70486</v>
      </c>
      <c r="C297" s="35" t="s">
        <v>503</v>
      </c>
      <c r="D297" s="22">
        <v>4100046</v>
      </c>
      <c r="E297" s="22" t="s">
        <v>504</v>
      </c>
      <c r="F297" s="23" t="s">
        <v>42</v>
      </c>
      <c r="G297" s="24" t="s">
        <v>43</v>
      </c>
      <c r="H297" s="25">
        <v>350</v>
      </c>
      <c r="I297" s="22" t="s">
        <v>480</v>
      </c>
      <c r="J297" s="25">
        <v>70486</v>
      </c>
      <c r="K297" s="22" t="s">
        <v>505</v>
      </c>
      <c r="L297" s="25">
        <v>1</v>
      </c>
      <c r="M297" s="26">
        <v>1922</v>
      </c>
      <c r="N297" s="26">
        <v>1922</v>
      </c>
      <c r="O297" s="26">
        <v>961</v>
      </c>
      <c r="P297" s="26">
        <v>1527.99</v>
      </c>
      <c r="Q297" s="26">
        <v>1633.7</v>
      </c>
      <c r="R297" s="26">
        <v>1633.7</v>
      </c>
      <c r="S297" s="26">
        <v>1633.7</v>
      </c>
      <c r="T297" s="26">
        <v>1614.48</v>
      </c>
      <c r="U297" s="26">
        <v>1556.8200000000002</v>
      </c>
      <c r="V297" s="26">
        <v>1537.6000000000001</v>
      </c>
      <c r="W297" s="26">
        <v>1527.99</v>
      </c>
      <c r="X297" s="26">
        <v>1537.6000000000001</v>
      </c>
      <c r="Y297" s="26">
        <v>1537.6000000000001</v>
      </c>
    </row>
    <row r="298" spans="1:25" ht="30" customHeight="1" x14ac:dyDescent="0.25">
      <c r="A298" s="38"/>
      <c r="B298" s="17">
        <v>70486</v>
      </c>
      <c r="C298" s="36" t="s">
        <v>506</v>
      </c>
      <c r="D298" s="17">
        <v>570486</v>
      </c>
      <c r="E298" s="17" t="s">
        <v>507</v>
      </c>
      <c r="F298" s="20" t="s">
        <v>42</v>
      </c>
      <c r="G298" s="21" t="s">
        <v>64</v>
      </c>
      <c r="H298" s="16">
        <v>510</v>
      </c>
      <c r="I298" s="17" t="s">
        <v>65</v>
      </c>
      <c r="J298" s="16">
        <v>70486</v>
      </c>
      <c r="K298" s="17" t="s">
        <v>505</v>
      </c>
      <c r="L298" s="16">
        <v>1</v>
      </c>
      <c r="M298" s="18">
        <v>108</v>
      </c>
      <c r="N298" s="18">
        <v>108</v>
      </c>
      <c r="O298" s="18">
        <v>54</v>
      </c>
      <c r="P298" s="18">
        <v>85.86</v>
      </c>
      <c r="Q298" s="18">
        <v>91.8</v>
      </c>
      <c r="R298" s="18">
        <v>91.8</v>
      </c>
      <c r="S298" s="18">
        <v>91.8</v>
      </c>
      <c r="T298" s="18">
        <v>90.72</v>
      </c>
      <c r="U298" s="18">
        <v>87.48</v>
      </c>
      <c r="V298" s="18">
        <v>86.4</v>
      </c>
      <c r="W298" s="18">
        <v>85.86</v>
      </c>
      <c r="X298" s="18">
        <v>86.4</v>
      </c>
      <c r="Y298" s="18">
        <v>86.4</v>
      </c>
    </row>
    <row r="299" spans="1:25" ht="30" customHeight="1" x14ac:dyDescent="0.25">
      <c r="A299" s="37" t="s">
        <v>508</v>
      </c>
      <c r="B299" s="22">
        <v>70487</v>
      </c>
      <c r="C299" s="35" t="s">
        <v>509</v>
      </c>
      <c r="D299" s="22">
        <v>4100047</v>
      </c>
      <c r="E299" s="22" t="s">
        <v>510</v>
      </c>
      <c r="F299" s="23" t="s">
        <v>42</v>
      </c>
      <c r="G299" s="24" t="s">
        <v>43</v>
      </c>
      <c r="H299" s="25">
        <v>350</v>
      </c>
      <c r="I299" s="22" t="s">
        <v>480</v>
      </c>
      <c r="J299" s="25">
        <v>70487</v>
      </c>
      <c r="K299" s="22" t="s">
        <v>511</v>
      </c>
      <c r="L299" s="25">
        <v>1</v>
      </c>
      <c r="M299" s="26">
        <v>2412</v>
      </c>
      <c r="N299" s="26">
        <v>2412</v>
      </c>
      <c r="O299" s="26">
        <v>1206</v>
      </c>
      <c r="P299" s="26">
        <v>1917.5400000000002</v>
      </c>
      <c r="Q299" s="26">
        <v>2050.1999999999998</v>
      </c>
      <c r="R299" s="26">
        <v>2050.1999999999998</v>
      </c>
      <c r="S299" s="26">
        <v>2050.1999999999998</v>
      </c>
      <c r="T299" s="26">
        <v>2026.08</v>
      </c>
      <c r="U299" s="26">
        <v>1953.72</v>
      </c>
      <c r="V299" s="26">
        <v>1929.6000000000001</v>
      </c>
      <c r="W299" s="26">
        <v>1917.5400000000002</v>
      </c>
      <c r="X299" s="26">
        <v>1929.6000000000001</v>
      </c>
      <c r="Y299" s="26">
        <v>1929.6000000000001</v>
      </c>
    </row>
    <row r="300" spans="1:25" ht="30" customHeight="1" x14ac:dyDescent="0.25">
      <c r="A300" s="38"/>
      <c r="B300" s="17">
        <v>70487</v>
      </c>
      <c r="C300" s="36" t="s">
        <v>512</v>
      </c>
      <c r="D300" s="17">
        <v>570487</v>
      </c>
      <c r="E300" s="17" t="s">
        <v>513</v>
      </c>
      <c r="F300" s="20" t="s">
        <v>42</v>
      </c>
      <c r="G300" s="21" t="s">
        <v>64</v>
      </c>
      <c r="H300" s="16">
        <v>510</v>
      </c>
      <c r="I300" s="17" t="s">
        <v>65</v>
      </c>
      <c r="J300" s="16">
        <v>70487</v>
      </c>
      <c r="K300" s="17" t="s">
        <v>511</v>
      </c>
      <c r="L300" s="16">
        <v>1</v>
      </c>
      <c r="M300" s="18">
        <v>153</v>
      </c>
      <c r="N300" s="18">
        <v>153</v>
      </c>
      <c r="O300" s="18">
        <v>76.5</v>
      </c>
      <c r="P300" s="18">
        <v>121.63500000000001</v>
      </c>
      <c r="Q300" s="18">
        <v>130.04999999999998</v>
      </c>
      <c r="R300" s="18">
        <v>130.04999999999998</v>
      </c>
      <c r="S300" s="18">
        <v>130.04999999999998</v>
      </c>
      <c r="T300" s="18">
        <v>128.51999999999998</v>
      </c>
      <c r="U300" s="18">
        <v>123.93</v>
      </c>
      <c r="V300" s="18">
        <v>122.4</v>
      </c>
      <c r="W300" s="18">
        <v>121.63500000000001</v>
      </c>
      <c r="X300" s="18">
        <v>122.4</v>
      </c>
      <c r="Y300" s="18">
        <v>122.4</v>
      </c>
    </row>
    <row r="301" spans="1:25" ht="30" customHeight="1" x14ac:dyDescent="0.25">
      <c r="A301" s="37" t="s">
        <v>514</v>
      </c>
      <c r="B301" s="22">
        <v>70488</v>
      </c>
      <c r="C301" s="35" t="s">
        <v>515</v>
      </c>
      <c r="D301" s="22">
        <v>4100048</v>
      </c>
      <c r="E301" s="22" t="s">
        <v>516</v>
      </c>
      <c r="F301" s="23" t="s">
        <v>42</v>
      </c>
      <c r="G301" s="24" t="s">
        <v>43</v>
      </c>
      <c r="H301" s="25">
        <v>350</v>
      </c>
      <c r="I301" s="22" t="s">
        <v>480</v>
      </c>
      <c r="J301" s="25">
        <v>70488</v>
      </c>
      <c r="K301" s="22" t="s">
        <v>517</v>
      </c>
      <c r="L301" s="25">
        <v>1</v>
      </c>
      <c r="M301" s="26">
        <v>2693</v>
      </c>
      <c r="N301" s="26">
        <v>2693</v>
      </c>
      <c r="O301" s="26">
        <v>1346.5</v>
      </c>
      <c r="P301" s="26">
        <v>2140.9349999999999</v>
      </c>
      <c r="Q301" s="26">
        <v>2289.0499999999997</v>
      </c>
      <c r="R301" s="26">
        <v>2289.0499999999997</v>
      </c>
      <c r="S301" s="26">
        <v>2289.0499999999997</v>
      </c>
      <c r="T301" s="26">
        <v>2262.12</v>
      </c>
      <c r="U301" s="26">
        <v>2181.33</v>
      </c>
      <c r="V301" s="26">
        <v>2154.4</v>
      </c>
      <c r="W301" s="26">
        <v>2140.9349999999999</v>
      </c>
      <c r="X301" s="26">
        <v>2154.4</v>
      </c>
      <c r="Y301" s="26">
        <v>2154.4</v>
      </c>
    </row>
    <row r="302" spans="1:25" ht="30" customHeight="1" x14ac:dyDescent="0.25">
      <c r="A302" s="38"/>
      <c r="B302" s="17">
        <v>70488</v>
      </c>
      <c r="C302" s="36" t="s">
        <v>518</v>
      </c>
      <c r="D302" s="17">
        <v>570488</v>
      </c>
      <c r="E302" s="17" t="s">
        <v>519</v>
      </c>
      <c r="F302" s="20" t="s">
        <v>42</v>
      </c>
      <c r="G302" s="21" t="s">
        <v>64</v>
      </c>
      <c r="H302" s="16">
        <v>510</v>
      </c>
      <c r="I302" s="17" t="s">
        <v>65</v>
      </c>
      <c r="J302" s="16">
        <v>70488</v>
      </c>
      <c r="K302" s="17" t="s">
        <v>517</v>
      </c>
      <c r="L302" s="16">
        <v>1</v>
      </c>
      <c r="M302" s="18">
        <v>158</v>
      </c>
      <c r="N302" s="18">
        <v>158</v>
      </c>
      <c r="O302" s="18">
        <v>79</v>
      </c>
      <c r="P302" s="18">
        <v>125.61</v>
      </c>
      <c r="Q302" s="18">
        <v>134.29999999999998</v>
      </c>
      <c r="R302" s="18">
        <v>134.29999999999998</v>
      </c>
      <c r="S302" s="18">
        <v>134.29999999999998</v>
      </c>
      <c r="T302" s="18">
        <v>132.72</v>
      </c>
      <c r="U302" s="18">
        <v>127.98</v>
      </c>
      <c r="V302" s="18">
        <v>126.4</v>
      </c>
      <c r="W302" s="18">
        <v>125.61</v>
      </c>
      <c r="X302" s="18">
        <v>126.4</v>
      </c>
      <c r="Y302" s="18">
        <v>126.4</v>
      </c>
    </row>
    <row r="303" spans="1:25" ht="30" customHeight="1" x14ac:dyDescent="0.25">
      <c r="A303" s="37" t="s">
        <v>520</v>
      </c>
      <c r="B303" s="22">
        <v>70490</v>
      </c>
      <c r="C303" s="35" t="s">
        <v>521</v>
      </c>
      <c r="D303" s="22">
        <v>4100049</v>
      </c>
      <c r="E303" s="22" t="s">
        <v>522</v>
      </c>
      <c r="F303" s="23" t="s">
        <v>42</v>
      </c>
      <c r="G303" s="24" t="s">
        <v>43</v>
      </c>
      <c r="H303" s="25">
        <v>350</v>
      </c>
      <c r="I303" s="22" t="s">
        <v>480</v>
      </c>
      <c r="J303" s="25">
        <v>70490</v>
      </c>
      <c r="K303" s="22" t="s">
        <v>523</v>
      </c>
      <c r="L303" s="25">
        <v>1</v>
      </c>
      <c r="M303" s="26">
        <v>1896</v>
      </c>
      <c r="N303" s="26">
        <v>1896</v>
      </c>
      <c r="O303" s="26">
        <v>948</v>
      </c>
      <c r="P303" s="26">
        <v>1507.3200000000002</v>
      </c>
      <c r="Q303" s="26">
        <v>1611.6</v>
      </c>
      <c r="R303" s="26">
        <v>1611.6</v>
      </c>
      <c r="S303" s="26">
        <v>1611.6</v>
      </c>
      <c r="T303" s="26">
        <v>1592.6399999999999</v>
      </c>
      <c r="U303" s="26">
        <v>1535.76</v>
      </c>
      <c r="V303" s="26">
        <v>1516.8000000000002</v>
      </c>
      <c r="W303" s="26">
        <v>1507.3200000000002</v>
      </c>
      <c r="X303" s="26">
        <v>1516.8000000000002</v>
      </c>
      <c r="Y303" s="26">
        <v>1516.8000000000002</v>
      </c>
    </row>
    <row r="304" spans="1:25" ht="30" customHeight="1" x14ac:dyDescent="0.25">
      <c r="A304" s="38"/>
      <c r="B304" s="17">
        <v>70490</v>
      </c>
      <c r="C304" s="36" t="s">
        <v>524</v>
      </c>
      <c r="D304" s="17">
        <v>570490</v>
      </c>
      <c r="E304" s="17" t="s">
        <v>525</v>
      </c>
      <c r="F304" s="20" t="s">
        <v>42</v>
      </c>
      <c r="G304" s="21" t="s">
        <v>64</v>
      </c>
      <c r="H304" s="16">
        <v>510</v>
      </c>
      <c r="I304" s="17" t="s">
        <v>65</v>
      </c>
      <c r="J304" s="16">
        <v>70490</v>
      </c>
      <c r="K304" s="17" t="s">
        <v>523</v>
      </c>
      <c r="L304" s="16">
        <v>1</v>
      </c>
      <c r="M304" s="18">
        <v>164</v>
      </c>
      <c r="N304" s="18">
        <v>164</v>
      </c>
      <c r="O304" s="18">
        <v>82</v>
      </c>
      <c r="P304" s="18">
        <v>130.38</v>
      </c>
      <c r="Q304" s="18">
        <v>139.4</v>
      </c>
      <c r="R304" s="18">
        <v>139.4</v>
      </c>
      <c r="S304" s="18">
        <v>139.4</v>
      </c>
      <c r="T304" s="18">
        <v>137.76</v>
      </c>
      <c r="U304" s="18">
        <v>132.84</v>
      </c>
      <c r="V304" s="18">
        <v>131.20000000000002</v>
      </c>
      <c r="W304" s="18">
        <v>130.38</v>
      </c>
      <c r="X304" s="18">
        <v>131.20000000000002</v>
      </c>
      <c r="Y304" s="18">
        <v>131.20000000000002</v>
      </c>
    </row>
    <row r="305" spans="1:25" ht="30" customHeight="1" x14ac:dyDescent="0.25">
      <c r="A305" s="37" t="s">
        <v>526</v>
      </c>
      <c r="B305" s="22">
        <v>70491</v>
      </c>
      <c r="C305" s="35" t="s">
        <v>527</v>
      </c>
      <c r="D305" s="22">
        <v>4100050</v>
      </c>
      <c r="E305" s="22" t="s">
        <v>528</v>
      </c>
      <c r="F305" s="23" t="s">
        <v>42</v>
      </c>
      <c r="G305" s="24" t="s">
        <v>43</v>
      </c>
      <c r="H305" s="25">
        <v>350</v>
      </c>
      <c r="I305" s="22" t="s">
        <v>480</v>
      </c>
      <c r="J305" s="25">
        <v>70491</v>
      </c>
      <c r="K305" s="22" t="s">
        <v>529</v>
      </c>
      <c r="L305" s="25">
        <v>1</v>
      </c>
      <c r="M305" s="26">
        <v>2317</v>
      </c>
      <c r="N305" s="26">
        <v>2317</v>
      </c>
      <c r="O305" s="26">
        <v>1158.5</v>
      </c>
      <c r="P305" s="26">
        <v>1842.0150000000001</v>
      </c>
      <c r="Q305" s="26">
        <v>1969.45</v>
      </c>
      <c r="R305" s="26">
        <v>1969.45</v>
      </c>
      <c r="S305" s="26">
        <v>1969.45</v>
      </c>
      <c r="T305" s="26">
        <v>1946.28</v>
      </c>
      <c r="U305" s="26">
        <v>1876.7700000000002</v>
      </c>
      <c r="V305" s="26">
        <v>1853.6000000000001</v>
      </c>
      <c r="W305" s="26">
        <v>1842.0150000000001</v>
      </c>
      <c r="X305" s="26">
        <v>1853.6000000000001</v>
      </c>
      <c r="Y305" s="26">
        <v>1853.6000000000001</v>
      </c>
    </row>
    <row r="306" spans="1:25" ht="30" customHeight="1" x14ac:dyDescent="0.25">
      <c r="A306" s="38"/>
      <c r="B306" s="17">
        <v>70491</v>
      </c>
      <c r="C306" s="36" t="s">
        <v>530</v>
      </c>
      <c r="D306" s="17">
        <v>570491</v>
      </c>
      <c r="E306" s="17" t="s">
        <v>531</v>
      </c>
      <c r="F306" s="20" t="s">
        <v>42</v>
      </c>
      <c r="G306" s="21" t="s">
        <v>64</v>
      </c>
      <c r="H306" s="16">
        <v>510</v>
      </c>
      <c r="I306" s="17" t="s">
        <v>65</v>
      </c>
      <c r="J306" s="16">
        <v>70491</v>
      </c>
      <c r="K306" s="17" t="s">
        <v>529</v>
      </c>
      <c r="L306" s="16">
        <v>1</v>
      </c>
      <c r="M306" s="18">
        <v>175</v>
      </c>
      <c r="N306" s="18">
        <v>175</v>
      </c>
      <c r="O306" s="18">
        <v>87.5</v>
      </c>
      <c r="P306" s="18">
        <v>139.125</v>
      </c>
      <c r="Q306" s="18">
        <v>148.75</v>
      </c>
      <c r="R306" s="18">
        <v>148.75</v>
      </c>
      <c r="S306" s="18">
        <v>148.75</v>
      </c>
      <c r="T306" s="18">
        <v>147</v>
      </c>
      <c r="U306" s="18">
        <v>141.75</v>
      </c>
      <c r="V306" s="18">
        <v>140</v>
      </c>
      <c r="W306" s="18">
        <v>139.125</v>
      </c>
      <c r="X306" s="18">
        <v>140</v>
      </c>
      <c r="Y306" s="18">
        <v>140</v>
      </c>
    </row>
    <row r="307" spans="1:25" ht="30" customHeight="1" x14ac:dyDescent="0.25">
      <c r="A307" s="37" t="s">
        <v>532</v>
      </c>
      <c r="B307" s="22">
        <v>70492</v>
      </c>
      <c r="C307" s="35" t="s">
        <v>533</v>
      </c>
      <c r="D307" s="22">
        <v>4100404</v>
      </c>
      <c r="E307" s="22" t="s">
        <v>534</v>
      </c>
      <c r="F307" s="23" t="s">
        <v>42</v>
      </c>
      <c r="G307" s="24" t="s">
        <v>43</v>
      </c>
      <c r="H307" s="25">
        <v>350</v>
      </c>
      <c r="I307" s="22" t="s">
        <v>480</v>
      </c>
      <c r="J307" s="25">
        <v>70492</v>
      </c>
      <c r="K307" s="22" t="s">
        <v>535</v>
      </c>
      <c r="L307" s="25">
        <v>1</v>
      </c>
      <c r="M307" s="26">
        <v>4292</v>
      </c>
      <c r="N307" s="26">
        <v>4292</v>
      </c>
      <c r="O307" s="26">
        <v>2146</v>
      </c>
      <c r="P307" s="26">
        <v>3412.1400000000003</v>
      </c>
      <c r="Q307" s="26">
        <v>3648.2</v>
      </c>
      <c r="R307" s="26">
        <v>3648.2</v>
      </c>
      <c r="S307" s="26">
        <v>3648.2</v>
      </c>
      <c r="T307" s="26">
        <v>3605.2799999999997</v>
      </c>
      <c r="U307" s="26">
        <v>3476.5200000000004</v>
      </c>
      <c r="V307" s="26">
        <v>3433.6000000000004</v>
      </c>
      <c r="W307" s="26">
        <v>3412.1400000000003</v>
      </c>
      <c r="X307" s="26">
        <v>3433.6000000000004</v>
      </c>
      <c r="Y307" s="26">
        <v>3433.6000000000004</v>
      </c>
    </row>
    <row r="308" spans="1:25" ht="30" customHeight="1" x14ac:dyDescent="0.25">
      <c r="A308" s="38"/>
      <c r="B308" s="17">
        <v>70492</v>
      </c>
      <c r="C308" s="36" t="s">
        <v>536</v>
      </c>
      <c r="D308" s="17">
        <v>570492</v>
      </c>
      <c r="E308" s="17" t="s">
        <v>537</v>
      </c>
      <c r="F308" s="20" t="s">
        <v>42</v>
      </c>
      <c r="G308" s="21" t="s">
        <v>64</v>
      </c>
      <c r="H308" s="16">
        <v>510</v>
      </c>
      <c r="I308" s="17" t="s">
        <v>65</v>
      </c>
      <c r="J308" s="16">
        <v>70492</v>
      </c>
      <c r="K308" s="17" t="s">
        <v>535</v>
      </c>
      <c r="L308" s="16">
        <v>1</v>
      </c>
      <c r="M308" s="18">
        <v>185</v>
      </c>
      <c r="N308" s="18">
        <v>185</v>
      </c>
      <c r="O308" s="18">
        <v>92.5</v>
      </c>
      <c r="P308" s="18">
        <v>147.07500000000002</v>
      </c>
      <c r="Q308" s="18">
        <v>157.25</v>
      </c>
      <c r="R308" s="18">
        <v>157.25</v>
      </c>
      <c r="S308" s="18">
        <v>157.25</v>
      </c>
      <c r="T308" s="18">
        <v>155.4</v>
      </c>
      <c r="U308" s="18">
        <v>149.85000000000002</v>
      </c>
      <c r="V308" s="18">
        <v>148</v>
      </c>
      <c r="W308" s="18">
        <v>147.07500000000002</v>
      </c>
      <c r="X308" s="18">
        <v>148</v>
      </c>
      <c r="Y308" s="18">
        <v>148</v>
      </c>
    </row>
    <row r="309" spans="1:25" ht="30" customHeight="1" x14ac:dyDescent="0.25">
      <c r="A309" s="37" t="s">
        <v>538</v>
      </c>
      <c r="B309" s="22">
        <v>70496</v>
      </c>
      <c r="C309" s="35" t="s">
        <v>539</v>
      </c>
      <c r="D309" s="22">
        <v>4100314</v>
      </c>
      <c r="E309" s="22" t="s">
        <v>540</v>
      </c>
      <c r="F309" s="23" t="s">
        <v>42</v>
      </c>
      <c r="G309" s="24" t="s">
        <v>43</v>
      </c>
      <c r="H309" s="25">
        <v>350</v>
      </c>
      <c r="I309" s="22" t="s">
        <v>480</v>
      </c>
      <c r="J309" s="25">
        <v>70496</v>
      </c>
      <c r="K309" s="22" t="s">
        <v>541</v>
      </c>
      <c r="L309" s="25">
        <v>1</v>
      </c>
      <c r="M309" s="26">
        <v>1937</v>
      </c>
      <c r="N309" s="26">
        <v>1937</v>
      </c>
      <c r="O309" s="26">
        <v>968.5</v>
      </c>
      <c r="P309" s="26">
        <v>1539.9150000000002</v>
      </c>
      <c r="Q309" s="26">
        <v>1646.45</v>
      </c>
      <c r="R309" s="26">
        <v>1646.45</v>
      </c>
      <c r="S309" s="26">
        <v>1646.45</v>
      </c>
      <c r="T309" s="26">
        <v>1627.08</v>
      </c>
      <c r="U309" s="26">
        <v>1568.97</v>
      </c>
      <c r="V309" s="26">
        <v>1549.6000000000001</v>
      </c>
      <c r="W309" s="26">
        <v>1539.9150000000002</v>
      </c>
      <c r="X309" s="26">
        <v>1549.6000000000001</v>
      </c>
      <c r="Y309" s="26">
        <v>1549.6000000000001</v>
      </c>
    </row>
    <row r="310" spans="1:25" ht="30" customHeight="1" x14ac:dyDescent="0.25">
      <c r="A310" s="38"/>
      <c r="B310" s="17">
        <v>70496</v>
      </c>
      <c r="C310" s="36" t="s">
        <v>542</v>
      </c>
      <c r="D310" s="17">
        <v>570496</v>
      </c>
      <c r="E310" s="17" t="s">
        <v>543</v>
      </c>
      <c r="F310" s="20" t="s">
        <v>42</v>
      </c>
      <c r="G310" s="21" t="s">
        <v>64</v>
      </c>
      <c r="H310" s="16">
        <v>510</v>
      </c>
      <c r="I310" s="17" t="s">
        <v>65</v>
      </c>
      <c r="J310" s="16">
        <v>70496</v>
      </c>
      <c r="K310" s="17" t="s">
        <v>541</v>
      </c>
      <c r="L310" s="16">
        <v>1</v>
      </c>
      <c r="M310" s="18">
        <v>217</v>
      </c>
      <c r="N310" s="18">
        <v>217</v>
      </c>
      <c r="O310" s="18">
        <v>108.5</v>
      </c>
      <c r="P310" s="18">
        <v>172.51500000000001</v>
      </c>
      <c r="Q310" s="18">
        <v>184.45</v>
      </c>
      <c r="R310" s="18">
        <v>184.45</v>
      </c>
      <c r="S310" s="18">
        <v>184.45</v>
      </c>
      <c r="T310" s="18">
        <v>182.28</v>
      </c>
      <c r="U310" s="18">
        <v>175.77</v>
      </c>
      <c r="V310" s="18">
        <v>173.60000000000002</v>
      </c>
      <c r="W310" s="18">
        <v>172.51500000000001</v>
      </c>
      <c r="X310" s="18">
        <v>173.60000000000002</v>
      </c>
      <c r="Y310" s="18">
        <v>173.60000000000002</v>
      </c>
    </row>
    <row r="311" spans="1:25" ht="30" customHeight="1" x14ac:dyDescent="0.25">
      <c r="A311" s="37" t="s">
        <v>544</v>
      </c>
      <c r="B311" s="22">
        <v>70498</v>
      </c>
      <c r="C311" s="35" t="s">
        <v>545</v>
      </c>
      <c r="D311" s="22">
        <v>4100315</v>
      </c>
      <c r="E311" s="22" t="s">
        <v>546</v>
      </c>
      <c r="F311" s="23" t="s">
        <v>42</v>
      </c>
      <c r="G311" s="24" t="s">
        <v>43</v>
      </c>
      <c r="H311" s="25">
        <v>350</v>
      </c>
      <c r="I311" s="22" t="s">
        <v>480</v>
      </c>
      <c r="J311" s="25">
        <v>70498</v>
      </c>
      <c r="K311" s="22" t="s">
        <v>547</v>
      </c>
      <c r="L311" s="25">
        <v>1</v>
      </c>
      <c r="M311" s="26">
        <v>1945</v>
      </c>
      <c r="N311" s="26">
        <v>1945</v>
      </c>
      <c r="O311" s="26">
        <v>972.5</v>
      </c>
      <c r="P311" s="26">
        <v>1546.2750000000001</v>
      </c>
      <c r="Q311" s="26">
        <v>1653.25</v>
      </c>
      <c r="R311" s="26">
        <v>1653.25</v>
      </c>
      <c r="S311" s="26">
        <v>1653.25</v>
      </c>
      <c r="T311" s="26">
        <v>1633.8</v>
      </c>
      <c r="U311" s="26">
        <v>1575.45</v>
      </c>
      <c r="V311" s="26">
        <v>1556</v>
      </c>
      <c r="W311" s="26">
        <v>1546.2750000000001</v>
      </c>
      <c r="X311" s="26">
        <v>1556</v>
      </c>
      <c r="Y311" s="26">
        <v>1556</v>
      </c>
    </row>
    <row r="312" spans="1:25" ht="30" customHeight="1" x14ac:dyDescent="0.25">
      <c r="A312" s="38"/>
      <c r="B312" s="17">
        <v>70498</v>
      </c>
      <c r="C312" s="36" t="s">
        <v>548</v>
      </c>
      <c r="D312" s="17">
        <v>570498</v>
      </c>
      <c r="E312" s="17" t="s">
        <v>549</v>
      </c>
      <c r="F312" s="20" t="s">
        <v>42</v>
      </c>
      <c r="G312" s="21" t="s">
        <v>64</v>
      </c>
      <c r="H312" s="16">
        <v>510</v>
      </c>
      <c r="I312" s="17" t="s">
        <v>65</v>
      </c>
      <c r="J312" s="16">
        <v>70498</v>
      </c>
      <c r="K312" s="17" t="s">
        <v>547</v>
      </c>
      <c r="L312" s="16">
        <v>1</v>
      </c>
      <c r="M312" s="18">
        <v>226</v>
      </c>
      <c r="N312" s="18">
        <v>226</v>
      </c>
      <c r="O312" s="18">
        <v>113</v>
      </c>
      <c r="P312" s="18">
        <v>179.67000000000002</v>
      </c>
      <c r="Q312" s="18">
        <v>192.1</v>
      </c>
      <c r="R312" s="18">
        <v>192.1</v>
      </c>
      <c r="S312" s="18">
        <v>192.1</v>
      </c>
      <c r="T312" s="18">
        <v>189.84</v>
      </c>
      <c r="U312" s="18">
        <v>183.06</v>
      </c>
      <c r="V312" s="18">
        <v>180.8</v>
      </c>
      <c r="W312" s="18">
        <v>179.67000000000002</v>
      </c>
      <c r="X312" s="18">
        <v>180.8</v>
      </c>
      <c r="Y312" s="18">
        <v>180.8</v>
      </c>
    </row>
    <row r="313" spans="1:25" ht="30" customHeight="1" x14ac:dyDescent="0.25">
      <c r="A313" s="37" t="s">
        <v>550</v>
      </c>
      <c r="B313" s="22">
        <v>71250</v>
      </c>
      <c r="C313" s="35" t="s">
        <v>551</v>
      </c>
      <c r="D313" s="22">
        <v>4100072</v>
      </c>
      <c r="E313" s="22" t="s">
        <v>552</v>
      </c>
      <c r="F313" s="23" t="s">
        <v>42</v>
      </c>
      <c r="G313" s="24" t="s">
        <v>43</v>
      </c>
      <c r="H313" s="25">
        <v>350</v>
      </c>
      <c r="I313" s="22" t="s">
        <v>480</v>
      </c>
      <c r="J313" s="25">
        <v>71250</v>
      </c>
      <c r="K313" s="22" t="s">
        <v>553</v>
      </c>
      <c r="L313" s="25">
        <v>1</v>
      </c>
      <c r="M313" s="26">
        <v>1920</v>
      </c>
      <c r="N313" s="26">
        <v>1920</v>
      </c>
      <c r="O313" s="26">
        <v>960</v>
      </c>
      <c r="P313" s="26">
        <v>1526.4</v>
      </c>
      <c r="Q313" s="26">
        <v>1632</v>
      </c>
      <c r="R313" s="26">
        <v>1632</v>
      </c>
      <c r="S313" s="26">
        <v>1632</v>
      </c>
      <c r="T313" s="26">
        <v>1612.8</v>
      </c>
      <c r="U313" s="26">
        <v>1555.2</v>
      </c>
      <c r="V313" s="26">
        <v>1536</v>
      </c>
      <c r="W313" s="26">
        <v>1526.4</v>
      </c>
      <c r="X313" s="26">
        <v>1536</v>
      </c>
      <c r="Y313" s="26">
        <v>1536</v>
      </c>
    </row>
    <row r="314" spans="1:25" ht="30" customHeight="1" x14ac:dyDescent="0.25">
      <c r="A314" s="38"/>
      <c r="B314" s="17">
        <v>71250</v>
      </c>
      <c r="C314" s="36" t="s">
        <v>554</v>
      </c>
      <c r="D314" s="17">
        <v>571250</v>
      </c>
      <c r="E314" s="17" t="s">
        <v>555</v>
      </c>
      <c r="F314" s="20" t="s">
        <v>42</v>
      </c>
      <c r="G314" s="21" t="s">
        <v>64</v>
      </c>
      <c r="H314" s="16">
        <v>510</v>
      </c>
      <c r="I314" s="17" t="s">
        <v>65</v>
      </c>
      <c r="J314" s="16">
        <v>71250</v>
      </c>
      <c r="K314" s="17" t="s">
        <v>553</v>
      </c>
      <c r="L314" s="16">
        <v>1</v>
      </c>
      <c r="M314" s="18">
        <v>124</v>
      </c>
      <c r="N314" s="18">
        <v>124</v>
      </c>
      <c r="O314" s="18">
        <v>62</v>
      </c>
      <c r="P314" s="18">
        <v>98.58</v>
      </c>
      <c r="Q314" s="18">
        <v>105.39999999999999</v>
      </c>
      <c r="R314" s="18">
        <v>105.39999999999999</v>
      </c>
      <c r="S314" s="18">
        <v>105.39999999999999</v>
      </c>
      <c r="T314" s="18">
        <v>104.16</v>
      </c>
      <c r="U314" s="18">
        <v>100.44000000000001</v>
      </c>
      <c r="V314" s="18">
        <v>99.2</v>
      </c>
      <c r="W314" s="18">
        <v>98.58</v>
      </c>
      <c r="X314" s="18">
        <v>99.2</v>
      </c>
      <c r="Y314" s="18">
        <v>99.2</v>
      </c>
    </row>
    <row r="315" spans="1:25" ht="30" customHeight="1" x14ac:dyDescent="0.25">
      <c r="A315" s="37" t="s">
        <v>556</v>
      </c>
      <c r="B315" s="22">
        <v>71260</v>
      </c>
      <c r="C315" s="35" t="s">
        <v>557</v>
      </c>
      <c r="D315" s="22">
        <v>4100073</v>
      </c>
      <c r="E315" s="22" t="s">
        <v>558</v>
      </c>
      <c r="F315" s="23" t="s">
        <v>42</v>
      </c>
      <c r="G315" s="24" t="s">
        <v>43</v>
      </c>
      <c r="H315" s="25">
        <v>350</v>
      </c>
      <c r="I315" s="22" t="s">
        <v>480</v>
      </c>
      <c r="J315" s="25">
        <v>71260</v>
      </c>
      <c r="K315" s="22" t="s">
        <v>559</v>
      </c>
      <c r="L315" s="25">
        <v>1</v>
      </c>
      <c r="M315" s="26">
        <v>2439</v>
      </c>
      <c r="N315" s="26">
        <v>2439</v>
      </c>
      <c r="O315" s="26">
        <v>1219.5</v>
      </c>
      <c r="P315" s="26">
        <v>1939.0050000000001</v>
      </c>
      <c r="Q315" s="26">
        <v>2073.15</v>
      </c>
      <c r="R315" s="26">
        <v>2073.15</v>
      </c>
      <c r="S315" s="26">
        <v>2073.15</v>
      </c>
      <c r="T315" s="26">
        <v>2048.7599999999998</v>
      </c>
      <c r="U315" s="26">
        <v>1975.5900000000001</v>
      </c>
      <c r="V315" s="26">
        <v>1951.2</v>
      </c>
      <c r="W315" s="26">
        <v>1939.0050000000001</v>
      </c>
      <c r="X315" s="26">
        <v>1951.2</v>
      </c>
      <c r="Y315" s="26">
        <v>1951.2</v>
      </c>
    </row>
    <row r="316" spans="1:25" ht="30" customHeight="1" x14ac:dyDescent="0.25">
      <c r="A316" s="38"/>
      <c r="B316" s="17">
        <v>71260</v>
      </c>
      <c r="C316" s="36" t="s">
        <v>560</v>
      </c>
      <c r="D316" s="17">
        <v>571260</v>
      </c>
      <c r="E316" s="17" t="s">
        <v>561</v>
      </c>
      <c r="F316" s="20" t="s">
        <v>42</v>
      </c>
      <c r="G316" s="21" t="s">
        <v>64</v>
      </c>
      <c r="H316" s="16">
        <v>510</v>
      </c>
      <c r="I316" s="17" t="s">
        <v>65</v>
      </c>
      <c r="J316" s="16">
        <v>71260</v>
      </c>
      <c r="K316" s="17" t="s">
        <v>559</v>
      </c>
      <c r="L316" s="16">
        <v>1</v>
      </c>
      <c r="M316" s="18">
        <v>153</v>
      </c>
      <c r="N316" s="18">
        <v>153</v>
      </c>
      <c r="O316" s="18">
        <v>76.5</v>
      </c>
      <c r="P316" s="18">
        <v>121.63500000000001</v>
      </c>
      <c r="Q316" s="18">
        <v>130.04999999999998</v>
      </c>
      <c r="R316" s="18">
        <v>130.04999999999998</v>
      </c>
      <c r="S316" s="18">
        <v>130.04999999999998</v>
      </c>
      <c r="T316" s="18">
        <v>128.51999999999998</v>
      </c>
      <c r="U316" s="18">
        <v>123.93</v>
      </c>
      <c r="V316" s="18">
        <v>122.4</v>
      </c>
      <c r="W316" s="18">
        <v>121.63500000000001</v>
      </c>
      <c r="X316" s="18">
        <v>122.4</v>
      </c>
      <c r="Y316" s="18">
        <v>122.4</v>
      </c>
    </row>
    <row r="317" spans="1:25" ht="30" customHeight="1" x14ac:dyDescent="0.25">
      <c r="A317" s="37" t="s">
        <v>562</v>
      </c>
      <c r="B317" s="22">
        <v>71270</v>
      </c>
      <c r="C317" s="35" t="s">
        <v>563</v>
      </c>
      <c r="D317" s="22">
        <v>4100074</v>
      </c>
      <c r="E317" s="22" t="s">
        <v>564</v>
      </c>
      <c r="F317" s="23" t="s">
        <v>42</v>
      </c>
      <c r="G317" s="24" t="s">
        <v>43</v>
      </c>
      <c r="H317" s="25">
        <v>350</v>
      </c>
      <c r="I317" s="22" t="s">
        <v>480</v>
      </c>
      <c r="J317" s="25">
        <v>71270</v>
      </c>
      <c r="K317" s="22" t="s">
        <v>565</v>
      </c>
      <c r="L317" s="25">
        <v>1</v>
      </c>
      <c r="M317" s="26">
        <v>4730</v>
      </c>
      <c r="N317" s="26">
        <v>4730</v>
      </c>
      <c r="O317" s="26">
        <v>2365</v>
      </c>
      <c r="P317" s="26">
        <v>3760.3500000000004</v>
      </c>
      <c r="Q317" s="26">
        <v>4020.5</v>
      </c>
      <c r="R317" s="26">
        <v>4020.5</v>
      </c>
      <c r="S317" s="26">
        <v>4020.5</v>
      </c>
      <c r="T317" s="26">
        <v>3973.2</v>
      </c>
      <c r="U317" s="26">
        <v>3831.3</v>
      </c>
      <c r="V317" s="26">
        <v>3784</v>
      </c>
      <c r="W317" s="26">
        <v>3760.3500000000004</v>
      </c>
      <c r="X317" s="26">
        <v>3784</v>
      </c>
      <c r="Y317" s="26">
        <v>3784</v>
      </c>
    </row>
    <row r="318" spans="1:25" ht="30" customHeight="1" x14ac:dyDescent="0.25">
      <c r="A318" s="38"/>
      <c r="B318" s="17">
        <v>71270</v>
      </c>
      <c r="C318" s="36" t="s">
        <v>566</v>
      </c>
      <c r="D318" s="17">
        <v>571270</v>
      </c>
      <c r="E318" s="17" t="s">
        <v>567</v>
      </c>
      <c r="F318" s="20" t="s">
        <v>42</v>
      </c>
      <c r="G318" s="21" t="s">
        <v>64</v>
      </c>
      <c r="H318" s="16">
        <v>510</v>
      </c>
      <c r="I318" s="17" t="s">
        <v>65</v>
      </c>
      <c r="J318" s="16">
        <v>71270</v>
      </c>
      <c r="K318" s="17" t="s">
        <v>565</v>
      </c>
      <c r="L318" s="16">
        <v>1</v>
      </c>
      <c r="M318" s="18">
        <v>153</v>
      </c>
      <c r="N318" s="18">
        <v>153</v>
      </c>
      <c r="O318" s="18">
        <v>76.5</v>
      </c>
      <c r="P318" s="18">
        <v>121.63500000000001</v>
      </c>
      <c r="Q318" s="18">
        <v>130.04999999999998</v>
      </c>
      <c r="R318" s="18">
        <v>130.04999999999998</v>
      </c>
      <c r="S318" s="18">
        <v>130.04999999999998</v>
      </c>
      <c r="T318" s="18">
        <v>128.51999999999998</v>
      </c>
      <c r="U318" s="18">
        <v>123.93</v>
      </c>
      <c r="V318" s="18">
        <v>122.4</v>
      </c>
      <c r="W318" s="18">
        <v>121.63500000000001</v>
      </c>
      <c r="X318" s="18">
        <v>122.4</v>
      </c>
      <c r="Y318" s="18">
        <v>122.4</v>
      </c>
    </row>
    <row r="319" spans="1:25" ht="30" customHeight="1" x14ac:dyDescent="0.25">
      <c r="A319" s="37" t="s">
        <v>568</v>
      </c>
      <c r="B319" s="22">
        <v>71275</v>
      </c>
      <c r="C319" s="35" t="s">
        <v>569</v>
      </c>
      <c r="D319" s="22">
        <v>4100319</v>
      </c>
      <c r="E319" s="22" t="s">
        <v>570</v>
      </c>
      <c r="F319" s="23" t="s">
        <v>42</v>
      </c>
      <c r="G319" s="24" t="s">
        <v>43</v>
      </c>
      <c r="H319" s="25">
        <v>350</v>
      </c>
      <c r="I319" s="22" t="s">
        <v>480</v>
      </c>
      <c r="J319" s="25">
        <v>71275</v>
      </c>
      <c r="K319" s="22" t="s">
        <v>571</v>
      </c>
      <c r="L319" s="25">
        <v>1</v>
      </c>
      <c r="M319" s="26">
        <v>1938</v>
      </c>
      <c r="N319" s="26">
        <v>1938</v>
      </c>
      <c r="O319" s="26">
        <v>969</v>
      </c>
      <c r="P319" s="26">
        <v>1540.71</v>
      </c>
      <c r="Q319" s="26">
        <v>1647.3</v>
      </c>
      <c r="R319" s="26">
        <v>1647.3</v>
      </c>
      <c r="S319" s="26">
        <v>1647.3</v>
      </c>
      <c r="T319" s="26">
        <v>1627.9199999999998</v>
      </c>
      <c r="U319" s="26">
        <v>1569.7800000000002</v>
      </c>
      <c r="V319" s="26">
        <v>1550.4</v>
      </c>
      <c r="W319" s="26">
        <v>1540.71</v>
      </c>
      <c r="X319" s="26">
        <v>1550.4</v>
      </c>
      <c r="Y319" s="26">
        <v>1550.4</v>
      </c>
    </row>
    <row r="320" spans="1:25" ht="30" customHeight="1" x14ac:dyDescent="0.25">
      <c r="A320" s="38"/>
      <c r="B320" s="17">
        <v>71275</v>
      </c>
      <c r="C320" s="36" t="s">
        <v>572</v>
      </c>
      <c r="D320" s="17">
        <v>571275</v>
      </c>
      <c r="E320" s="17" t="s">
        <v>573</v>
      </c>
      <c r="F320" s="20" t="s">
        <v>42</v>
      </c>
      <c r="G320" s="21" t="s">
        <v>64</v>
      </c>
      <c r="H320" s="16">
        <v>510</v>
      </c>
      <c r="I320" s="17" t="s">
        <v>65</v>
      </c>
      <c r="J320" s="16">
        <v>71275</v>
      </c>
      <c r="K320" s="17" t="s">
        <v>571</v>
      </c>
      <c r="L320" s="16">
        <v>1</v>
      </c>
      <c r="M320" s="18">
        <v>225</v>
      </c>
      <c r="N320" s="18">
        <v>225</v>
      </c>
      <c r="O320" s="18">
        <v>112.5</v>
      </c>
      <c r="P320" s="18">
        <v>178.875</v>
      </c>
      <c r="Q320" s="18">
        <v>191.25</v>
      </c>
      <c r="R320" s="18">
        <v>191.25</v>
      </c>
      <c r="S320" s="18">
        <v>191.25</v>
      </c>
      <c r="T320" s="18">
        <v>189</v>
      </c>
      <c r="U320" s="18">
        <v>182.25</v>
      </c>
      <c r="V320" s="18">
        <v>180</v>
      </c>
      <c r="W320" s="18">
        <v>178.875</v>
      </c>
      <c r="X320" s="18">
        <v>180</v>
      </c>
      <c r="Y320" s="18">
        <v>180</v>
      </c>
    </row>
    <row r="321" spans="1:25" ht="30" customHeight="1" x14ac:dyDescent="0.25">
      <c r="A321" s="37" t="s">
        <v>574</v>
      </c>
      <c r="B321" s="22">
        <v>72125</v>
      </c>
      <c r="C321" s="35" t="s">
        <v>575</v>
      </c>
      <c r="D321" s="22">
        <v>4100087</v>
      </c>
      <c r="E321" s="22" t="s">
        <v>576</v>
      </c>
      <c r="F321" s="23" t="s">
        <v>42</v>
      </c>
      <c r="G321" s="24" t="s">
        <v>43</v>
      </c>
      <c r="H321" s="25">
        <v>350</v>
      </c>
      <c r="I321" s="22" t="s">
        <v>480</v>
      </c>
      <c r="J321" s="25">
        <v>72125</v>
      </c>
      <c r="K321" s="22" t="s">
        <v>577</v>
      </c>
      <c r="L321" s="25">
        <v>1</v>
      </c>
      <c r="M321" s="26">
        <v>2114</v>
      </c>
      <c r="N321" s="26">
        <v>2114</v>
      </c>
      <c r="O321" s="26">
        <v>1057</v>
      </c>
      <c r="P321" s="26">
        <v>1680.63</v>
      </c>
      <c r="Q321" s="26">
        <v>1796.8999999999999</v>
      </c>
      <c r="R321" s="26">
        <v>1796.8999999999999</v>
      </c>
      <c r="S321" s="26">
        <v>1796.8999999999999</v>
      </c>
      <c r="T321" s="26">
        <v>1775.76</v>
      </c>
      <c r="U321" s="26">
        <v>1712.3400000000001</v>
      </c>
      <c r="V321" s="26">
        <v>1691.2</v>
      </c>
      <c r="W321" s="26">
        <v>1680.63</v>
      </c>
      <c r="X321" s="26">
        <v>1691.2</v>
      </c>
      <c r="Y321" s="26">
        <v>1691.2</v>
      </c>
    </row>
    <row r="322" spans="1:25" ht="30" customHeight="1" x14ac:dyDescent="0.25">
      <c r="A322" s="38"/>
      <c r="B322" s="17">
        <v>72125</v>
      </c>
      <c r="C322" s="36" t="s">
        <v>578</v>
      </c>
      <c r="D322" s="17">
        <v>572125</v>
      </c>
      <c r="E322" s="17" t="s">
        <v>579</v>
      </c>
      <c r="F322" s="20" t="s">
        <v>42</v>
      </c>
      <c r="G322" s="21" t="s">
        <v>64</v>
      </c>
      <c r="H322" s="16">
        <v>510</v>
      </c>
      <c r="I322" s="17" t="s">
        <v>65</v>
      </c>
      <c r="J322" s="16">
        <v>72125</v>
      </c>
      <c r="K322" s="17" t="s">
        <v>577</v>
      </c>
      <c r="L322" s="16">
        <v>1</v>
      </c>
      <c r="M322" s="18">
        <v>132</v>
      </c>
      <c r="N322" s="18">
        <v>132</v>
      </c>
      <c r="O322" s="18">
        <v>66</v>
      </c>
      <c r="P322" s="18">
        <v>104.94000000000001</v>
      </c>
      <c r="Q322" s="18">
        <v>112.2</v>
      </c>
      <c r="R322" s="18">
        <v>112.2</v>
      </c>
      <c r="S322" s="18">
        <v>112.2</v>
      </c>
      <c r="T322" s="18">
        <v>110.88</v>
      </c>
      <c r="U322" s="18">
        <v>106.92</v>
      </c>
      <c r="V322" s="18">
        <v>105.60000000000001</v>
      </c>
      <c r="W322" s="18">
        <v>104.94000000000001</v>
      </c>
      <c r="X322" s="18">
        <v>105.60000000000001</v>
      </c>
      <c r="Y322" s="18">
        <v>105.60000000000001</v>
      </c>
    </row>
    <row r="323" spans="1:25" ht="30" customHeight="1" x14ac:dyDescent="0.25">
      <c r="A323" s="37" t="s">
        <v>580</v>
      </c>
      <c r="B323" s="22">
        <v>72126</v>
      </c>
      <c r="C323" s="35" t="s">
        <v>581</v>
      </c>
      <c r="D323" s="22">
        <v>4100088</v>
      </c>
      <c r="E323" s="22" t="s">
        <v>582</v>
      </c>
      <c r="F323" s="23" t="s">
        <v>42</v>
      </c>
      <c r="G323" s="24" t="s">
        <v>43</v>
      </c>
      <c r="H323" s="25">
        <v>350</v>
      </c>
      <c r="I323" s="22" t="s">
        <v>480</v>
      </c>
      <c r="J323" s="25">
        <v>72126</v>
      </c>
      <c r="K323" s="22" t="s">
        <v>583</v>
      </c>
      <c r="L323" s="25">
        <v>1</v>
      </c>
      <c r="M323" s="26">
        <v>2399</v>
      </c>
      <c r="N323" s="26">
        <v>2399</v>
      </c>
      <c r="O323" s="26">
        <v>1199.5</v>
      </c>
      <c r="P323" s="26">
        <v>1907.2050000000002</v>
      </c>
      <c r="Q323" s="26">
        <v>2039.1499999999999</v>
      </c>
      <c r="R323" s="26">
        <v>2039.1499999999999</v>
      </c>
      <c r="S323" s="26">
        <v>2039.1499999999999</v>
      </c>
      <c r="T323" s="26">
        <v>2015.1599999999999</v>
      </c>
      <c r="U323" s="26">
        <v>1943.19</v>
      </c>
      <c r="V323" s="26">
        <v>1919.2</v>
      </c>
      <c r="W323" s="26">
        <v>1907.2050000000002</v>
      </c>
      <c r="X323" s="26">
        <v>1919.2</v>
      </c>
      <c r="Y323" s="26">
        <v>1919.2</v>
      </c>
    </row>
    <row r="324" spans="1:25" ht="30" customHeight="1" x14ac:dyDescent="0.25">
      <c r="A324" s="38"/>
      <c r="B324" s="17">
        <v>72126</v>
      </c>
      <c r="C324" s="36" t="s">
        <v>584</v>
      </c>
      <c r="D324" s="17">
        <v>572126</v>
      </c>
      <c r="E324" s="17" t="s">
        <v>585</v>
      </c>
      <c r="F324" s="20" t="s">
        <v>42</v>
      </c>
      <c r="G324" s="21" t="s">
        <v>64</v>
      </c>
      <c r="H324" s="16">
        <v>510</v>
      </c>
      <c r="I324" s="17" t="s">
        <v>65</v>
      </c>
      <c r="J324" s="16">
        <v>72126</v>
      </c>
      <c r="K324" s="17" t="s">
        <v>583</v>
      </c>
      <c r="L324" s="16">
        <v>1</v>
      </c>
      <c r="M324" s="18">
        <v>130</v>
      </c>
      <c r="N324" s="18">
        <v>130</v>
      </c>
      <c r="O324" s="18">
        <v>65</v>
      </c>
      <c r="P324" s="18">
        <v>103.35000000000001</v>
      </c>
      <c r="Q324" s="18">
        <v>110.5</v>
      </c>
      <c r="R324" s="18">
        <v>110.5</v>
      </c>
      <c r="S324" s="18">
        <v>110.5</v>
      </c>
      <c r="T324" s="18">
        <v>109.2</v>
      </c>
      <c r="U324" s="18">
        <v>105.30000000000001</v>
      </c>
      <c r="V324" s="18">
        <v>104</v>
      </c>
      <c r="W324" s="18">
        <v>103.35000000000001</v>
      </c>
      <c r="X324" s="18">
        <v>104</v>
      </c>
      <c r="Y324" s="18">
        <v>104</v>
      </c>
    </row>
    <row r="325" spans="1:25" ht="30" customHeight="1" x14ac:dyDescent="0.25">
      <c r="A325" s="37" t="s">
        <v>586</v>
      </c>
      <c r="B325" s="22">
        <v>72128</v>
      </c>
      <c r="C325" s="35" t="s">
        <v>587</v>
      </c>
      <c r="D325" s="22">
        <v>4100090</v>
      </c>
      <c r="E325" s="22" t="s">
        <v>588</v>
      </c>
      <c r="F325" s="23" t="s">
        <v>42</v>
      </c>
      <c r="G325" s="24" t="s">
        <v>43</v>
      </c>
      <c r="H325" s="25">
        <v>350</v>
      </c>
      <c r="I325" s="22" t="s">
        <v>480</v>
      </c>
      <c r="J325" s="25">
        <v>72128</v>
      </c>
      <c r="K325" s="22" t="s">
        <v>589</v>
      </c>
      <c r="L325" s="25">
        <v>1</v>
      </c>
      <c r="M325" s="26">
        <v>1896</v>
      </c>
      <c r="N325" s="26">
        <v>1896</v>
      </c>
      <c r="O325" s="26">
        <v>948</v>
      </c>
      <c r="P325" s="26">
        <v>1507.3200000000002</v>
      </c>
      <c r="Q325" s="26">
        <v>1611.6</v>
      </c>
      <c r="R325" s="26">
        <v>1611.6</v>
      </c>
      <c r="S325" s="26">
        <v>1611.6</v>
      </c>
      <c r="T325" s="26">
        <v>1592.6399999999999</v>
      </c>
      <c r="U325" s="26">
        <v>1535.76</v>
      </c>
      <c r="V325" s="26">
        <v>1516.8000000000002</v>
      </c>
      <c r="W325" s="26">
        <v>1507.3200000000002</v>
      </c>
      <c r="X325" s="26">
        <v>1516.8000000000002</v>
      </c>
      <c r="Y325" s="26">
        <v>1516.8000000000002</v>
      </c>
    </row>
    <row r="326" spans="1:25" ht="30" customHeight="1" x14ac:dyDescent="0.25">
      <c r="A326" s="38"/>
      <c r="B326" s="17">
        <v>72128</v>
      </c>
      <c r="C326" s="36" t="s">
        <v>590</v>
      </c>
      <c r="D326" s="17">
        <v>572128</v>
      </c>
      <c r="E326" s="17" t="s">
        <v>591</v>
      </c>
      <c r="F326" s="20" t="s">
        <v>42</v>
      </c>
      <c r="G326" s="21" t="s">
        <v>64</v>
      </c>
      <c r="H326" s="16">
        <v>510</v>
      </c>
      <c r="I326" s="17" t="s">
        <v>65</v>
      </c>
      <c r="J326" s="16">
        <v>72128</v>
      </c>
      <c r="K326" s="17" t="s">
        <v>589</v>
      </c>
      <c r="L326" s="16">
        <v>1</v>
      </c>
      <c r="M326" s="18">
        <v>125</v>
      </c>
      <c r="N326" s="18">
        <v>125</v>
      </c>
      <c r="O326" s="18">
        <v>62.5</v>
      </c>
      <c r="P326" s="18">
        <v>99.375</v>
      </c>
      <c r="Q326" s="18">
        <v>106.25</v>
      </c>
      <c r="R326" s="18">
        <v>106.25</v>
      </c>
      <c r="S326" s="18">
        <v>106.25</v>
      </c>
      <c r="T326" s="18">
        <v>105</v>
      </c>
      <c r="U326" s="18">
        <v>101.25</v>
      </c>
      <c r="V326" s="18">
        <v>100</v>
      </c>
      <c r="W326" s="18">
        <v>99.375</v>
      </c>
      <c r="X326" s="18">
        <v>100</v>
      </c>
      <c r="Y326" s="18">
        <v>100</v>
      </c>
    </row>
    <row r="327" spans="1:25" ht="30" customHeight="1" x14ac:dyDescent="0.25">
      <c r="A327" s="37" t="s">
        <v>592</v>
      </c>
      <c r="B327" s="22">
        <v>72131</v>
      </c>
      <c r="C327" s="35" t="s">
        <v>593</v>
      </c>
      <c r="D327" s="22">
        <v>4100093</v>
      </c>
      <c r="E327" s="22" t="s">
        <v>594</v>
      </c>
      <c r="F327" s="23" t="s">
        <v>42</v>
      </c>
      <c r="G327" s="24" t="s">
        <v>43</v>
      </c>
      <c r="H327" s="25">
        <v>350</v>
      </c>
      <c r="I327" s="22" t="s">
        <v>480</v>
      </c>
      <c r="J327" s="25">
        <v>72131</v>
      </c>
      <c r="K327" s="22" t="s">
        <v>595</v>
      </c>
      <c r="L327" s="25">
        <v>1</v>
      </c>
      <c r="M327" s="26">
        <v>2059</v>
      </c>
      <c r="N327" s="26">
        <v>2059</v>
      </c>
      <c r="O327" s="26">
        <v>1029.5</v>
      </c>
      <c r="P327" s="26">
        <v>1636.905</v>
      </c>
      <c r="Q327" s="26">
        <v>1750.1499999999999</v>
      </c>
      <c r="R327" s="26">
        <v>1750.1499999999999</v>
      </c>
      <c r="S327" s="26">
        <v>1750.1499999999999</v>
      </c>
      <c r="T327" s="26">
        <v>1729.56</v>
      </c>
      <c r="U327" s="26">
        <v>1667.7900000000002</v>
      </c>
      <c r="V327" s="26">
        <v>1647.2</v>
      </c>
      <c r="W327" s="26">
        <v>1636.905</v>
      </c>
      <c r="X327" s="26">
        <v>1647.2</v>
      </c>
      <c r="Y327" s="26">
        <v>1647.2</v>
      </c>
    </row>
    <row r="328" spans="1:25" ht="30" customHeight="1" x14ac:dyDescent="0.25">
      <c r="A328" s="38"/>
      <c r="B328" s="17">
        <v>72131</v>
      </c>
      <c r="C328" s="36" t="s">
        <v>596</v>
      </c>
      <c r="D328" s="17">
        <v>572131</v>
      </c>
      <c r="E328" s="17" t="s">
        <v>597</v>
      </c>
      <c r="F328" s="20" t="s">
        <v>42</v>
      </c>
      <c r="G328" s="21" t="s">
        <v>64</v>
      </c>
      <c r="H328" s="16">
        <v>510</v>
      </c>
      <c r="I328" s="17" t="s">
        <v>65</v>
      </c>
      <c r="J328" s="16">
        <v>72131</v>
      </c>
      <c r="K328" s="17" t="s">
        <v>595</v>
      </c>
      <c r="L328" s="16">
        <v>1</v>
      </c>
      <c r="M328" s="18">
        <v>120</v>
      </c>
      <c r="N328" s="18">
        <v>120</v>
      </c>
      <c r="O328" s="18">
        <v>60</v>
      </c>
      <c r="P328" s="18">
        <v>95.4</v>
      </c>
      <c r="Q328" s="18">
        <v>102</v>
      </c>
      <c r="R328" s="18">
        <v>102</v>
      </c>
      <c r="S328" s="18">
        <v>102</v>
      </c>
      <c r="T328" s="18">
        <v>100.8</v>
      </c>
      <c r="U328" s="18">
        <v>97.2</v>
      </c>
      <c r="V328" s="18">
        <v>96</v>
      </c>
      <c r="W328" s="18">
        <v>95.4</v>
      </c>
      <c r="X328" s="18">
        <v>96</v>
      </c>
      <c r="Y328" s="18">
        <v>96</v>
      </c>
    </row>
    <row r="329" spans="1:25" ht="30" customHeight="1" x14ac:dyDescent="0.25">
      <c r="A329" s="37" t="s">
        <v>598</v>
      </c>
      <c r="B329" s="22">
        <v>72132</v>
      </c>
      <c r="C329" s="35" t="s">
        <v>599</v>
      </c>
      <c r="D329" s="22">
        <v>4100094</v>
      </c>
      <c r="E329" s="22" t="s">
        <v>600</v>
      </c>
      <c r="F329" s="23" t="s">
        <v>42</v>
      </c>
      <c r="G329" s="24" t="s">
        <v>43</v>
      </c>
      <c r="H329" s="25">
        <v>350</v>
      </c>
      <c r="I329" s="22" t="s">
        <v>480</v>
      </c>
      <c r="J329" s="25">
        <v>72132</v>
      </c>
      <c r="K329" s="22" t="s">
        <v>601</v>
      </c>
      <c r="L329" s="25">
        <v>1</v>
      </c>
      <c r="M329" s="26">
        <v>2435</v>
      </c>
      <c r="N329" s="26">
        <v>2435</v>
      </c>
      <c r="O329" s="26">
        <v>1217.5</v>
      </c>
      <c r="P329" s="26">
        <v>1935.825</v>
      </c>
      <c r="Q329" s="26">
        <v>2069.75</v>
      </c>
      <c r="R329" s="26">
        <v>2069.75</v>
      </c>
      <c r="S329" s="26">
        <v>2069.75</v>
      </c>
      <c r="T329" s="26">
        <v>2045.3999999999999</v>
      </c>
      <c r="U329" s="26">
        <v>1972.3500000000001</v>
      </c>
      <c r="V329" s="26">
        <v>1948</v>
      </c>
      <c r="W329" s="26">
        <v>1935.825</v>
      </c>
      <c r="X329" s="26">
        <v>1948</v>
      </c>
      <c r="Y329" s="26">
        <v>1948</v>
      </c>
    </row>
    <row r="330" spans="1:25" ht="30" customHeight="1" x14ac:dyDescent="0.25">
      <c r="A330" s="38"/>
      <c r="B330" s="17">
        <v>72132</v>
      </c>
      <c r="C330" s="36" t="s">
        <v>602</v>
      </c>
      <c r="D330" s="17">
        <v>572132</v>
      </c>
      <c r="E330" s="17" t="s">
        <v>603</v>
      </c>
      <c r="F330" s="20" t="s">
        <v>42</v>
      </c>
      <c r="G330" s="21" t="s">
        <v>64</v>
      </c>
      <c r="H330" s="16">
        <v>510</v>
      </c>
      <c r="I330" s="17" t="s">
        <v>65</v>
      </c>
      <c r="J330" s="16">
        <v>72132</v>
      </c>
      <c r="K330" s="17" t="s">
        <v>601</v>
      </c>
      <c r="L330" s="16">
        <v>1</v>
      </c>
      <c r="M330" s="18">
        <v>150</v>
      </c>
      <c r="N330" s="18">
        <v>150</v>
      </c>
      <c r="O330" s="18">
        <v>75</v>
      </c>
      <c r="P330" s="18">
        <v>119.25</v>
      </c>
      <c r="Q330" s="18">
        <v>127.5</v>
      </c>
      <c r="R330" s="18">
        <v>127.5</v>
      </c>
      <c r="S330" s="18">
        <v>127.5</v>
      </c>
      <c r="T330" s="18">
        <v>126</v>
      </c>
      <c r="U330" s="18">
        <v>121.50000000000001</v>
      </c>
      <c r="V330" s="18">
        <v>120</v>
      </c>
      <c r="W330" s="18">
        <v>119.25</v>
      </c>
      <c r="X330" s="18">
        <v>120</v>
      </c>
      <c r="Y330" s="18">
        <v>120</v>
      </c>
    </row>
    <row r="331" spans="1:25" ht="30" customHeight="1" x14ac:dyDescent="0.25">
      <c r="A331" s="37" t="s">
        <v>604</v>
      </c>
      <c r="B331" s="22">
        <v>72192</v>
      </c>
      <c r="C331" s="35" t="s">
        <v>605</v>
      </c>
      <c r="D331" s="22">
        <v>4100108</v>
      </c>
      <c r="E331" s="22" t="s">
        <v>606</v>
      </c>
      <c r="F331" s="23" t="s">
        <v>42</v>
      </c>
      <c r="G331" s="24" t="s">
        <v>43</v>
      </c>
      <c r="H331" s="25">
        <v>350</v>
      </c>
      <c r="I331" s="22" t="s">
        <v>480</v>
      </c>
      <c r="J331" s="25">
        <v>72192</v>
      </c>
      <c r="K331" s="22" t="s">
        <v>607</v>
      </c>
      <c r="L331" s="25">
        <v>1</v>
      </c>
      <c r="M331" s="26">
        <v>1973</v>
      </c>
      <c r="N331" s="26">
        <v>1973</v>
      </c>
      <c r="O331" s="26">
        <v>986.5</v>
      </c>
      <c r="P331" s="26">
        <v>1568.5350000000001</v>
      </c>
      <c r="Q331" s="26">
        <v>1677.05</v>
      </c>
      <c r="R331" s="26">
        <v>1677.05</v>
      </c>
      <c r="S331" s="26">
        <v>1677.05</v>
      </c>
      <c r="T331" s="26">
        <v>1657.32</v>
      </c>
      <c r="U331" s="26">
        <v>1598.13</v>
      </c>
      <c r="V331" s="26">
        <v>1578.4</v>
      </c>
      <c r="W331" s="26">
        <v>1568.5350000000001</v>
      </c>
      <c r="X331" s="26">
        <v>1578.4</v>
      </c>
      <c r="Y331" s="26">
        <v>1578.4</v>
      </c>
    </row>
    <row r="332" spans="1:25" ht="30" customHeight="1" x14ac:dyDescent="0.25">
      <c r="A332" s="38"/>
      <c r="B332" s="17">
        <v>72192</v>
      </c>
      <c r="C332" s="36" t="s">
        <v>608</v>
      </c>
      <c r="D332" s="17">
        <v>572192</v>
      </c>
      <c r="E332" s="17" t="s">
        <v>609</v>
      </c>
      <c r="F332" s="20" t="s">
        <v>42</v>
      </c>
      <c r="G332" s="21" t="s">
        <v>64</v>
      </c>
      <c r="H332" s="16">
        <v>510</v>
      </c>
      <c r="I332" s="17" t="s">
        <v>65</v>
      </c>
      <c r="J332" s="16">
        <v>72192</v>
      </c>
      <c r="K332" s="17" t="s">
        <v>607</v>
      </c>
      <c r="L332" s="16">
        <v>1</v>
      </c>
      <c r="M332" s="18">
        <v>134</v>
      </c>
      <c r="N332" s="18">
        <v>134</v>
      </c>
      <c r="O332" s="18">
        <v>67</v>
      </c>
      <c r="P332" s="18">
        <v>106.53</v>
      </c>
      <c r="Q332" s="18">
        <v>113.89999999999999</v>
      </c>
      <c r="R332" s="18">
        <v>113.89999999999999</v>
      </c>
      <c r="S332" s="18">
        <v>113.89999999999999</v>
      </c>
      <c r="T332" s="18">
        <v>112.56</v>
      </c>
      <c r="U332" s="18">
        <v>108.54</v>
      </c>
      <c r="V332" s="18">
        <v>107.2</v>
      </c>
      <c r="W332" s="18">
        <v>106.53</v>
      </c>
      <c r="X332" s="18">
        <v>107.2</v>
      </c>
      <c r="Y332" s="18">
        <v>107.2</v>
      </c>
    </row>
    <row r="333" spans="1:25" ht="30" customHeight="1" x14ac:dyDescent="0.25">
      <c r="A333" s="37" t="s">
        <v>610</v>
      </c>
      <c r="B333" s="22">
        <v>72193</v>
      </c>
      <c r="C333" s="35" t="s">
        <v>611</v>
      </c>
      <c r="D333" s="22">
        <v>4100109</v>
      </c>
      <c r="E333" s="22" t="s">
        <v>612</v>
      </c>
      <c r="F333" s="23" t="s">
        <v>42</v>
      </c>
      <c r="G333" s="24" t="s">
        <v>43</v>
      </c>
      <c r="H333" s="25">
        <v>350</v>
      </c>
      <c r="I333" s="22" t="s">
        <v>480</v>
      </c>
      <c r="J333" s="25">
        <v>72193</v>
      </c>
      <c r="K333" s="22" t="s">
        <v>613</v>
      </c>
      <c r="L333" s="25">
        <v>1</v>
      </c>
      <c r="M333" s="26">
        <v>2357</v>
      </c>
      <c r="N333" s="26">
        <v>2357</v>
      </c>
      <c r="O333" s="26">
        <v>1178.5</v>
      </c>
      <c r="P333" s="26">
        <v>1873.8150000000001</v>
      </c>
      <c r="Q333" s="26">
        <v>2003.45</v>
      </c>
      <c r="R333" s="26">
        <v>2003.45</v>
      </c>
      <c r="S333" s="26">
        <v>2003.45</v>
      </c>
      <c r="T333" s="26">
        <v>1979.8799999999999</v>
      </c>
      <c r="U333" s="26">
        <v>1909.17</v>
      </c>
      <c r="V333" s="26">
        <v>1885.6000000000001</v>
      </c>
      <c r="W333" s="26">
        <v>1873.8150000000001</v>
      </c>
      <c r="X333" s="26">
        <v>1885.6000000000001</v>
      </c>
      <c r="Y333" s="26">
        <v>1885.6000000000001</v>
      </c>
    </row>
    <row r="334" spans="1:25" ht="30" customHeight="1" x14ac:dyDescent="0.25">
      <c r="A334" s="38"/>
      <c r="B334" s="17">
        <v>72193</v>
      </c>
      <c r="C334" s="36" t="s">
        <v>614</v>
      </c>
      <c r="D334" s="17">
        <v>572193</v>
      </c>
      <c r="E334" s="17" t="s">
        <v>615</v>
      </c>
      <c r="F334" s="20" t="s">
        <v>42</v>
      </c>
      <c r="G334" s="21" t="s">
        <v>64</v>
      </c>
      <c r="H334" s="16">
        <v>510</v>
      </c>
      <c r="I334" s="17" t="s">
        <v>65</v>
      </c>
      <c r="J334" s="16">
        <v>72193</v>
      </c>
      <c r="K334" s="17" t="s">
        <v>613</v>
      </c>
      <c r="L334" s="16">
        <v>1</v>
      </c>
      <c r="M334" s="18">
        <v>140</v>
      </c>
      <c r="N334" s="18">
        <v>140</v>
      </c>
      <c r="O334" s="18">
        <v>70</v>
      </c>
      <c r="P334" s="18">
        <v>111.30000000000001</v>
      </c>
      <c r="Q334" s="18">
        <v>119</v>
      </c>
      <c r="R334" s="18">
        <v>119</v>
      </c>
      <c r="S334" s="18">
        <v>119</v>
      </c>
      <c r="T334" s="18">
        <v>117.6</v>
      </c>
      <c r="U334" s="18">
        <v>113.4</v>
      </c>
      <c r="V334" s="18">
        <v>112</v>
      </c>
      <c r="W334" s="18">
        <v>111.30000000000001</v>
      </c>
      <c r="X334" s="18">
        <v>112</v>
      </c>
      <c r="Y334" s="18">
        <v>112</v>
      </c>
    </row>
    <row r="335" spans="1:25" ht="30" customHeight="1" x14ac:dyDescent="0.25">
      <c r="A335" s="37" t="s">
        <v>616</v>
      </c>
      <c r="B335" s="22">
        <v>72194</v>
      </c>
      <c r="C335" s="35" t="s">
        <v>617</v>
      </c>
      <c r="D335" s="22">
        <v>4100110</v>
      </c>
      <c r="E335" s="22" t="s">
        <v>618</v>
      </c>
      <c r="F335" s="23" t="s">
        <v>42</v>
      </c>
      <c r="G335" s="24" t="s">
        <v>43</v>
      </c>
      <c r="H335" s="25">
        <v>350</v>
      </c>
      <c r="I335" s="22" t="s">
        <v>480</v>
      </c>
      <c r="J335" s="25">
        <v>72194</v>
      </c>
      <c r="K335" s="22" t="s">
        <v>619</v>
      </c>
      <c r="L335" s="25">
        <v>1</v>
      </c>
      <c r="M335" s="26">
        <v>2560</v>
      </c>
      <c r="N335" s="26">
        <v>2560</v>
      </c>
      <c r="O335" s="26">
        <v>1280</v>
      </c>
      <c r="P335" s="26">
        <v>2035.2</v>
      </c>
      <c r="Q335" s="26">
        <v>2176</v>
      </c>
      <c r="R335" s="26">
        <v>2176</v>
      </c>
      <c r="S335" s="26">
        <v>2176</v>
      </c>
      <c r="T335" s="26">
        <v>2150.4</v>
      </c>
      <c r="U335" s="26">
        <v>2073.6000000000004</v>
      </c>
      <c r="V335" s="26">
        <v>2048</v>
      </c>
      <c r="W335" s="26">
        <v>2035.2</v>
      </c>
      <c r="X335" s="26">
        <v>2048</v>
      </c>
      <c r="Y335" s="26">
        <v>2048</v>
      </c>
    </row>
    <row r="336" spans="1:25" ht="30" customHeight="1" x14ac:dyDescent="0.25">
      <c r="A336" s="38"/>
      <c r="B336" s="17">
        <v>72194</v>
      </c>
      <c r="C336" s="36" t="s">
        <v>620</v>
      </c>
      <c r="D336" s="17">
        <v>572194</v>
      </c>
      <c r="E336" s="17" t="s">
        <v>621</v>
      </c>
      <c r="F336" s="20" t="s">
        <v>42</v>
      </c>
      <c r="G336" s="21" t="s">
        <v>64</v>
      </c>
      <c r="H336" s="16">
        <v>510</v>
      </c>
      <c r="I336" s="17" t="s">
        <v>65</v>
      </c>
      <c r="J336" s="16">
        <v>72194</v>
      </c>
      <c r="K336" s="17" t="s">
        <v>619</v>
      </c>
      <c r="L336" s="16">
        <v>1</v>
      </c>
      <c r="M336" s="18">
        <v>341</v>
      </c>
      <c r="N336" s="18">
        <v>341</v>
      </c>
      <c r="O336" s="18">
        <v>170.5</v>
      </c>
      <c r="P336" s="18">
        <v>271.09500000000003</v>
      </c>
      <c r="Q336" s="18">
        <v>289.84999999999997</v>
      </c>
      <c r="R336" s="18">
        <v>289.84999999999997</v>
      </c>
      <c r="S336" s="18">
        <v>289.84999999999997</v>
      </c>
      <c r="T336" s="18">
        <v>286.44</v>
      </c>
      <c r="U336" s="18">
        <v>276.21000000000004</v>
      </c>
      <c r="V336" s="18">
        <v>272.8</v>
      </c>
      <c r="W336" s="18">
        <v>271.09500000000003</v>
      </c>
      <c r="X336" s="18">
        <v>272.8</v>
      </c>
      <c r="Y336" s="18">
        <v>272.8</v>
      </c>
    </row>
    <row r="337" spans="1:25" ht="30" customHeight="1" x14ac:dyDescent="0.25">
      <c r="A337" s="37" t="s">
        <v>622</v>
      </c>
      <c r="B337" s="22">
        <v>73200</v>
      </c>
      <c r="C337" s="35" t="s">
        <v>623</v>
      </c>
      <c r="D337" s="22">
        <v>4100135</v>
      </c>
      <c r="E337" s="22" t="s">
        <v>624</v>
      </c>
      <c r="F337" s="23" t="s">
        <v>42</v>
      </c>
      <c r="G337" s="24" t="s">
        <v>43</v>
      </c>
      <c r="H337" s="25">
        <v>350</v>
      </c>
      <c r="I337" s="22" t="s">
        <v>480</v>
      </c>
      <c r="J337" s="25">
        <v>73200</v>
      </c>
      <c r="K337" s="22" t="s">
        <v>625</v>
      </c>
      <c r="L337" s="25">
        <v>1</v>
      </c>
      <c r="M337" s="26">
        <v>1896</v>
      </c>
      <c r="N337" s="26">
        <v>1896</v>
      </c>
      <c r="O337" s="26">
        <v>948</v>
      </c>
      <c r="P337" s="26">
        <v>1507.3200000000002</v>
      </c>
      <c r="Q337" s="26">
        <v>1611.6</v>
      </c>
      <c r="R337" s="26">
        <v>1611.6</v>
      </c>
      <c r="S337" s="26">
        <v>1611.6</v>
      </c>
      <c r="T337" s="26">
        <v>1592.6399999999999</v>
      </c>
      <c r="U337" s="26">
        <v>1535.76</v>
      </c>
      <c r="V337" s="26">
        <v>1516.8000000000002</v>
      </c>
      <c r="W337" s="26">
        <v>1507.3200000000002</v>
      </c>
      <c r="X337" s="26">
        <v>1516.8000000000002</v>
      </c>
      <c r="Y337" s="26">
        <v>1516.8000000000002</v>
      </c>
    </row>
    <row r="338" spans="1:25" ht="30" customHeight="1" x14ac:dyDescent="0.25">
      <c r="A338" s="38"/>
      <c r="B338" s="17">
        <v>73200</v>
      </c>
      <c r="C338" s="36" t="s">
        <v>626</v>
      </c>
      <c r="D338" s="17">
        <v>573200</v>
      </c>
      <c r="E338" s="17" t="s">
        <v>627</v>
      </c>
      <c r="F338" s="20" t="s">
        <v>42</v>
      </c>
      <c r="G338" s="21" t="s">
        <v>64</v>
      </c>
      <c r="H338" s="16">
        <v>510</v>
      </c>
      <c r="I338" s="17" t="s">
        <v>65</v>
      </c>
      <c r="J338" s="16">
        <v>73200</v>
      </c>
      <c r="K338" s="17" t="s">
        <v>625</v>
      </c>
      <c r="L338" s="16">
        <v>1</v>
      </c>
      <c r="M338" s="18">
        <v>124</v>
      </c>
      <c r="N338" s="18">
        <v>124</v>
      </c>
      <c r="O338" s="18">
        <v>62</v>
      </c>
      <c r="P338" s="18">
        <v>98.58</v>
      </c>
      <c r="Q338" s="18">
        <v>105.39999999999999</v>
      </c>
      <c r="R338" s="18">
        <v>105.39999999999999</v>
      </c>
      <c r="S338" s="18">
        <v>105.39999999999999</v>
      </c>
      <c r="T338" s="18">
        <v>104.16</v>
      </c>
      <c r="U338" s="18">
        <v>100.44000000000001</v>
      </c>
      <c r="V338" s="18">
        <v>99.2</v>
      </c>
      <c r="W338" s="18">
        <v>98.58</v>
      </c>
      <c r="X338" s="18">
        <v>99.2</v>
      </c>
      <c r="Y338" s="18">
        <v>99.2</v>
      </c>
    </row>
    <row r="339" spans="1:25" ht="30" customHeight="1" x14ac:dyDescent="0.25">
      <c r="A339" s="37" t="s">
        <v>628</v>
      </c>
      <c r="B339" s="22">
        <v>73201</v>
      </c>
      <c r="C339" s="35" t="s">
        <v>629</v>
      </c>
      <c r="D339" s="22">
        <v>4100136</v>
      </c>
      <c r="E339" s="22" t="s">
        <v>630</v>
      </c>
      <c r="F339" s="23" t="s">
        <v>42</v>
      </c>
      <c r="G339" s="24" t="s">
        <v>43</v>
      </c>
      <c r="H339" s="25">
        <v>350</v>
      </c>
      <c r="I339" s="22" t="s">
        <v>480</v>
      </c>
      <c r="J339" s="25">
        <v>73201</v>
      </c>
      <c r="K339" s="22" t="s">
        <v>631</v>
      </c>
      <c r="L339" s="25">
        <v>1</v>
      </c>
      <c r="M339" s="26">
        <v>1610</v>
      </c>
      <c r="N339" s="26">
        <v>1610</v>
      </c>
      <c r="O339" s="26">
        <v>805</v>
      </c>
      <c r="P339" s="26">
        <v>1279.95</v>
      </c>
      <c r="Q339" s="26">
        <v>1368.5</v>
      </c>
      <c r="R339" s="26">
        <v>1368.5</v>
      </c>
      <c r="S339" s="26">
        <v>1368.5</v>
      </c>
      <c r="T339" s="26">
        <v>1352.3999999999999</v>
      </c>
      <c r="U339" s="26">
        <v>1304.1000000000001</v>
      </c>
      <c r="V339" s="26">
        <v>1288</v>
      </c>
      <c r="W339" s="26">
        <v>1279.95</v>
      </c>
      <c r="X339" s="26">
        <v>1288</v>
      </c>
      <c r="Y339" s="26">
        <v>1288</v>
      </c>
    </row>
    <row r="340" spans="1:25" ht="30" customHeight="1" x14ac:dyDescent="0.25">
      <c r="A340" s="38"/>
      <c r="B340" s="17">
        <v>73201</v>
      </c>
      <c r="C340" s="36" t="s">
        <v>632</v>
      </c>
      <c r="D340" s="17">
        <v>573201</v>
      </c>
      <c r="E340" s="17" t="s">
        <v>633</v>
      </c>
      <c r="F340" s="20" t="s">
        <v>42</v>
      </c>
      <c r="G340" s="21" t="s">
        <v>64</v>
      </c>
      <c r="H340" s="16">
        <v>510</v>
      </c>
      <c r="I340" s="17" t="s">
        <v>65</v>
      </c>
      <c r="J340" s="16">
        <v>73201</v>
      </c>
      <c r="K340" s="17" t="s">
        <v>631</v>
      </c>
      <c r="L340" s="16">
        <v>1</v>
      </c>
      <c r="M340" s="18">
        <v>136</v>
      </c>
      <c r="N340" s="18">
        <v>136</v>
      </c>
      <c r="O340" s="18">
        <v>68</v>
      </c>
      <c r="P340" s="18">
        <v>108.12</v>
      </c>
      <c r="Q340" s="18">
        <v>115.6</v>
      </c>
      <c r="R340" s="18">
        <v>115.6</v>
      </c>
      <c r="S340" s="18">
        <v>115.6</v>
      </c>
      <c r="T340" s="18">
        <v>114.24</v>
      </c>
      <c r="U340" s="18">
        <v>110.16000000000001</v>
      </c>
      <c r="V340" s="18">
        <v>108.80000000000001</v>
      </c>
      <c r="W340" s="18">
        <v>108.12</v>
      </c>
      <c r="X340" s="18">
        <v>108.80000000000001</v>
      </c>
      <c r="Y340" s="18">
        <v>108.80000000000001</v>
      </c>
    </row>
    <row r="341" spans="1:25" ht="30" customHeight="1" x14ac:dyDescent="0.25">
      <c r="A341" s="37" t="s">
        <v>634</v>
      </c>
      <c r="B341" s="22">
        <v>73202</v>
      </c>
      <c r="C341" s="35" t="s">
        <v>635</v>
      </c>
      <c r="D341" s="22">
        <v>4100137</v>
      </c>
      <c r="E341" s="22" t="s">
        <v>636</v>
      </c>
      <c r="F341" s="23" t="s">
        <v>42</v>
      </c>
      <c r="G341" s="24" t="s">
        <v>43</v>
      </c>
      <c r="H341" s="25">
        <v>350</v>
      </c>
      <c r="I341" s="22" t="s">
        <v>480</v>
      </c>
      <c r="J341" s="25">
        <v>73202</v>
      </c>
      <c r="K341" s="22" t="s">
        <v>637</v>
      </c>
      <c r="L341" s="25">
        <v>1</v>
      </c>
      <c r="M341" s="26">
        <v>2562</v>
      </c>
      <c r="N341" s="26">
        <v>2562</v>
      </c>
      <c r="O341" s="26">
        <v>1281</v>
      </c>
      <c r="P341" s="26">
        <v>2036.7900000000002</v>
      </c>
      <c r="Q341" s="26">
        <v>2177.6999999999998</v>
      </c>
      <c r="R341" s="26">
        <v>2177.6999999999998</v>
      </c>
      <c r="S341" s="26">
        <v>2177.6999999999998</v>
      </c>
      <c r="T341" s="26">
        <v>2152.08</v>
      </c>
      <c r="U341" s="26">
        <v>2075.2200000000003</v>
      </c>
      <c r="V341" s="26">
        <v>2049.6</v>
      </c>
      <c r="W341" s="26">
        <v>2036.7900000000002</v>
      </c>
      <c r="X341" s="26">
        <v>2049.6</v>
      </c>
      <c r="Y341" s="26">
        <v>2049.6</v>
      </c>
    </row>
    <row r="342" spans="1:25" ht="30" customHeight="1" x14ac:dyDescent="0.25">
      <c r="A342" s="38"/>
      <c r="B342" s="17">
        <v>73202</v>
      </c>
      <c r="C342" s="36" t="s">
        <v>638</v>
      </c>
      <c r="D342" s="17">
        <v>573202</v>
      </c>
      <c r="E342" s="17" t="s">
        <v>639</v>
      </c>
      <c r="F342" s="20" t="s">
        <v>42</v>
      </c>
      <c r="G342" s="21" t="s">
        <v>64</v>
      </c>
      <c r="H342" s="16">
        <v>510</v>
      </c>
      <c r="I342" s="17" t="s">
        <v>65</v>
      </c>
      <c r="J342" s="16">
        <v>73202</v>
      </c>
      <c r="K342" s="17" t="s">
        <v>637</v>
      </c>
      <c r="L342" s="16">
        <v>1</v>
      </c>
      <c r="M342" s="18">
        <v>113</v>
      </c>
      <c r="N342" s="18">
        <v>113</v>
      </c>
      <c r="O342" s="18">
        <v>56.5</v>
      </c>
      <c r="P342" s="18">
        <v>89.835000000000008</v>
      </c>
      <c r="Q342" s="18">
        <v>96.05</v>
      </c>
      <c r="R342" s="18">
        <v>96.05</v>
      </c>
      <c r="S342" s="18">
        <v>96.05</v>
      </c>
      <c r="T342" s="18">
        <v>94.92</v>
      </c>
      <c r="U342" s="18">
        <v>91.53</v>
      </c>
      <c r="V342" s="18">
        <v>90.4</v>
      </c>
      <c r="W342" s="18">
        <v>89.835000000000008</v>
      </c>
      <c r="X342" s="18">
        <v>90.4</v>
      </c>
      <c r="Y342" s="18">
        <v>90.4</v>
      </c>
    </row>
    <row r="343" spans="1:25" ht="30" customHeight="1" x14ac:dyDescent="0.25">
      <c r="A343" s="37" t="s">
        <v>640</v>
      </c>
      <c r="B343" s="22">
        <v>73700</v>
      </c>
      <c r="C343" s="35" t="s">
        <v>641</v>
      </c>
      <c r="D343" s="22">
        <v>4100164</v>
      </c>
      <c r="E343" s="22" t="s">
        <v>642</v>
      </c>
      <c r="F343" s="23" t="s">
        <v>42</v>
      </c>
      <c r="G343" s="24" t="s">
        <v>43</v>
      </c>
      <c r="H343" s="25">
        <v>350</v>
      </c>
      <c r="I343" s="22" t="s">
        <v>480</v>
      </c>
      <c r="J343" s="25">
        <v>73700</v>
      </c>
      <c r="K343" s="22" t="s">
        <v>643</v>
      </c>
      <c r="L343" s="25">
        <v>1</v>
      </c>
      <c r="M343" s="26">
        <v>1897</v>
      </c>
      <c r="N343" s="26">
        <v>1897</v>
      </c>
      <c r="O343" s="26">
        <v>948.5</v>
      </c>
      <c r="P343" s="26">
        <v>1508.115</v>
      </c>
      <c r="Q343" s="26">
        <v>1612.45</v>
      </c>
      <c r="R343" s="26">
        <v>1612.45</v>
      </c>
      <c r="S343" s="26">
        <v>1612.45</v>
      </c>
      <c r="T343" s="26">
        <v>1593.48</v>
      </c>
      <c r="U343" s="26">
        <v>1536.5700000000002</v>
      </c>
      <c r="V343" s="26">
        <v>1517.6000000000001</v>
      </c>
      <c r="W343" s="26">
        <v>1508.115</v>
      </c>
      <c r="X343" s="26">
        <v>1517.6000000000001</v>
      </c>
      <c r="Y343" s="26">
        <v>1517.6000000000001</v>
      </c>
    </row>
    <row r="344" spans="1:25" ht="30" customHeight="1" x14ac:dyDescent="0.25">
      <c r="A344" s="38"/>
      <c r="B344" s="17">
        <v>73700</v>
      </c>
      <c r="C344" s="36" t="s">
        <v>644</v>
      </c>
      <c r="D344" s="17">
        <v>573700</v>
      </c>
      <c r="E344" s="17" t="s">
        <v>645</v>
      </c>
      <c r="F344" s="20" t="s">
        <v>42</v>
      </c>
      <c r="G344" s="21" t="s">
        <v>64</v>
      </c>
      <c r="H344" s="16">
        <v>510</v>
      </c>
      <c r="I344" s="17" t="s">
        <v>65</v>
      </c>
      <c r="J344" s="16">
        <v>73700</v>
      </c>
      <c r="K344" s="17" t="s">
        <v>643</v>
      </c>
      <c r="L344" s="16">
        <v>1</v>
      </c>
      <c r="M344" s="18">
        <v>124</v>
      </c>
      <c r="N344" s="18">
        <v>124</v>
      </c>
      <c r="O344" s="18">
        <v>62</v>
      </c>
      <c r="P344" s="18">
        <v>98.58</v>
      </c>
      <c r="Q344" s="18">
        <v>105.39999999999999</v>
      </c>
      <c r="R344" s="18">
        <v>105.39999999999999</v>
      </c>
      <c r="S344" s="18">
        <v>105.39999999999999</v>
      </c>
      <c r="T344" s="18">
        <v>104.16</v>
      </c>
      <c r="U344" s="18">
        <v>100.44000000000001</v>
      </c>
      <c r="V344" s="18">
        <v>99.2</v>
      </c>
      <c r="W344" s="18">
        <v>98.58</v>
      </c>
      <c r="X344" s="18">
        <v>99.2</v>
      </c>
      <c r="Y344" s="18">
        <v>99.2</v>
      </c>
    </row>
    <row r="345" spans="1:25" ht="30" customHeight="1" x14ac:dyDescent="0.25">
      <c r="A345" s="37" t="s">
        <v>646</v>
      </c>
      <c r="B345" s="22">
        <v>73701</v>
      </c>
      <c r="C345" s="35" t="s">
        <v>647</v>
      </c>
      <c r="D345" s="22">
        <v>4100165</v>
      </c>
      <c r="E345" s="22" t="s">
        <v>648</v>
      </c>
      <c r="F345" s="23" t="s">
        <v>42</v>
      </c>
      <c r="G345" s="24" t="s">
        <v>43</v>
      </c>
      <c r="H345" s="25">
        <v>350</v>
      </c>
      <c r="I345" s="22" t="s">
        <v>480</v>
      </c>
      <c r="J345" s="25">
        <v>73701</v>
      </c>
      <c r="K345" s="22" t="s">
        <v>649</v>
      </c>
      <c r="L345" s="25">
        <v>1</v>
      </c>
      <c r="M345" s="26">
        <v>1738</v>
      </c>
      <c r="N345" s="26">
        <v>1738</v>
      </c>
      <c r="O345" s="26">
        <v>869</v>
      </c>
      <c r="P345" s="26">
        <v>1381.71</v>
      </c>
      <c r="Q345" s="26">
        <v>1477.3</v>
      </c>
      <c r="R345" s="26">
        <v>1477.3</v>
      </c>
      <c r="S345" s="26">
        <v>1477.3</v>
      </c>
      <c r="T345" s="26">
        <v>1459.9199999999998</v>
      </c>
      <c r="U345" s="26">
        <v>1407.7800000000002</v>
      </c>
      <c r="V345" s="26">
        <v>1390.4</v>
      </c>
      <c r="W345" s="26">
        <v>1381.71</v>
      </c>
      <c r="X345" s="26">
        <v>1390.4</v>
      </c>
      <c r="Y345" s="26">
        <v>1390.4</v>
      </c>
    </row>
    <row r="346" spans="1:25" ht="30" customHeight="1" x14ac:dyDescent="0.25">
      <c r="A346" s="38"/>
      <c r="B346" s="17">
        <v>73701</v>
      </c>
      <c r="C346" s="36" t="s">
        <v>650</v>
      </c>
      <c r="D346" s="17">
        <v>573701</v>
      </c>
      <c r="E346" s="17" t="s">
        <v>651</v>
      </c>
      <c r="F346" s="20" t="s">
        <v>42</v>
      </c>
      <c r="G346" s="21" t="s">
        <v>64</v>
      </c>
      <c r="H346" s="16">
        <v>510</v>
      </c>
      <c r="I346" s="17" t="s">
        <v>65</v>
      </c>
      <c r="J346" s="16">
        <v>73701</v>
      </c>
      <c r="K346" s="17" t="s">
        <v>649</v>
      </c>
      <c r="L346" s="16">
        <v>1</v>
      </c>
      <c r="M346" s="18">
        <v>140</v>
      </c>
      <c r="N346" s="18">
        <v>140</v>
      </c>
      <c r="O346" s="18">
        <v>70</v>
      </c>
      <c r="P346" s="18">
        <v>111.30000000000001</v>
      </c>
      <c r="Q346" s="18">
        <v>119</v>
      </c>
      <c r="R346" s="18">
        <v>119</v>
      </c>
      <c r="S346" s="18">
        <v>119</v>
      </c>
      <c r="T346" s="18">
        <v>117.6</v>
      </c>
      <c r="U346" s="18">
        <v>113.4</v>
      </c>
      <c r="V346" s="18">
        <v>112</v>
      </c>
      <c r="W346" s="18">
        <v>111.30000000000001</v>
      </c>
      <c r="X346" s="18">
        <v>112</v>
      </c>
      <c r="Y346" s="18">
        <v>112</v>
      </c>
    </row>
    <row r="347" spans="1:25" ht="30" customHeight="1" x14ac:dyDescent="0.25">
      <c r="A347" s="37" t="s">
        <v>652</v>
      </c>
      <c r="B347" s="22">
        <v>73702</v>
      </c>
      <c r="C347" s="35" t="s">
        <v>653</v>
      </c>
      <c r="D347" s="22">
        <v>4100166</v>
      </c>
      <c r="E347" s="22" t="s">
        <v>654</v>
      </c>
      <c r="F347" s="23" t="s">
        <v>42</v>
      </c>
      <c r="G347" s="24" t="s">
        <v>43</v>
      </c>
      <c r="H347" s="25">
        <v>350</v>
      </c>
      <c r="I347" s="22" t="s">
        <v>480</v>
      </c>
      <c r="J347" s="25">
        <v>73702</v>
      </c>
      <c r="K347" s="22" t="s">
        <v>655</v>
      </c>
      <c r="L347" s="25">
        <v>1</v>
      </c>
      <c r="M347" s="26">
        <v>2583</v>
      </c>
      <c r="N347" s="26">
        <v>2583</v>
      </c>
      <c r="O347" s="26">
        <v>1291.5</v>
      </c>
      <c r="P347" s="26">
        <v>2053.4850000000001</v>
      </c>
      <c r="Q347" s="26">
        <v>2195.5499999999997</v>
      </c>
      <c r="R347" s="26">
        <v>2195.5499999999997</v>
      </c>
      <c r="S347" s="26">
        <v>2195.5499999999997</v>
      </c>
      <c r="T347" s="26">
        <v>2169.7199999999998</v>
      </c>
      <c r="U347" s="26">
        <v>2092.23</v>
      </c>
      <c r="V347" s="26">
        <v>2066.4</v>
      </c>
      <c r="W347" s="26">
        <v>2053.4850000000001</v>
      </c>
      <c r="X347" s="26">
        <v>2066.4</v>
      </c>
      <c r="Y347" s="26">
        <v>2066.4</v>
      </c>
    </row>
    <row r="348" spans="1:25" ht="30" customHeight="1" x14ac:dyDescent="0.25">
      <c r="A348" s="38"/>
      <c r="B348" s="17">
        <v>73702</v>
      </c>
      <c r="C348" s="36" t="s">
        <v>656</v>
      </c>
      <c r="D348" s="17">
        <v>573702</v>
      </c>
      <c r="E348" s="17" t="s">
        <v>657</v>
      </c>
      <c r="F348" s="20" t="s">
        <v>42</v>
      </c>
      <c r="G348" s="21" t="s">
        <v>64</v>
      </c>
      <c r="H348" s="16">
        <v>510</v>
      </c>
      <c r="I348" s="17" t="s">
        <v>65</v>
      </c>
      <c r="J348" s="16">
        <v>73702</v>
      </c>
      <c r="K348" s="17" t="s">
        <v>655</v>
      </c>
      <c r="L348" s="16">
        <v>1</v>
      </c>
      <c r="M348" s="18">
        <v>147</v>
      </c>
      <c r="N348" s="18">
        <v>147</v>
      </c>
      <c r="O348" s="18">
        <v>73.5</v>
      </c>
      <c r="P348" s="18">
        <v>116.86500000000001</v>
      </c>
      <c r="Q348" s="18">
        <v>124.95</v>
      </c>
      <c r="R348" s="18">
        <v>124.95</v>
      </c>
      <c r="S348" s="18">
        <v>124.95</v>
      </c>
      <c r="T348" s="18">
        <v>123.47999999999999</v>
      </c>
      <c r="U348" s="18">
        <v>119.07000000000001</v>
      </c>
      <c r="V348" s="18">
        <v>117.60000000000001</v>
      </c>
      <c r="W348" s="18">
        <v>116.86500000000001</v>
      </c>
      <c r="X348" s="18">
        <v>117.60000000000001</v>
      </c>
      <c r="Y348" s="18">
        <v>117.60000000000001</v>
      </c>
    </row>
    <row r="349" spans="1:25" ht="30" customHeight="1" x14ac:dyDescent="0.25">
      <c r="A349" s="37" t="s">
        <v>658</v>
      </c>
      <c r="B349" s="22">
        <v>74150</v>
      </c>
      <c r="C349" s="35" t="s">
        <v>659</v>
      </c>
      <c r="D349" s="22">
        <v>4100177</v>
      </c>
      <c r="E349" s="22" t="s">
        <v>660</v>
      </c>
      <c r="F349" s="23" t="s">
        <v>42</v>
      </c>
      <c r="G349" s="24" t="s">
        <v>43</v>
      </c>
      <c r="H349" s="25">
        <v>350</v>
      </c>
      <c r="I349" s="22" t="s">
        <v>480</v>
      </c>
      <c r="J349" s="25">
        <v>74150</v>
      </c>
      <c r="K349" s="22" t="s">
        <v>661</v>
      </c>
      <c r="L349" s="25">
        <v>1</v>
      </c>
      <c r="M349" s="26">
        <v>1989</v>
      </c>
      <c r="N349" s="26">
        <v>1989</v>
      </c>
      <c r="O349" s="26">
        <v>994.5</v>
      </c>
      <c r="P349" s="26">
        <v>1581.2550000000001</v>
      </c>
      <c r="Q349" s="26">
        <v>1690.6499999999999</v>
      </c>
      <c r="R349" s="26">
        <v>1690.6499999999999</v>
      </c>
      <c r="S349" s="26">
        <v>1690.6499999999999</v>
      </c>
      <c r="T349" s="26">
        <v>1670.76</v>
      </c>
      <c r="U349" s="26">
        <v>1611.0900000000001</v>
      </c>
      <c r="V349" s="26">
        <v>1591.2</v>
      </c>
      <c r="W349" s="26">
        <v>1581.2550000000001</v>
      </c>
      <c r="X349" s="26">
        <v>1591.2</v>
      </c>
      <c r="Y349" s="26">
        <v>1591.2</v>
      </c>
    </row>
    <row r="350" spans="1:25" ht="30" customHeight="1" x14ac:dyDescent="0.25">
      <c r="A350" s="38"/>
      <c r="B350" s="17">
        <v>74150</v>
      </c>
      <c r="C350" s="36" t="s">
        <v>662</v>
      </c>
      <c r="D350" s="17">
        <v>574150</v>
      </c>
      <c r="E350" s="17" t="s">
        <v>663</v>
      </c>
      <c r="F350" s="20" t="s">
        <v>42</v>
      </c>
      <c r="G350" s="21" t="s">
        <v>64</v>
      </c>
      <c r="H350" s="16">
        <v>510</v>
      </c>
      <c r="I350" s="17" t="s">
        <v>65</v>
      </c>
      <c r="J350" s="16">
        <v>74150</v>
      </c>
      <c r="K350" s="17" t="s">
        <v>661</v>
      </c>
      <c r="L350" s="16">
        <v>1</v>
      </c>
      <c r="M350" s="18">
        <v>166</v>
      </c>
      <c r="N350" s="18">
        <v>166</v>
      </c>
      <c r="O350" s="18">
        <v>83</v>
      </c>
      <c r="P350" s="18">
        <v>131.97</v>
      </c>
      <c r="Q350" s="18">
        <v>141.1</v>
      </c>
      <c r="R350" s="18">
        <v>141.1</v>
      </c>
      <c r="S350" s="18">
        <v>141.1</v>
      </c>
      <c r="T350" s="18">
        <v>139.44</v>
      </c>
      <c r="U350" s="18">
        <v>134.46</v>
      </c>
      <c r="V350" s="18">
        <v>132.80000000000001</v>
      </c>
      <c r="W350" s="18">
        <v>131.97</v>
      </c>
      <c r="X350" s="18">
        <v>132.80000000000001</v>
      </c>
      <c r="Y350" s="18">
        <v>132.80000000000001</v>
      </c>
    </row>
    <row r="351" spans="1:25" ht="30" customHeight="1" x14ac:dyDescent="0.25">
      <c r="A351" s="37" t="s">
        <v>664</v>
      </c>
      <c r="B351" s="22">
        <v>74160</v>
      </c>
      <c r="C351" s="35" t="s">
        <v>665</v>
      </c>
      <c r="D351" s="22">
        <v>4100178</v>
      </c>
      <c r="E351" s="22" t="s">
        <v>666</v>
      </c>
      <c r="F351" s="23" t="s">
        <v>42</v>
      </c>
      <c r="G351" s="24" t="s">
        <v>43</v>
      </c>
      <c r="H351" s="25">
        <v>350</v>
      </c>
      <c r="I351" s="22" t="s">
        <v>480</v>
      </c>
      <c r="J351" s="25">
        <v>74160</v>
      </c>
      <c r="K351" s="22" t="s">
        <v>667</v>
      </c>
      <c r="L351" s="25">
        <v>1</v>
      </c>
      <c r="M351" s="26">
        <v>2425</v>
      </c>
      <c r="N351" s="26">
        <v>2425</v>
      </c>
      <c r="O351" s="26">
        <v>1212.5</v>
      </c>
      <c r="P351" s="26">
        <v>1927.875</v>
      </c>
      <c r="Q351" s="26">
        <v>2061.25</v>
      </c>
      <c r="R351" s="26">
        <v>2061.25</v>
      </c>
      <c r="S351" s="26">
        <v>2061.25</v>
      </c>
      <c r="T351" s="26">
        <v>2037</v>
      </c>
      <c r="U351" s="26">
        <v>1964.2500000000002</v>
      </c>
      <c r="V351" s="26">
        <v>1940</v>
      </c>
      <c r="W351" s="26">
        <v>1927.875</v>
      </c>
      <c r="X351" s="26">
        <v>1940</v>
      </c>
      <c r="Y351" s="26">
        <v>1940</v>
      </c>
    </row>
    <row r="352" spans="1:25" ht="30" customHeight="1" x14ac:dyDescent="0.25">
      <c r="A352" s="38"/>
      <c r="B352" s="17">
        <v>74160</v>
      </c>
      <c r="C352" s="36" t="s">
        <v>668</v>
      </c>
      <c r="D352" s="17">
        <v>574160</v>
      </c>
      <c r="E352" s="17" t="s">
        <v>669</v>
      </c>
      <c r="F352" s="20" t="s">
        <v>42</v>
      </c>
      <c r="G352" s="21" t="s">
        <v>64</v>
      </c>
      <c r="H352" s="16">
        <v>510</v>
      </c>
      <c r="I352" s="17" t="s">
        <v>65</v>
      </c>
      <c r="J352" s="16">
        <v>74160</v>
      </c>
      <c r="K352" s="17" t="s">
        <v>667</v>
      </c>
      <c r="L352" s="16">
        <v>1</v>
      </c>
      <c r="M352" s="18">
        <v>160</v>
      </c>
      <c r="N352" s="18">
        <v>160</v>
      </c>
      <c r="O352" s="18">
        <v>80</v>
      </c>
      <c r="P352" s="18">
        <v>127.2</v>
      </c>
      <c r="Q352" s="18">
        <v>136</v>
      </c>
      <c r="R352" s="18">
        <v>136</v>
      </c>
      <c r="S352" s="18">
        <v>136</v>
      </c>
      <c r="T352" s="18">
        <v>134.4</v>
      </c>
      <c r="U352" s="18">
        <v>129.60000000000002</v>
      </c>
      <c r="V352" s="18">
        <v>128</v>
      </c>
      <c r="W352" s="18">
        <v>127.2</v>
      </c>
      <c r="X352" s="18">
        <v>128</v>
      </c>
      <c r="Y352" s="18">
        <v>128</v>
      </c>
    </row>
    <row r="353" spans="1:25" ht="30" customHeight="1" x14ac:dyDescent="0.25">
      <c r="A353" s="37" t="s">
        <v>670</v>
      </c>
      <c r="B353" s="22">
        <v>74170</v>
      </c>
      <c r="C353" s="35" t="s">
        <v>671</v>
      </c>
      <c r="D353" s="22">
        <v>4100179</v>
      </c>
      <c r="E353" s="22" t="s">
        <v>672</v>
      </c>
      <c r="F353" s="23" t="s">
        <v>42</v>
      </c>
      <c r="G353" s="24" t="s">
        <v>43</v>
      </c>
      <c r="H353" s="25">
        <v>350</v>
      </c>
      <c r="I353" s="22" t="s">
        <v>480</v>
      </c>
      <c r="J353" s="25">
        <v>74170</v>
      </c>
      <c r="K353" s="22" t="s">
        <v>673</v>
      </c>
      <c r="L353" s="25">
        <v>1</v>
      </c>
      <c r="M353" s="26">
        <v>2797</v>
      </c>
      <c r="N353" s="26">
        <v>2797</v>
      </c>
      <c r="O353" s="26">
        <v>1398.5</v>
      </c>
      <c r="P353" s="26">
        <v>2223.6150000000002</v>
      </c>
      <c r="Q353" s="26">
        <v>2377.4499999999998</v>
      </c>
      <c r="R353" s="26">
        <v>2377.4499999999998</v>
      </c>
      <c r="S353" s="26">
        <v>2377.4499999999998</v>
      </c>
      <c r="T353" s="26">
        <v>2349.48</v>
      </c>
      <c r="U353" s="26">
        <v>2265.5700000000002</v>
      </c>
      <c r="V353" s="26">
        <v>2237.6</v>
      </c>
      <c r="W353" s="26">
        <v>2223.6150000000002</v>
      </c>
      <c r="X353" s="26">
        <v>2237.6</v>
      </c>
      <c r="Y353" s="26">
        <v>2237.6</v>
      </c>
    </row>
    <row r="354" spans="1:25" ht="30" customHeight="1" x14ac:dyDescent="0.25">
      <c r="A354" s="38"/>
      <c r="B354" s="17">
        <v>74170</v>
      </c>
      <c r="C354" s="36" t="s">
        <v>674</v>
      </c>
      <c r="D354" s="17">
        <v>574170</v>
      </c>
      <c r="E354" s="17" t="s">
        <v>675</v>
      </c>
      <c r="F354" s="20" t="s">
        <v>42</v>
      </c>
      <c r="G354" s="21" t="s">
        <v>64</v>
      </c>
      <c r="H354" s="16">
        <v>510</v>
      </c>
      <c r="I354" s="17" t="s">
        <v>65</v>
      </c>
      <c r="J354" s="16">
        <v>74170</v>
      </c>
      <c r="K354" s="17" t="s">
        <v>673</v>
      </c>
      <c r="L354" s="16">
        <v>1</v>
      </c>
      <c r="M354" s="18">
        <v>171</v>
      </c>
      <c r="N354" s="18">
        <v>171</v>
      </c>
      <c r="O354" s="18">
        <v>85.5</v>
      </c>
      <c r="P354" s="18">
        <v>135.94499999999999</v>
      </c>
      <c r="Q354" s="18">
        <v>145.35</v>
      </c>
      <c r="R354" s="18">
        <v>145.35</v>
      </c>
      <c r="S354" s="18">
        <v>145.35</v>
      </c>
      <c r="T354" s="18">
        <v>143.63999999999999</v>
      </c>
      <c r="U354" s="18">
        <v>138.51000000000002</v>
      </c>
      <c r="V354" s="18">
        <v>136.80000000000001</v>
      </c>
      <c r="W354" s="18">
        <v>135.94499999999999</v>
      </c>
      <c r="X354" s="18">
        <v>136.80000000000001</v>
      </c>
      <c r="Y354" s="18">
        <v>136.80000000000001</v>
      </c>
    </row>
    <row r="355" spans="1:25" ht="30" customHeight="1" x14ac:dyDescent="0.25">
      <c r="A355" s="37" t="s">
        <v>676</v>
      </c>
      <c r="B355" s="22">
        <v>74176</v>
      </c>
      <c r="C355" s="35" t="s">
        <v>677</v>
      </c>
      <c r="D355" s="22">
        <v>4100400</v>
      </c>
      <c r="E355" s="22" t="s">
        <v>678</v>
      </c>
      <c r="F355" s="23" t="s">
        <v>42</v>
      </c>
      <c r="G355" s="24" t="s">
        <v>43</v>
      </c>
      <c r="H355" s="25">
        <v>350</v>
      </c>
      <c r="I355" s="22" t="s">
        <v>480</v>
      </c>
      <c r="J355" s="25">
        <v>74176</v>
      </c>
      <c r="K355" s="22" t="s">
        <v>679</v>
      </c>
      <c r="L355" s="25">
        <v>1</v>
      </c>
      <c r="M355" s="26">
        <v>3037</v>
      </c>
      <c r="N355" s="26">
        <v>3037</v>
      </c>
      <c r="O355" s="26">
        <v>1518.5</v>
      </c>
      <c r="P355" s="26">
        <v>2414.415</v>
      </c>
      <c r="Q355" s="26">
        <v>2581.4499999999998</v>
      </c>
      <c r="R355" s="26">
        <v>2581.4499999999998</v>
      </c>
      <c r="S355" s="26">
        <v>2581.4499999999998</v>
      </c>
      <c r="T355" s="26">
        <v>2551.08</v>
      </c>
      <c r="U355" s="26">
        <v>2459.9700000000003</v>
      </c>
      <c r="V355" s="26">
        <v>2429.6</v>
      </c>
      <c r="W355" s="26">
        <v>2414.415</v>
      </c>
      <c r="X355" s="26">
        <v>2429.6</v>
      </c>
      <c r="Y355" s="26">
        <v>2429.6</v>
      </c>
    </row>
    <row r="356" spans="1:25" ht="30" customHeight="1" x14ac:dyDescent="0.25">
      <c r="A356" s="38"/>
      <c r="B356" s="17">
        <v>74176</v>
      </c>
      <c r="C356" s="36" t="s">
        <v>680</v>
      </c>
      <c r="D356" s="17">
        <v>574176</v>
      </c>
      <c r="E356" s="17" t="s">
        <v>681</v>
      </c>
      <c r="F356" s="20" t="s">
        <v>42</v>
      </c>
      <c r="G356" s="21" t="s">
        <v>64</v>
      </c>
      <c r="H356" s="16">
        <v>510</v>
      </c>
      <c r="I356" s="17" t="s">
        <v>65</v>
      </c>
      <c r="J356" s="16">
        <v>74176</v>
      </c>
      <c r="K356" s="17" t="s">
        <v>679</v>
      </c>
      <c r="L356" s="16">
        <v>1</v>
      </c>
      <c r="M356" s="18">
        <v>216</v>
      </c>
      <c r="N356" s="18">
        <v>216</v>
      </c>
      <c r="O356" s="18">
        <v>108</v>
      </c>
      <c r="P356" s="18">
        <v>171.72</v>
      </c>
      <c r="Q356" s="18">
        <v>183.6</v>
      </c>
      <c r="R356" s="18">
        <v>183.6</v>
      </c>
      <c r="S356" s="18">
        <v>183.6</v>
      </c>
      <c r="T356" s="18">
        <v>181.44</v>
      </c>
      <c r="U356" s="18">
        <v>174.96</v>
      </c>
      <c r="V356" s="18">
        <v>172.8</v>
      </c>
      <c r="W356" s="18">
        <v>171.72</v>
      </c>
      <c r="X356" s="18">
        <v>172.8</v>
      </c>
      <c r="Y356" s="18">
        <v>172.8</v>
      </c>
    </row>
    <row r="357" spans="1:25" ht="30" customHeight="1" x14ac:dyDescent="0.25">
      <c r="A357" s="37" t="s">
        <v>682</v>
      </c>
      <c r="B357" s="22">
        <v>74177</v>
      </c>
      <c r="C357" s="35" t="s">
        <v>683</v>
      </c>
      <c r="D357" s="22">
        <v>4100401</v>
      </c>
      <c r="E357" s="22" t="s">
        <v>684</v>
      </c>
      <c r="F357" s="23" t="s">
        <v>42</v>
      </c>
      <c r="G357" s="24" t="s">
        <v>43</v>
      </c>
      <c r="H357" s="25">
        <v>350</v>
      </c>
      <c r="I357" s="22" t="s">
        <v>480</v>
      </c>
      <c r="J357" s="25">
        <v>74177</v>
      </c>
      <c r="K357" s="22" t="s">
        <v>685</v>
      </c>
      <c r="L357" s="25">
        <v>1</v>
      </c>
      <c r="M357" s="26">
        <v>3768</v>
      </c>
      <c r="N357" s="26">
        <v>3768</v>
      </c>
      <c r="O357" s="26">
        <v>1884</v>
      </c>
      <c r="P357" s="26">
        <v>2995.56</v>
      </c>
      <c r="Q357" s="26">
        <v>3202.7999999999997</v>
      </c>
      <c r="R357" s="26">
        <v>3202.7999999999997</v>
      </c>
      <c r="S357" s="26">
        <v>3202.7999999999997</v>
      </c>
      <c r="T357" s="26">
        <v>3165.12</v>
      </c>
      <c r="U357" s="26">
        <v>3052.0800000000004</v>
      </c>
      <c r="V357" s="26">
        <v>3014.4</v>
      </c>
      <c r="W357" s="26">
        <v>2995.56</v>
      </c>
      <c r="X357" s="26">
        <v>3014.4</v>
      </c>
      <c r="Y357" s="26">
        <v>3014.4</v>
      </c>
    </row>
    <row r="358" spans="1:25" ht="30" customHeight="1" x14ac:dyDescent="0.25">
      <c r="A358" s="38"/>
      <c r="B358" s="17">
        <v>74177</v>
      </c>
      <c r="C358" s="36" t="s">
        <v>686</v>
      </c>
      <c r="D358" s="17">
        <v>574177</v>
      </c>
      <c r="E358" s="17" t="s">
        <v>687</v>
      </c>
      <c r="F358" s="20" t="s">
        <v>42</v>
      </c>
      <c r="G358" s="21" t="s">
        <v>64</v>
      </c>
      <c r="H358" s="16">
        <v>510</v>
      </c>
      <c r="I358" s="17" t="s">
        <v>65</v>
      </c>
      <c r="J358" s="16">
        <v>74177</v>
      </c>
      <c r="K358" s="17" t="s">
        <v>685</v>
      </c>
      <c r="L358" s="16">
        <v>1</v>
      </c>
      <c r="M358" s="18">
        <v>229</v>
      </c>
      <c r="N358" s="18">
        <v>229</v>
      </c>
      <c r="O358" s="18">
        <v>114.5</v>
      </c>
      <c r="P358" s="18">
        <v>182.05500000000001</v>
      </c>
      <c r="Q358" s="18">
        <v>194.65</v>
      </c>
      <c r="R358" s="18">
        <v>194.65</v>
      </c>
      <c r="S358" s="18">
        <v>194.65</v>
      </c>
      <c r="T358" s="18">
        <v>192.35999999999999</v>
      </c>
      <c r="U358" s="18">
        <v>185.49</v>
      </c>
      <c r="V358" s="18">
        <v>183.20000000000002</v>
      </c>
      <c r="W358" s="18">
        <v>182.05500000000001</v>
      </c>
      <c r="X358" s="18">
        <v>183.20000000000002</v>
      </c>
      <c r="Y358" s="18">
        <v>183.20000000000002</v>
      </c>
    </row>
    <row r="359" spans="1:25" ht="30" customHeight="1" x14ac:dyDescent="0.25">
      <c r="A359" s="37" t="s">
        <v>688</v>
      </c>
      <c r="B359" s="22">
        <v>74178</v>
      </c>
      <c r="C359" s="35" t="s">
        <v>689</v>
      </c>
      <c r="D359" s="22">
        <v>4100402</v>
      </c>
      <c r="E359" s="22" t="s">
        <v>690</v>
      </c>
      <c r="F359" s="23" t="s">
        <v>42</v>
      </c>
      <c r="G359" s="24" t="s">
        <v>43</v>
      </c>
      <c r="H359" s="25">
        <v>350</v>
      </c>
      <c r="I359" s="22" t="s">
        <v>480</v>
      </c>
      <c r="J359" s="25">
        <v>74178</v>
      </c>
      <c r="K359" s="22" t="s">
        <v>691</v>
      </c>
      <c r="L359" s="25">
        <v>1</v>
      </c>
      <c r="M359" s="26">
        <v>4477</v>
      </c>
      <c r="N359" s="26">
        <v>4477</v>
      </c>
      <c r="O359" s="26">
        <v>2238.5</v>
      </c>
      <c r="P359" s="26">
        <v>3559.2150000000001</v>
      </c>
      <c r="Q359" s="26">
        <v>3805.45</v>
      </c>
      <c r="R359" s="26">
        <v>3805.45</v>
      </c>
      <c r="S359" s="26">
        <v>3805.45</v>
      </c>
      <c r="T359" s="26">
        <v>3760.68</v>
      </c>
      <c r="U359" s="26">
        <v>3626.3700000000003</v>
      </c>
      <c r="V359" s="26">
        <v>3581.6000000000004</v>
      </c>
      <c r="W359" s="26">
        <v>3559.2150000000001</v>
      </c>
      <c r="X359" s="26">
        <v>3581.6000000000004</v>
      </c>
      <c r="Y359" s="26">
        <v>3581.6000000000004</v>
      </c>
    </row>
    <row r="360" spans="1:25" ht="30" customHeight="1" x14ac:dyDescent="0.25">
      <c r="A360" s="38"/>
      <c r="B360" s="17">
        <v>74178</v>
      </c>
      <c r="C360" s="36" t="s">
        <v>692</v>
      </c>
      <c r="D360" s="17">
        <v>574178</v>
      </c>
      <c r="E360" s="17" t="s">
        <v>693</v>
      </c>
      <c r="F360" s="20" t="s">
        <v>42</v>
      </c>
      <c r="G360" s="21" t="s">
        <v>64</v>
      </c>
      <c r="H360" s="16">
        <v>510</v>
      </c>
      <c r="I360" s="17" t="s">
        <v>65</v>
      </c>
      <c r="J360" s="16">
        <v>74178</v>
      </c>
      <c r="K360" s="17" t="s">
        <v>691</v>
      </c>
      <c r="L360" s="16">
        <v>1</v>
      </c>
      <c r="M360" s="18">
        <v>251</v>
      </c>
      <c r="N360" s="18">
        <v>251</v>
      </c>
      <c r="O360" s="18">
        <v>125.5</v>
      </c>
      <c r="P360" s="18">
        <v>199.54500000000002</v>
      </c>
      <c r="Q360" s="18">
        <v>213.35</v>
      </c>
      <c r="R360" s="18">
        <v>213.35</v>
      </c>
      <c r="S360" s="18">
        <v>213.35</v>
      </c>
      <c r="T360" s="18">
        <v>210.84</v>
      </c>
      <c r="U360" s="18">
        <v>203.31</v>
      </c>
      <c r="V360" s="18">
        <v>200.8</v>
      </c>
      <c r="W360" s="18">
        <v>199.54500000000002</v>
      </c>
      <c r="X360" s="18">
        <v>200.8</v>
      </c>
      <c r="Y360" s="18">
        <v>200.8</v>
      </c>
    </row>
    <row r="361" spans="1:25" x14ac:dyDescent="0.25">
      <c r="A361" s="27" t="s">
        <v>694</v>
      </c>
      <c r="B361" s="28">
        <v>71271</v>
      </c>
      <c r="C361" s="27" t="s">
        <v>695</v>
      </c>
      <c r="D361" s="28">
        <v>4100532</v>
      </c>
      <c r="E361" s="28" t="s">
        <v>696</v>
      </c>
      <c r="F361" s="29" t="s">
        <v>42</v>
      </c>
      <c r="G361" s="30" t="s">
        <v>43</v>
      </c>
      <c r="H361" s="31">
        <v>350</v>
      </c>
      <c r="I361" s="28" t="s">
        <v>480</v>
      </c>
      <c r="J361" s="31">
        <v>71271</v>
      </c>
      <c r="K361" s="27" t="s">
        <v>695</v>
      </c>
      <c r="L361" s="31">
        <v>1</v>
      </c>
      <c r="M361" s="32">
        <v>1262</v>
      </c>
      <c r="N361" s="32">
        <v>1262</v>
      </c>
      <c r="O361" s="32">
        <v>631</v>
      </c>
      <c r="P361" s="32">
        <v>1003.2900000000001</v>
      </c>
      <c r="Q361" s="32">
        <v>1072.7</v>
      </c>
      <c r="R361" s="32">
        <v>1072.7</v>
      </c>
      <c r="S361" s="32">
        <v>1072.7</v>
      </c>
      <c r="T361" s="32">
        <v>1060.08</v>
      </c>
      <c r="U361" s="32">
        <v>1022.22</v>
      </c>
      <c r="V361" s="32">
        <v>1009.6</v>
      </c>
      <c r="W361" s="32">
        <v>1003.2900000000001</v>
      </c>
      <c r="X361" s="32">
        <v>1009.6</v>
      </c>
      <c r="Y361" s="32">
        <v>1009.6</v>
      </c>
    </row>
    <row r="362" spans="1:25" ht="30" customHeight="1" x14ac:dyDescent="0.25">
      <c r="A362" s="37" t="s">
        <v>697</v>
      </c>
      <c r="B362" s="22">
        <v>77061</v>
      </c>
      <c r="C362" s="35" t="s">
        <v>698</v>
      </c>
      <c r="D362" s="22">
        <v>4100505</v>
      </c>
      <c r="E362" s="22" t="s">
        <v>699</v>
      </c>
      <c r="F362" s="23" t="s">
        <v>42</v>
      </c>
      <c r="G362" s="24" t="s">
        <v>43</v>
      </c>
      <c r="H362" s="25">
        <v>401</v>
      </c>
      <c r="I362" s="22" t="s">
        <v>700</v>
      </c>
      <c r="J362" s="25">
        <v>77061</v>
      </c>
      <c r="K362" s="22" t="s">
        <v>698</v>
      </c>
      <c r="L362" s="25">
        <v>1</v>
      </c>
      <c r="M362" s="26">
        <v>116</v>
      </c>
      <c r="N362" s="26">
        <v>116</v>
      </c>
      <c r="O362" s="26">
        <v>58</v>
      </c>
      <c r="P362" s="26">
        <v>92.22</v>
      </c>
      <c r="Q362" s="26">
        <v>98.6</v>
      </c>
      <c r="R362" s="26">
        <v>98.6</v>
      </c>
      <c r="S362" s="26">
        <v>98.6</v>
      </c>
      <c r="T362" s="26">
        <v>97.44</v>
      </c>
      <c r="U362" s="26">
        <v>93.960000000000008</v>
      </c>
      <c r="V362" s="26">
        <v>92.800000000000011</v>
      </c>
      <c r="W362" s="26">
        <v>92.22</v>
      </c>
      <c r="X362" s="26">
        <v>92.800000000000011</v>
      </c>
      <c r="Y362" s="26">
        <v>92.800000000000011</v>
      </c>
    </row>
    <row r="363" spans="1:25" ht="30" customHeight="1" x14ac:dyDescent="0.25">
      <c r="A363" s="38"/>
      <c r="B363" s="17">
        <v>77061</v>
      </c>
      <c r="C363" s="36" t="s">
        <v>698</v>
      </c>
      <c r="D363" s="17">
        <v>577061</v>
      </c>
      <c r="E363" s="17" t="s">
        <v>701</v>
      </c>
      <c r="F363" s="20" t="s">
        <v>42</v>
      </c>
      <c r="G363" s="21" t="s">
        <v>64</v>
      </c>
      <c r="H363" s="16">
        <v>510</v>
      </c>
      <c r="I363" s="17" t="s">
        <v>65</v>
      </c>
      <c r="J363" s="16">
        <v>77061</v>
      </c>
      <c r="K363" s="17" t="s">
        <v>698</v>
      </c>
      <c r="L363" s="16">
        <v>1</v>
      </c>
      <c r="M363" s="18">
        <v>65</v>
      </c>
      <c r="N363" s="18">
        <v>65</v>
      </c>
      <c r="O363" s="18">
        <v>32.5</v>
      </c>
      <c r="P363" s="18">
        <v>51.675000000000004</v>
      </c>
      <c r="Q363" s="18">
        <v>55.25</v>
      </c>
      <c r="R363" s="18">
        <v>55.25</v>
      </c>
      <c r="S363" s="18">
        <v>55.25</v>
      </c>
      <c r="T363" s="18">
        <v>54.6</v>
      </c>
      <c r="U363" s="18">
        <v>52.650000000000006</v>
      </c>
      <c r="V363" s="18">
        <v>52</v>
      </c>
      <c r="W363" s="18">
        <v>51.675000000000004</v>
      </c>
      <c r="X363" s="18">
        <v>52</v>
      </c>
      <c r="Y363" s="18">
        <v>52</v>
      </c>
    </row>
    <row r="364" spans="1:25" ht="30" customHeight="1" x14ac:dyDescent="0.25">
      <c r="A364" s="37" t="s">
        <v>702</v>
      </c>
      <c r="B364" s="22">
        <v>77062</v>
      </c>
      <c r="C364" s="35" t="s">
        <v>703</v>
      </c>
      <c r="D364" s="22">
        <v>4100504</v>
      </c>
      <c r="E364" s="22" t="s">
        <v>704</v>
      </c>
      <c r="F364" s="23" t="s">
        <v>42</v>
      </c>
      <c r="G364" s="24" t="s">
        <v>43</v>
      </c>
      <c r="H364" s="25">
        <v>401</v>
      </c>
      <c r="I364" s="22" t="s">
        <v>700</v>
      </c>
      <c r="J364" s="25">
        <v>77062</v>
      </c>
      <c r="K364" s="22" t="s">
        <v>703</v>
      </c>
      <c r="L364" s="25">
        <v>1</v>
      </c>
      <c r="M364" s="26">
        <v>116</v>
      </c>
      <c r="N364" s="26">
        <v>116</v>
      </c>
      <c r="O364" s="26">
        <v>58</v>
      </c>
      <c r="P364" s="26">
        <v>92.22</v>
      </c>
      <c r="Q364" s="26">
        <v>98.6</v>
      </c>
      <c r="R364" s="26">
        <v>98.6</v>
      </c>
      <c r="S364" s="26">
        <v>98.6</v>
      </c>
      <c r="T364" s="26">
        <v>97.44</v>
      </c>
      <c r="U364" s="26">
        <v>93.960000000000008</v>
      </c>
      <c r="V364" s="26">
        <v>92.800000000000011</v>
      </c>
      <c r="W364" s="26">
        <v>92.22</v>
      </c>
      <c r="X364" s="26">
        <v>92.800000000000011</v>
      </c>
      <c r="Y364" s="26">
        <v>92.800000000000011</v>
      </c>
    </row>
    <row r="365" spans="1:25" ht="30" customHeight="1" x14ac:dyDescent="0.25">
      <c r="A365" s="38"/>
      <c r="B365" s="17">
        <v>77062</v>
      </c>
      <c r="C365" s="36" t="s">
        <v>703</v>
      </c>
      <c r="D365" s="17">
        <v>577062</v>
      </c>
      <c r="E365" s="17" t="s">
        <v>705</v>
      </c>
      <c r="F365" s="20" t="s">
        <v>42</v>
      </c>
      <c r="G365" s="21" t="s">
        <v>64</v>
      </c>
      <c r="H365" s="16">
        <v>510</v>
      </c>
      <c r="I365" s="17" t="s">
        <v>65</v>
      </c>
      <c r="J365" s="16">
        <v>77062</v>
      </c>
      <c r="K365" s="17" t="s">
        <v>703</v>
      </c>
      <c r="L365" s="16">
        <v>1</v>
      </c>
      <c r="M365" s="18">
        <v>64</v>
      </c>
      <c r="N365" s="18">
        <v>64</v>
      </c>
      <c r="O365" s="18">
        <v>32</v>
      </c>
      <c r="P365" s="18">
        <v>50.88</v>
      </c>
      <c r="Q365" s="18">
        <v>54.4</v>
      </c>
      <c r="R365" s="18">
        <v>54.4</v>
      </c>
      <c r="S365" s="18">
        <v>54.4</v>
      </c>
      <c r="T365" s="18">
        <v>53.76</v>
      </c>
      <c r="U365" s="18">
        <v>51.84</v>
      </c>
      <c r="V365" s="18">
        <v>51.2</v>
      </c>
      <c r="W365" s="18">
        <v>50.88</v>
      </c>
      <c r="X365" s="18">
        <v>51.2</v>
      </c>
      <c r="Y365" s="18">
        <v>51.2</v>
      </c>
    </row>
    <row r="366" spans="1:25" ht="30" customHeight="1" x14ac:dyDescent="0.25">
      <c r="A366" s="37" t="s">
        <v>706</v>
      </c>
      <c r="B366" s="22">
        <v>77063</v>
      </c>
      <c r="C366" s="35" t="s">
        <v>703</v>
      </c>
      <c r="D366" s="22">
        <v>4100503</v>
      </c>
      <c r="E366" s="22" t="s">
        <v>707</v>
      </c>
      <c r="F366" s="23" t="s">
        <v>42</v>
      </c>
      <c r="G366" s="24" t="s">
        <v>43</v>
      </c>
      <c r="H366" s="25">
        <v>403</v>
      </c>
      <c r="I366" s="22" t="s">
        <v>708</v>
      </c>
      <c r="J366" s="25">
        <v>77063</v>
      </c>
      <c r="K366" s="22" t="s">
        <v>703</v>
      </c>
      <c r="L366" s="25">
        <v>1</v>
      </c>
      <c r="M366" s="26">
        <v>116</v>
      </c>
      <c r="N366" s="26">
        <v>116</v>
      </c>
      <c r="O366" s="26">
        <v>58</v>
      </c>
      <c r="P366" s="26">
        <v>92.22</v>
      </c>
      <c r="Q366" s="26">
        <v>98.6</v>
      </c>
      <c r="R366" s="26">
        <v>98.6</v>
      </c>
      <c r="S366" s="26">
        <v>98.6</v>
      </c>
      <c r="T366" s="26">
        <v>97.44</v>
      </c>
      <c r="U366" s="26">
        <v>93.960000000000008</v>
      </c>
      <c r="V366" s="26">
        <v>92.800000000000011</v>
      </c>
      <c r="W366" s="26">
        <v>92.22</v>
      </c>
      <c r="X366" s="26">
        <v>92.800000000000011</v>
      </c>
      <c r="Y366" s="26">
        <v>92.800000000000011</v>
      </c>
    </row>
    <row r="367" spans="1:25" ht="30" customHeight="1" x14ac:dyDescent="0.25">
      <c r="A367" s="38"/>
      <c r="B367" s="17">
        <v>77063</v>
      </c>
      <c r="C367" s="36" t="s">
        <v>703</v>
      </c>
      <c r="D367" s="17">
        <v>577063</v>
      </c>
      <c r="E367" s="17" t="s">
        <v>709</v>
      </c>
      <c r="F367" s="20" t="s">
        <v>42</v>
      </c>
      <c r="G367" s="21" t="s">
        <v>64</v>
      </c>
      <c r="H367" s="16">
        <v>510</v>
      </c>
      <c r="I367" s="17" t="s">
        <v>65</v>
      </c>
      <c r="J367" s="16">
        <v>77063</v>
      </c>
      <c r="K367" s="17" t="s">
        <v>703</v>
      </c>
      <c r="L367" s="16">
        <v>1</v>
      </c>
      <c r="M367" s="18">
        <v>67</v>
      </c>
      <c r="N367" s="18">
        <v>67</v>
      </c>
      <c r="O367" s="18">
        <v>33.5</v>
      </c>
      <c r="P367" s="18">
        <v>53.265000000000001</v>
      </c>
      <c r="Q367" s="18">
        <v>56.949999999999996</v>
      </c>
      <c r="R367" s="18">
        <v>56.949999999999996</v>
      </c>
      <c r="S367" s="18">
        <v>56.949999999999996</v>
      </c>
      <c r="T367" s="18">
        <v>56.28</v>
      </c>
      <c r="U367" s="18">
        <v>54.27</v>
      </c>
      <c r="V367" s="18">
        <v>53.6</v>
      </c>
      <c r="W367" s="18">
        <v>53.265000000000001</v>
      </c>
      <c r="X367" s="18">
        <v>53.6</v>
      </c>
      <c r="Y367" s="18">
        <v>53.6</v>
      </c>
    </row>
    <row r="368" spans="1:25" ht="30" customHeight="1" x14ac:dyDescent="0.25">
      <c r="A368" s="37" t="s">
        <v>710</v>
      </c>
      <c r="B368" s="22">
        <v>77065</v>
      </c>
      <c r="C368" s="35" t="s">
        <v>711</v>
      </c>
      <c r="D368" s="22">
        <v>4100500</v>
      </c>
      <c r="E368" s="22" t="s">
        <v>712</v>
      </c>
      <c r="F368" s="23" t="s">
        <v>42</v>
      </c>
      <c r="G368" s="24" t="s">
        <v>43</v>
      </c>
      <c r="H368" s="25">
        <v>401</v>
      </c>
      <c r="I368" s="22" t="s">
        <v>700</v>
      </c>
      <c r="J368" s="25">
        <v>77065</v>
      </c>
      <c r="K368" s="22" t="s">
        <v>713</v>
      </c>
      <c r="L368" s="25">
        <v>1</v>
      </c>
      <c r="M368" s="26">
        <v>520</v>
      </c>
      <c r="N368" s="26">
        <v>520</v>
      </c>
      <c r="O368" s="26">
        <v>260</v>
      </c>
      <c r="P368" s="26">
        <v>413.40000000000003</v>
      </c>
      <c r="Q368" s="26">
        <v>442</v>
      </c>
      <c r="R368" s="26">
        <v>442</v>
      </c>
      <c r="S368" s="26">
        <v>442</v>
      </c>
      <c r="T368" s="26">
        <v>436.8</v>
      </c>
      <c r="U368" s="26">
        <v>421.20000000000005</v>
      </c>
      <c r="V368" s="26">
        <v>416</v>
      </c>
      <c r="W368" s="26">
        <v>413.40000000000003</v>
      </c>
      <c r="X368" s="26">
        <v>416</v>
      </c>
      <c r="Y368" s="26">
        <v>416</v>
      </c>
    </row>
    <row r="369" spans="1:25" ht="30" customHeight="1" x14ac:dyDescent="0.25">
      <c r="A369" s="38"/>
      <c r="B369" s="17">
        <v>77065</v>
      </c>
      <c r="C369" s="36" t="s">
        <v>711</v>
      </c>
      <c r="D369" s="17">
        <v>577065</v>
      </c>
      <c r="E369" s="17" t="s">
        <v>714</v>
      </c>
      <c r="F369" s="20" t="s">
        <v>42</v>
      </c>
      <c r="G369" s="21" t="s">
        <v>64</v>
      </c>
      <c r="H369" s="16">
        <v>510</v>
      </c>
      <c r="I369" s="17" t="s">
        <v>65</v>
      </c>
      <c r="J369" s="16">
        <v>77065</v>
      </c>
      <c r="K369" s="17" t="s">
        <v>713</v>
      </c>
      <c r="L369" s="16">
        <v>1</v>
      </c>
      <c r="M369" s="18">
        <v>83</v>
      </c>
      <c r="N369" s="18">
        <v>83</v>
      </c>
      <c r="O369" s="18">
        <v>41.5</v>
      </c>
      <c r="P369" s="18">
        <v>65.984999999999999</v>
      </c>
      <c r="Q369" s="18">
        <v>70.55</v>
      </c>
      <c r="R369" s="18">
        <v>70.55</v>
      </c>
      <c r="S369" s="18">
        <v>70.55</v>
      </c>
      <c r="T369" s="18">
        <v>69.72</v>
      </c>
      <c r="U369" s="18">
        <v>67.23</v>
      </c>
      <c r="V369" s="18">
        <v>66.400000000000006</v>
      </c>
      <c r="W369" s="18">
        <v>65.984999999999999</v>
      </c>
      <c r="X369" s="18">
        <v>66.400000000000006</v>
      </c>
      <c r="Y369" s="18">
        <v>66.400000000000006</v>
      </c>
    </row>
    <row r="370" spans="1:25" ht="30" customHeight="1" x14ac:dyDescent="0.25">
      <c r="A370" s="37" t="s">
        <v>715</v>
      </c>
      <c r="B370" s="22">
        <v>77066</v>
      </c>
      <c r="C370" s="35" t="s">
        <v>716</v>
      </c>
      <c r="D370" s="22">
        <v>4100501</v>
      </c>
      <c r="E370" s="22" t="s">
        <v>717</v>
      </c>
      <c r="F370" s="23" t="s">
        <v>42</v>
      </c>
      <c r="G370" s="24" t="s">
        <v>43</v>
      </c>
      <c r="H370" s="25">
        <v>401</v>
      </c>
      <c r="I370" s="22" t="s">
        <v>700</v>
      </c>
      <c r="J370" s="25">
        <v>77066</v>
      </c>
      <c r="K370" s="22" t="s">
        <v>718</v>
      </c>
      <c r="L370" s="25">
        <v>1</v>
      </c>
      <c r="M370" s="26">
        <v>629</v>
      </c>
      <c r="N370" s="26">
        <v>629</v>
      </c>
      <c r="O370" s="26">
        <v>314.5</v>
      </c>
      <c r="P370" s="26">
        <v>500.05500000000001</v>
      </c>
      <c r="Q370" s="26">
        <v>534.65</v>
      </c>
      <c r="R370" s="26">
        <v>534.65</v>
      </c>
      <c r="S370" s="26">
        <v>534.65</v>
      </c>
      <c r="T370" s="26">
        <v>528.36</v>
      </c>
      <c r="U370" s="26">
        <v>509.49</v>
      </c>
      <c r="V370" s="26">
        <v>503.20000000000005</v>
      </c>
      <c r="W370" s="26">
        <v>500.05500000000001</v>
      </c>
      <c r="X370" s="26">
        <v>503.20000000000005</v>
      </c>
      <c r="Y370" s="26">
        <v>503.20000000000005</v>
      </c>
    </row>
    <row r="371" spans="1:25" ht="30" customHeight="1" x14ac:dyDescent="0.25">
      <c r="A371" s="38"/>
      <c r="B371" s="17">
        <v>77066</v>
      </c>
      <c r="C371" s="36" t="s">
        <v>716</v>
      </c>
      <c r="D371" s="17">
        <v>577066</v>
      </c>
      <c r="E371" s="17" t="s">
        <v>719</v>
      </c>
      <c r="F371" s="20" t="s">
        <v>42</v>
      </c>
      <c r="G371" s="21" t="s">
        <v>64</v>
      </c>
      <c r="H371" s="16">
        <v>510</v>
      </c>
      <c r="I371" s="17" t="s">
        <v>65</v>
      </c>
      <c r="J371" s="16">
        <v>77066</v>
      </c>
      <c r="K371" s="17" t="s">
        <v>718</v>
      </c>
      <c r="L371" s="16">
        <v>1</v>
      </c>
      <c r="M371" s="18">
        <v>102</v>
      </c>
      <c r="N371" s="18">
        <v>102</v>
      </c>
      <c r="O371" s="18">
        <v>51</v>
      </c>
      <c r="P371" s="18">
        <v>81.09</v>
      </c>
      <c r="Q371" s="18">
        <v>86.7</v>
      </c>
      <c r="R371" s="18">
        <v>86.7</v>
      </c>
      <c r="S371" s="18">
        <v>86.7</v>
      </c>
      <c r="T371" s="18">
        <v>85.679999999999993</v>
      </c>
      <c r="U371" s="18">
        <v>82.62</v>
      </c>
      <c r="V371" s="18">
        <v>81.600000000000009</v>
      </c>
      <c r="W371" s="18">
        <v>81.09</v>
      </c>
      <c r="X371" s="18">
        <v>81.600000000000009</v>
      </c>
      <c r="Y371" s="18">
        <v>81.600000000000009</v>
      </c>
    </row>
    <row r="372" spans="1:25" ht="30" customHeight="1" x14ac:dyDescent="0.25">
      <c r="A372" s="37" t="s">
        <v>720</v>
      </c>
      <c r="B372" s="22">
        <v>77067</v>
      </c>
      <c r="C372" s="35" t="s">
        <v>721</v>
      </c>
      <c r="D372" s="22">
        <v>4100502</v>
      </c>
      <c r="E372" s="22" t="s">
        <v>722</v>
      </c>
      <c r="F372" s="23" t="s">
        <v>42</v>
      </c>
      <c r="G372" s="24" t="s">
        <v>43</v>
      </c>
      <c r="H372" s="25">
        <v>403</v>
      </c>
      <c r="I372" s="22" t="s">
        <v>708</v>
      </c>
      <c r="J372" s="25">
        <v>77067</v>
      </c>
      <c r="K372" s="22" t="s">
        <v>723</v>
      </c>
      <c r="L372" s="25">
        <v>1</v>
      </c>
      <c r="M372" s="26">
        <v>577</v>
      </c>
      <c r="N372" s="26">
        <v>577</v>
      </c>
      <c r="O372" s="26">
        <v>288.5</v>
      </c>
      <c r="P372" s="26">
        <v>458.71500000000003</v>
      </c>
      <c r="Q372" s="26">
        <v>490.45</v>
      </c>
      <c r="R372" s="26">
        <v>490.45</v>
      </c>
      <c r="S372" s="26">
        <v>490.45</v>
      </c>
      <c r="T372" s="26">
        <v>484.68</v>
      </c>
      <c r="U372" s="26">
        <v>467.37</v>
      </c>
      <c r="V372" s="26">
        <v>461.6</v>
      </c>
      <c r="W372" s="26">
        <v>458.71500000000003</v>
      </c>
      <c r="X372" s="26">
        <v>461.6</v>
      </c>
      <c r="Y372" s="26">
        <v>461.6</v>
      </c>
    </row>
    <row r="373" spans="1:25" ht="30" customHeight="1" x14ac:dyDescent="0.25">
      <c r="A373" s="38"/>
      <c r="B373" s="17">
        <v>77067</v>
      </c>
      <c r="C373" s="36" t="s">
        <v>721</v>
      </c>
      <c r="D373" s="17">
        <v>577067</v>
      </c>
      <c r="E373" s="17" t="s">
        <v>724</v>
      </c>
      <c r="F373" s="20" t="s">
        <v>42</v>
      </c>
      <c r="G373" s="21" t="s">
        <v>64</v>
      </c>
      <c r="H373" s="16">
        <v>510</v>
      </c>
      <c r="I373" s="17" t="s">
        <v>65</v>
      </c>
      <c r="J373" s="16">
        <v>77067</v>
      </c>
      <c r="K373" s="17" t="s">
        <v>723</v>
      </c>
      <c r="L373" s="16">
        <v>1</v>
      </c>
      <c r="M373" s="18">
        <v>82</v>
      </c>
      <c r="N373" s="18">
        <v>82</v>
      </c>
      <c r="O373" s="18">
        <v>41</v>
      </c>
      <c r="P373" s="18">
        <v>65.19</v>
      </c>
      <c r="Q373" s="18">
        <v>69.7</v>
      </c>
      <c r="R373" s="18">
        <v>69.7</v>
      </c>
      <c r="S373" s="18">
        <v>69.7</v>
      </c>
      <c r="T373" s="18">
        <v>68.88</v>
      </c>
      <c r="U373" s="18">
        <v>66.42</v>
      </c>
      <c r="V373" s="18">
        <v>65.600000000000009</v>
      </c>
      <c r="W373" s="18">
        <v>65.19</v>
      </c>
      <c r="X373" s="18">
        <v>65.600000000000009</v>
      </c>
      <c r="Y373" s="18">
        <v>65.600000000000009</v>
      </c>
    </row>
    <row r="374" spans="1:25" ht="30" customHeight="1" x14ac:dyDescent="0.25">
      <c r="A374" s="37" t="s">
        <v>725</v>
      </c>
      <c r="B374" s="22">
        <v>72148</v>
      </c>
      <c r="C374" s="35" t="s">
        <v>726</v>
      </c>
      <c r="D374" s="22">
        <v>4100100</v>
      </c>
      <c r="E374" s="22" t="s">
        <v>727</v>
      </c>
      <c r="F374" s="23" t="s">
        <v>42</v>
      </c>
      <c r="G374" s="24" t="s">
        <v>43</v>
      </c>
      <c r="H374" s="25">
        <v>610</v>
      </c>
      <c r="I374" s="22" t="s">
        <v>728</v>
      </c>
      <c r="J374" s="25">
        <v>72148</v>
      </c>
      <c r="K374" s="22" t="s">
        <v>729</v>
      </c>
      <c r="L374" s="25">
        <v>1</v>
      </c>
      <c r="M374" s="26">
        <v>3370</v>
      </c>
      <c r="N374" s="26">
        <v>3370</v>
      </c>
      <c r="O374" s="26">
        <v>1685</v>
      </c>
      <c r="P374" s="26">
        <v>2679.15</v>
      </c>
      <c r="Q374" s="26">
        <v>2864.5</v>
      </c>
      <c r="R374" s="26">
        <v>2864.5</v>
      </c>
      <c r="S374" s="26">
        <v>2864.5</v>
      </c>
      <c r="T374" s="26">
        <v>2830.7999999999997</v>
      </c>
      <c r="U374" s="26">
        <v>2729.7000000000003</v>
      </c>
      <c r="V374" s="26">
        <v>2696</v>
      </c>
      <c r="W374" s="26">
        <v>2679.15</v>
      </c>
      <c r="X374" s="26">
        <v>2696</v>
      </c>
      <c r="Y374" s="26">
        <v>2696</v>
      </c>
    </row>
    <row r="375" spans="1:25" ht="30" customHeight="1" x14ac:dyDescent="0.25">
      <c r="A375" s="38"/>
      <c r="B375" s="17">
        <v>72148</v>
      </c>
      <c r="C375" s="36" t="s">
        <v>726</v>
      </c>
      <c r="D375" s="17">
        <v>572148</v>
      </c>
      <c r="E375" s="17" t="s">
        <v>730</v>
      </c>
      <c r="F375" s="20" t="s">
        <v>42</v>
      </c>
      <c r="G375" s="21" t="s">
        <v>64</v>
      </c>
      <c r="H375" s="16">
        <v>510</v>
      </c>
      <c r="I375" s="17" t="s">
        <v>65</v>
      </c>
      <c r="J375" s="16">
        <v>72148</v>
      </c>
      <c r="K375" s="17" t="s">
        <v>729</v>
      </c>
      <c r="L375" s="16">
        <v>1</v>
      </c>
      <c r="M375" s="18">
        <v>189</v>
      </c>
      <c r="N375" s="18">
        <v>189</v>
      </c>
      <c r="O375" s="18">
        <v>94.5</v>
      </c>
      <c r="P375" s="18">
        <v>150.255</v>
      </c>
      <c r="Q375" s="18">
        <v>160.65</v>
      </c>
      <c r="R375" s="18">
        <v>160.65</v>
      </c>
      <c r="S375" s="18">
        <v>160.65</v>
      </c>
      <c r="T375" s="18">
        <v>158.76</v>
      </c>
      <c r="U375" s="18">
        <v>153.09</v>
      </c>
      <c r="V375" s="18">
        <v>151.20000000000002</v>
      </c>
      <c r="W375" s="18">
        <v>150.255</v>
      </c>
      <c r="X375" s="18">
        <v>151.20000000000002</v>
      </c>
      <c r="Y375" s="18">
        <v>151.20000000000002</v>
      </c>
    </row>
    <row r="376" spans="1:25" ht="30" customHeight="1" x14ac:dyDescent="0.25">
      <c r="A376" s="37" t="s">
        <v>731</v>
      </c>
      <c r="B376" s="22">
        <v>73721</v>
      </c>
      <c r="C376" s="35" t="s">
        <v>732</v>
      </c>
      <c r="D376" s="22">
        <v>4100170</v>
      </c>
      <c r="E376" s="22" t="s">
        <v>733</v>
      </c>
      <c r="F376" s="23" t="s">
        <v>42</v>
      </c>
      <c r="G376" s="24" t="s">
        <v>43</v>
      </c>
      <c r="H376" s="25">
        <v>610</v>
      </c>
      <c r="I376" s="22" t="s">
        <v>728</v>
      </c>
      <c r="J376" s="25">
        <v>73721</v>
      </c>
      <c r="K376" s="22" t="s">
        <v>734</v>
      </c>
      <c r="L376" s="25">
        <v>1</v>
      </c>
      <c r="M376" s="26">
        <v>3164</v>
      </c>
      <c r="N376" s="26">
        <v>3164</v>
      </c>
      <c r="O376" s="26">
        <v>1582</v>
      </c>
      <c r="P376" s="26">
        <v>2515.38</v>
      </c>
      <c r="Q376" s="26">
        <v>2689.4</v>
      </c>
      <c r="R376" s="26">
        <v>2689.4</v>
      </c>
      <c r="S376" s="26">
        <v>2689.4</v>
      </c>
      <c r="T376" s="26">
        <v>2657.7599999999998</v>
      </c>
      <c r="U376" s="26">
        <v>2562.84</v>
      </c>
      <c r="V376" s="26">
        <v>2531.2000000000003</v>
      </c>
      <c r="W376" s="26">
        <v>2515.38</v>
      </c>
      <c r="X376" s="26">
        <v>2531.2000000000003</v>
      </c>
      <c r="Y376" s="26">
        <v>2531.2000000000003</v>
      </c>
    </row>
    <row r="377" spans="1:25" ht="30" customHeight="1" x14ac:dyDescent="0.25">
      <c r="A377" s="38"/>
      <c r="B377" s="17">
        <v>73721</v>
      </c>
      <c r="C377" s="36" t="s">
        <v>732</v>
      </c>
      <c r="D377" s="17">
        <v>573721</v>
      </c>
      <c r="E377" s="17" t="s">
        <v>735</v>
      </c>
      <c r="F377" s="20" t="s">
        <v>42</v>
      </c>
      <c r="G377" s="21" t="s">
        <v>64</v>
      </c>
      <c r="H377" s="16">
        <v>510</v>
      </c>
      <c r="I377" s="17" t="s">
        <v>65</v>
      </c>
      <c r="J377" s="16">
        <v>73721</v>
      </c>
      <c r="K377" s="17" t="s">
        <v>734</v>
      </c>
      <c r="L377" s="16">
        <v>1</v>
      </c>
      <c r="M377" s="18">
        <v>175</v>
      </c>
      <c r="N377" s="18">
        <v>175</v>
      </c>
      <c r="O377" s="18">
        <v>87.5</v>
      </c>
      <c r="P377" s="18">
        <v>139.125</v>
      </c>
      <c r="Q377" s="18">
        <v>148.75</v>
      </c>
      <c r="R377" s="18">
        <v>148.75</v>
      </c>
      <c r="S377" s="18">
        <v>148.75</v>
      </c>
      <c r="T377" s="18">
        <v>147</v>
      </c>
      <c r="U377" s="18">
        <v>141.75</v>
      </c>
      <c r="V377" s="18">
        <v>140</v>
      </c>
      <c r="W377" s="18">
        <v>139.125</v>
      </c>
      <c r="X377" s="18">
        <v>140</v>
      </c>
      <c r="Y377" s="18">
        <v>140</v>
      </c>
    </row>
    <row r="378" spans="1:25" ht="30" customHeight="1" x14ac:dyDescent="0.25">
      <c r="A378" s="37" t="s">
        <v>736</v>
      </c>
      <c r="B378" s="22">
        <v>70551</v>
      </c>
      <c r="C378" s="35" t="s">
        <v>737</v>
      </c>
      <c r="D378" s="22">
        <v>4100059</v>
      </c>
      <c r="E378" s="22" t="s">
        <v>738</v>
      </c>
      <c r="F378" s="23" t="s">
        <v>42</v>
      </c>
      <c r="G378" s="24" t="s">
        <v>43</v>
      </c>
      <c r="H378" s="25">
        <v>610</v>
      </c>
      <c r="I378" s="22" t="s">
        <v>728</v>
      </c>
      <c r="J378" s="25">
        <v>70551</v>
      </c>
      <c r="K378" s="22" t="s">
        <v>737</v>
      </c>
      <c r="L378" s="25">
        <v>1</v>
      </c>
      <c r="M378" s="26">
        <v>3245</v>
      </c>
      <c r="N378" s="26">
        <v>3245</v>
      </c>
      <c r="O378" s="26">
        <v>1622.5</v>
      </c>
      <c r="P378" s="26">
        <v>2579.7750000000001</v>
      </c>
      <c r="Q378" s="26">
        <v>2758.25</v>
      </c>
      <c r="R378" s="26">
        <v>2758.25</v>
      </c>
      <c r="S378" s="26">
        <v>2758.25</v>
      </c>
      <c r="T378" s="26">
        <v>2725.7999999999997</v>
      </c>
      <c r="U378" s="26">
        <v>2628.4500000000003</v>
      </c>
      <c r="V378" s="26">
        <v>2596</v>
      </c>
      <c r="W378" s="26">
        <v>2579.7750000000001</v>
      </c>
      <c r="X378" s="26">
        <v>2596</v>
      </c>
      <c r="Y378" s="26">
        <v>2596</v>
      </c>
    </row>
    <row r="379" spans="1:25" ht="30" customHeight="1" x14ac:dyDescent="0.25">
      <c r="A379" s="38"/>
      <c r="B379" s="17">
        <v>70551</v>
      </c>
      <c r="C379" s="36" t="s">
        <v>737</v>
      </c>
      <c r="D379" s="17">
        <v>570551</v>
      </c>
      <c r="E379" s="17" t="s">
        <v>739</v>
      </c>
      <c r="F379" s="20" t="s">
        <v>42</v>
      </c>
      <c r="G379" s="21" t="s">
        <v>64</v>
      </c>
      <c r="H379" s="16">
        <v>510</v>
      </c>
      <c r="I379" s="17" t="s">
        <v>65</v>
      </c>
      <c r="J379" s="16">
        <v>70551</v>
      </c>
      <c r="K379" s="17" t="s">
        <v>737</v>
      </c>
      <c r="L379" s="16">
        <v>1</v>
      </c>
      <c r="M379" s="18">
        <v>184</v>
      </c>
      <c r="N379" s="18">
        <v>184</v>
      </c>
      <c r="O379" s="18">
        <v>92</v>
      </c>
      <c r="P379" s="18">
        <v>146.28</v>
      </c>
      <c r="Q379" s="18">
        <v>156.4</v>
      </c>
      <c r="R379" s="18">
        <v>156.4</v>
      </c>
      <c r="S379" s="18">
        <v>156.4</v>
      </c>
      <c r="T379" s="18">
        <v>154.56</v>
      </c>
      <c r="U379" s="18">
        <v>149.04000000000002</v>
      </c>
      <c r="V379" s="18">
        <v>147.20000000000002</v>
      </c>
      <c r="W379" s="18">
        <v>146.28</v>
      </c>
      <c r="X379" s="18">
        <v>147.20000000000002</v>
      </c>
      <c r="Y379" s="18">
        <v>147.20000000000002</v>
      </c>
    </row>
    <row r="380" spans="1:25" ht="30" customHeight="1" x14ac:dyDescent="0.25">
      <c r="A380" s="37" t="s">
        <v>740</v>
      </c>
      <c r="B380" s="22">
        <v>70553</v>
      </c>
      <c r="C380" s="35" t="s">
        <v>741</v>
      </c>
      <c r="D380" s="22">
        <v>4100061</v>
      </c>
      <c r="E380" s="22" t="s">
        <v>742</v>
      </c>
      <c r="F380" s="23" t="s">
        <v>42</v>
      </c>
      <c r="G380" s="24" t="s">
        <v>43</v>
      </c>
      <c r="H380" s="25">
        <v>610</v>
      </c>
      <c r="I380" s="22" t="s">
        <v>728</v>
      </c>
      <c r="J380" s="25">
        <v>70553</v>
      </c>
      <c r="K380" s="22" t="s">
        <v>743</v>
      </c>
      <c r="L380" s="25">
        <v>1</v>
      </c>
      <c r="M380" s="26">
        <v>4570</v>
      </c>
      <c r="N380" s="26">
        <v>4570</v>
      </c>
      <c r="O380" s="26">
        <v>2285</v>
      </c>
      <c r="P380" s="26">
        <v>3633.15</v>
      </c>
      <c r="Q380" s="26">
        <v>3884.5</v>
      </c>
      <c r="R380" s="26">
        <v>3884.5</v>
      </c>
      <c r="S380" s="26">
        <v>3884.5</v>
      </c>
      <c r="T380" s="26">
        <v>3838.7999999999997</v>
      </c>
      <c r="U380" s="26">
        <v>3701.7000000000003</v>
      </c>
      <c r="V380" s="26">
        <v>3656</v>
      </c>
      <c r="W380" s="26">
        <v>3633.15</v>
      </c>
      <c r="X380" s="26">
        <v>3656</v>
      </c>
      <c r="Y380" s="26">
        <v>3656</v>
      </c>
    </row>
    <row r="381" spans="1:25" ht="30" customHeight="1" x14ac:dyDescent="0.25">
      <c r="A381" s="38"/>
      <c r="B381" s="17">
        <v>70553</v>
      </c>
      <c r="C381" s="36" t="s">
        <v>741</v>
      </c>
      <c r="D381" s="17">
        <v>570553</v>
      </c>
      <c r="E381" s="17" t="s">
        <v>744</v>
      </c>
      <c r="F381" s="20" t="s">
        <v>42</v>
      </c>
      <c r="G381" s="21" t="s">
        <v>64</v>
      </c>
      <c r="H381" s="16">
        <v>510</v>
      </c>
      <c r="I381" s="17" t="s">
        <v>65</v>
      </c>
      <c r="J381" s="16">
        <v>70553</v>
      </c>
      <c r="K381" s="17" t="s">
        <v>743</v>
      </c>
      <c r="L381" s="16">
        <v>1</v>
      </c>
      <c r="M381" s="18">
        <v>284</v>
      </c>
      <c r="N381" s="18">
        <v>284</v>
      </c>
      <c r="O381" s="18">
        <v>142</v>
      </c>
      <c r="P381" s="18">
        <v>225.78</v>
      </c>
      <c r="Q381" s="18">
        <v>241.4</v>
      </c>
      <c r="R381" s="18">
        <v>241.4</v>
      </c>
      <c r="S381" s="18">
        <v>241.4</v>
      </c>
      <c r="T381" s="18">
        <v>238.56</v>
      </c>
      <c r="U381" s="18">
        <v>230.04000000000002</v>
      </c>
      <c r="V381" s="18">
        <v>227.20000000000002</v>
      </c>
      <c r="W381" s="18">
        <v>225.78</v>
      </c>
      <c r="X381" s="18">
        <v>227.20000000000002</v>
      </c>
      <c r="Y381" s="18">
        <v>227.20000000000002</v>
      </c>
    </row>
    <row r="382" spans="1:25" ht="30" customHeight="1" x14ac:dyDescent="0.25">
      <c r="A382" s="37" t="s">
        <v>745</v>
      </c>
      <c r="B382" s="22">
        <v>73221</v>
      </c>
      <c r="C382" s="35" t="s">
        <v>746</v>
      </c>
      <c r="D382" s="22">
        <v>4100141</v>
      </c>
      <c r="E382" s="22" t="s">
        <v>747</v>
      </c>
      <c r="F382" s="23" t="s">
        <v>42</v>
      </c>
      <c r="G382" s="24" t="s">
        <v>43</v>
      </c>
      <c r="H382" s="25">
        <v>610</v>
      </c>
      <c r="I382" s="22" t="s">
        <v>728</v>
      </c>
      <c r="J382" s="25">
        <v>73221</v>
      </c>
      <c r="K382" s="22" t="s">
        <v>746</v>
      </c>
      <c r="L382" s="25">
        <v>1</v>
      </c>
      <c r="M382" s="26">
        <v>3133</v>
      </c>
      <c r="N382" s="26">
        <v>3133</v>
      </c>
      <c r="O382" s="26">
        <v>1566.5</v>
      </c>
      <c r="P382" s="26">
        <v>2490.7350000000001</v>
      </c>
      <c r="Q382" s="26">
        <v>2663.0499999999997</v>
      </c>
      <c r="R382" s="26">
        <v>2663.0499999999997</v>
      </c>
      <c r="S382" s="26">
        <v>2663.0499999999997</v>
      </c>
      <c r="T382" s="26">
        <v>2631.72</v>
      </c>
      <c r="U382" s="26">
        <v>2537.73</v>
      </c>
      <c r="V382" s="26">
        <v>2506.4</v>
      </c>
      <c r="W382" s="26">
        <v>2490.7350000000001</v>
      </c>
      <c r="X382" s="26">
        <v>2506.4</v>
      </c>
      <c r="Y382" s="26">
        <v>2506.4</v>
      </c>
    </row>
    <row r="383" spans="1:25" ht="30" customHeight="1" x14ac:dyDescent="0.25">
      <c r="A383" s="38"/>
      <c r="B383" s="17">
        <v>73221</v>
      </c>
      <c r="C383" s="36" t="s">
        <v>746</v>
      </c>
      <c r="D383" s="17">
        <v>573221</v>
      </c>
      <c r="E383" s="17" t="s">
        <v>748</v>
      </c>
      <c r="F383" s="20" t="s">
        <v>42</v>
      </c>
      <c r="G383" s="21" t="s">
        <v>64</v>
      </c>
      <c r="H383" s="16">
        <v>510</v>
      </c>
      <c r="I383" s="17" t="s">
        <v>65</v>
      </c>
      <c r="J383" s="16">
        <v>73221</v>
      </c>
      <c r="K383" s="17" t="s">
        <v>746</v>
      </c>
      <c r="L383" s="16">
        <v>1</v>
      </c>
      <c r="M383" s="18">
        <v>172</v>
      </c>
      <c r="N383" s="18">
        <v>172</v>
      </c>
      <c r="O383" s="18">
        <v>86</v>
      </c>
      <c r="P383" s="18">
        <v>136.74</v>
      </c>
      <c r="Q383" s="18">
        <v>146.19999999999999</v>
      </c>
      <c r="R383" s="18">
        <v>146.19999999999999</v>
      </c>
      <c r="S383" s="18">
        <v>146.19999999999999</v>
      </c>
      <c r="T383" s="18">
        <v>144.47999999999999</v>
      </c>
      <c r="U383" s="18">
        <v>139.32000000000002</v>
      </c>
      <c r="V383" s="18">
        <v>137.6</v>
      </c>
      <c r="W383" s="18">
        <v>136.74</v>
      </c>
      <c r="X383" s="18">
        <v>137.6</v>
      </c>
      <c r="Y383" s="18">
        <v>137.6</v>
      </c>
    </row>
    <row r="384" spans="1:25" ht="30" customHeight="1" x14ac:dyDescent="0.25">
      <c r="A384" s="37" t="s">
        <v>749</v>
      </c>
      <c r="B384" s="22">
        <v>72141</v>
      </c>
      <c r="C384" s="35" t="s">
        <v>750</v>
      </c>
      <c r="D384" s="22">
        <v>4100096</v>
      </c>
      <c r="E384" s="22" t="s">
        <v>751</v>
      </c>
      <c r="F384" s="23" t="s">
        <v>42</v>
      </c>
      <c r="G384" s="24" t="s">
        <v>43</v>
      </c>
      <c r="H384" s="25">
        <v>610</v>
      </c>
      <c r="I384" s="22" t="s">
        <v>728</v>
      </c>
      <c r="J384" s="25">
        <v>72141</v>
      </c>
      <c r="K384" s="22" t="s">
        <v>750</v>
      </c>
      <c r="L384" s="25">
        <v>1</v>
      </c>
      <c r="M384" s="26">
        <v>3322</v>
      </c>
      <c r="N384" s="26">
        <v>3322</v>
      </c>
      <c r="O384" s="26">
        <v>1661</v>
      </c>
      <c r="P384" s="26">
        <v>2640.9900000000002</v>
      </c>
      <c r="Q384" s="26">
        <v>2823.7</v>
      </c>
      <c r="R384" s="26">
        <v>2823.7</v>
      </c>
      <c r="S384" s="26">
        <v>2823.7</v>
      </c>
      <c r="T384" s="26">
        <v>2790.48</v>
      </c>
      <c r="U384" s="26">
        <v>2690.82</v>
      </c>
      <c r="V384" s="26">
        <v>2657.6000000000004</v>
      </c>
      <c r="W384" s="26">
        <v>2640.9900000000002</v>
      </c>
      <c r="X384" s="26">
        <v>2657.6000000000004</v>
      </c>
      <c r="Y384" s="26">
        <v>2657.6000000000004</v>
      </c>
    </row>
    <row r="385" spans="1:25" ht="30" customHeight="1" x14ac:dyDescent="0.25">
      <c r="A385" s="38"/>
      <c r="B385" s="17">
        <v>72141</v>
      </c>
      <c r="C385" s="36" t="s">
        <v>750</v>
      </c>
      <c r="D385" s="17">
        <v>572141</v>
      </c>
      <c r="E385" s="17" t="s">
        <v>752</v>
      </c>
      <c r="F385" s="20" t="s">
        <v>42</v>
      </c>
      <c r="G385" s="21" t="s">
        <v>64</v>
      </c>
      <c r="H385" s="16">
        <v>510</v>
      </c>
      <c r="I385" s="17" t="s">
        <v>65</v>
      </c>
      <c r="J385" s="16">
        <v>72141</v>
      </c>
      <c r="K385" s="17" t="s">
        <v>750</v>
      </c>
      <c r="L385" s="16">
        <v>1</v>
      </c>
      <c r="M385" s="18">
        <v>187</v>
      </c>
      <c r="N385" s="18">
        <v>187</v>
      </c>
      <c r="O385" s="18">
        <v>93.5</v>
      </c>
      <c r="P385" s="18">
        <v>148.66500000000002</v>
      </c>
      <c r="Q385" s="18">
        <v>158.94999999999999</v>
      </c>
      <c r="R385" s="18">
        <v>158.94999999999999</v>
      </c>
      <c r="S385" s="18">
        <v>158.94999999999999</v>
      </c>
      <c r="T385" s="18">
        <v>157.07999999999998</v>
      </c>
      <c r="U385" s="18">
        <v>151.47</v>
      </c>
      <c r="V385" s="18">
        <v>149.6</v>
      </c>
      <c r="W385" s="18">
        <v>148.66500000000002</v>
      </c>
      <c r="X385" s="18">
        <v>149.6</v>
      </c>
      <c r="Y385" s="18">
        <v>149.6</v>
      </c>
    </row>
    <row r="386" spans="1:25" ht="30" customHeight="1" x14ac:dyDescent="0.25">
      <c r="A386" s="37" t="s">
        <v>753</v>
      </c>
      <c r="B386" s="22">
        <v>73718</v>
      </c>
      <c r="C386" s="35" t="s">
        <v>754</v>
      </c>
      <c r="D386" s="22">
        <v>4100167</v>
      </c>
      <c r="E386" s="22" t="s">
        <v>755</v>
      </c>
      <c r="F386" s="23" t="s">
        <v>42</v>
      </c>
      <c r="G386" s="24" t="s">
        <v>43</v>
      </c>
      <c r="H386" s="25">
        <v>610</v>
      </c>
      <c r="I386" s="22" t="s">
        <v>728</v>
      </c>
      <c r="J386" s="25">
        <v>73718</v>
      </c>
      <c r="K386" s="22" t="s">
        <v>754</v>
      </c>
      <c r="L386" s="25">
        <v>1</v>
      </c>
      <c r="M386" s="26">
        <v>2780</v>
      </c>
      <c r="N386" s="26">
        <v>2780</v>
      </c>
      <c r="O386" s="26">
        <v>1390</v>
      </c>
      <c r="P386" s="26">
        <v>2210.1</v>
      </c>
      <c r="Q386" s="26">
        <v>2363</v>
      </c>
      <c r="R386" s="26">
        <v>2363</v>
      </c>
      <c r="S386" s="26">
        <v>2363</v>
      </c>
      <c r="T386" s="26">
        <v>2335.1999999999998</v>
      </c>
      <c r="U386" s="26">
        <v>2251.8000000000002</v>
      </c>
      <c r="V386" s="26">
        <v>2224</v>
      </c>
      <c r="W386" s="26">
        <v>2210.1</v>
      </c>
      <c r="X386" s="26">
        <v>2224</v>
      </c>
      <c r="Y386" s="26">
        <v>2224</v>
      </c>
    </row>
    <row r="387" spans="1:25" ht="30" customHeight="1" x14ac:dyDescent="0.25">
      <c r="A387" s="38"/>
      <c r="B387" s="17">
        <v>73718</v>
      </c>
      <c r="C387" s="36" t="s">
        <v>754</v>
      </c>
      <c r="D387" s="17">
        <v>573718</v>
      </c>
      <c r="E387" s="17" t="s">
        <v>756</v>
      </c>
      <c r="F387" s="20" t="s">
        <v>42</v>
      </c>
      <c r="G387" s="21" t="s">
        <v>64</v>
      </c>
      <c r="H387" s="16">
        <v>510</v>
      </c>
      <c r="I387" s="17" t="s">
        <v>65</v>
      </c>
      <c r="J387" s="16">
        <v>73718</v>
      </c>
      <c r="K387" s="17" t="s">
        <v>754</v>
      </c>
      <c r="L387" s="16">
        <v>1</v>
      </c>
      <c r="M387" s="18">
        <v>176</v>
      </c>
      <c r="N387" s="18">
        <v>176</v>
      </c>
      <c r="O387" s="18">
        <v>88</v>
      </c>
      <c r="P387" s="18">
        <v>139.92000000000002</v>
      </c>
      <c r="Q387" s="18">
        <v>149.6</v>
      </c>
      <c r="R387" s="18">
        <v>149.6</v>
      </c>
      <c r="S387" s="18">
        <v>149.6</v>
      </c>
      <c r="T387" s="18">
        <v>147.84</v>
      </c>
      <c r="U387" s="18">
        <v>142.56</v>
      </c>
      <c r="V387" s="18">
        <v>140.80000000000001</v>
      </c>
      <c r="W387" s="18">
        <v>139.92000000000002</v>
      </c>
      <c r="X387" s="18">
        <v>140.80000000000001</v>
      </c>
      <c r="Y387" s="18">
        <v>140.80000000000001</v>
      </c>
    </row>
    <row r="388" spans="1:25" ht="30" customHeight="1" x14ac:dyDescent="0.25">
      <c r="A388" s="37" t="s">
        <v>757</v>
      </c>
      <c r="B388" s="22">
        <v>72156</v>
      </c>
      <c r="C388" s="35" t="s">
        <v>758</v>
      </c>
      <c r="D388" s="22">
        <v>4100102</v>
      </c>
      <c r="E388" s="22" t="s">
        <v>759</v>
      </c>
      <c r="F388" s="23" t="s">
        <v>42</v>
      </c>
      <c r="G388" s="24" t="s">
        <v>43</v>
      </c>
      <c r="H388" s="25">
        <v>610</v>
      </c>
      <c r="I388" s="22" t="s">
        <v>728</v>
      </c>
      <c r="J388" s="25">
        <v>72156</v>
      </c>
      <c r="K388" s="22" t="s">
        <v>758</v>
      </c>
      <c r="L388" s="25">
        <v>1</v>
      </c>
      <c r="M388" s="26">
        <v>4542</v>
      </c>
      <c r="N388" s="26">
        <v>4542</v>
      </c>
      <c r="O388" s="26">
        <v>2271</v>
      </c>
      <c r="P388" s="26">
        <v>3610.8900000000003</v>
      </c>
      <c r="Q388" s="26">
        <v>3860.7</v>
      </c>
      <c r="R388" s="26">
        <v>3860.7</v>
      </c>
      <c r="S388" s="26">
        <v>3860.7</v>
      </c>
      <c r="T388" s="26">
        <v>3815.2799999999997</v>
      </c>
      <c r="U388" s="26">
        <v>3679.0200000000004</v>
      </c>
      <c r="V388" s="26">
        <v>3633.6000000000004</v>
      </c>
      <c r="W388" s="26">
        <v>3610.8900000000003</v>
      </c>
      <c r="X388" s="26">
        <v>3633.6000000000004</v>
      </c>
      <c r="Y388" s="26">
        <v>3633.6000000000004</v>
      </c>
    </row>
    <row r="389" spans="1:25" ht="30" customHeight="1" x14ac:dyDescent="0.25">
      <c r="A389" s="38"/>
      <c r="B389" s="17">
        <v>72156</v>
      </c>
      <c r="C389" s="36" t="s">
        <v>758</v>
      </c>
      <c r="D389" s="17">
        <v>572156</v>
      </c>
      <c r="E389" s="17" t="s">
        <v>760</v>
      </c>
      <c r="F389" s="20" t="s">
        <v>42</v>
      </c>
      <c r="G389" s="21" t="s">
        <v>64</v>
      </c>
      <c r="H389" s="16">
        <v>510</v>
      </c>
      <c r="I389" s="17" t="s">
        <v>65</v>
      </c>
      <c r="J389" s="16">
        <v>72156</v>
      </c>
      <c r="K389" s="17" t="s">
        <v>758</v>
      </c>
      <c r="L389" s="16">
        <v>1</v>
      </c>
      <c r="M389" s="18">
        <v>286</v>
      </c>
      <c r="N389" s="18">
        <v>286</v>
      </c>
      <c r="O389" s="18">
        <v>143</v>
      </c>
      <c r="P389" s="18">
        <v>227.37</v>
      </c>
      <c r="Q389" s="18">
        <v>243.1</v>
      </c>
      <c r="R389" s="18">
        <v>243.1</v>
      </c>
      <c r="S389" s="18">
        <v>243.1</v>
      </c>
      <c r="T389" s="18">
        <v>240.23999999999998</v>
      </c>
      <c r="U389" s="18">
        <v>231.66000000000003</v>
      </c>
      <c r="V389" s="18">
        <v>228.8</v>
      </c>
      <c r="W389" s="18">
        <v>227.37</v>
      </c>
      <c r="X389" s="18">
        <v>228.8</v>
      </c>
      <c r="Y389" s="18">
        <v>228.8</v>
      </c>
    </row>
    <row r="390" spans="1:25" ht="30" customHeight="1" x14ac:dyDescent="0.25">
      <c r="A390" s="37" t="s">
        <v>761</v>
      </c>
      <c r="B390" s="22">
        <v>72157</v>
      </c>
      <c r="C390" s="35" t="s">
        <v>762</v>
      </c>
      <c r="D390" s="22">
        <v>4100103</v>
      </c>
      <c r="E390" s="22" t="s">
        <v>763</v>
      </c>
      <c r="F390" s="23" t="s">
        <v>42</v>
      </c>
      <c r="G390" s="24" t="s">
        <v>43</v>
      </c>
      <c r="H390" s="25">
        <v>610</v>
      </c>
      <c r="I390" s="22" t="s">
        <v>728</v>
      </c>
      <c r="J390" s="25">
        <v>72157</v>
      </c>
      <c r="K390" s="22" t="s">
        <v>762</v>
      </c>
      <c r="L390" s="25">
        <v>1</v>
      </c>
      <c r="M390" s="26">
        <v>4387</v>
      </c>
      <c r="N390" s="26">
        <v>4387</v>
      </c>
      <c r="O390" s="26">
        <v>2193.5</v>
      </c>
      <c r="P390" s="26">
        <v>3487.665</v>
      </c>
      <c r="Q390" s="26">
        <v>3728.95</v>
      </c>
      <c r="R390" s="26">
        <v>3728.95</v>
      </c>
      <c r="S390" s="26">
        <v>3728.95</v>
      </c>
      <c r="T390" s="26">
        <v>3685.08</v>
      </c>
      <c r="U390" s="26">
        <v>3553.4700000000003</v>
      </c>
      <c r="V390" s="26">
        <v>3509.6000000000004</v>
      </c>
      <c r="W390" s="26">
        <v>3487.665</v>
      </c>
      <c r="X390" s="26">
        <v>3509.6000000000004</v>
      </c>
      <c r="Y390" s="26">
        <v>3509.6000000000004</v>
      </c>
    </row>
    <row r="391" spans="1:25" ht="30" customHeight="1" x14ac:dyDescent="0.25">
      <c r="A391" s="38"/>
      <c r="B391" s="17">
        <v>72157</v>
      </c>
      <c r="C391" s="36" t="s">
        <v>762</v>
      </c>
      <c r="D391" s="17">
        <v>572157</v>
      </c>
      <c r="E391" s="17" t="s">
        <v>764</v>
      </c>
      <c r="F391" s="20" t="s">
        <v>42</v>
      </c>
      <c r="G391" s="21" t="s">
        <v>64</v>
      </c>
      <c r="H391" s="16">
        <v>510</v>
      </c>
      <c r="I391" s="17" t="s">
        <v>65</v>
      </c>
      <c r="J391" s="16">
        <v>72157</v>
      </c>
      <c r="K391" s="17" t="s">
        <v>762</v>
      </c>
      <c r="L391" s="16">
        <v>1</v>
      </c>
      <c r="M391" s="18">
        <v>283</v>
      </c>
      <c r="N391" s="18">
        <v>283</v>
      </c>
      <c r="O391" s="18">
        <v>141.5</v>
      </c>
      <c r="P391" s="18">
        <v>224.98500000000001</v>
      </c>
      <c r="Q391" s="18">
        <v>240.54999999999998</v>
      </c>
      <c r="R391" s="18">
        <v>240.54999999999998</v>
      </c>
      <c r="S391" s="18">
        <v>240.54999999999998</v>
      </c>
      <c r="T391" s="18">
        <v>237.72</v>
      </c>
      <c r="U391" s="18">
        <v>229.23000000000002</v>
      </c>
      <c r="V391" s="18">
        <v>226.4</v>
      </c>
      <c r="W391" s="18">
        <v>224.98500000000001</v>
      </c>
      <c r="X391" s="18">
        <v>226.4</v>
      </c>
      <c r="Y391" s="18">
        <v>226.4</v>
      </c>
    </row>
    <row r="392" spans="1:25" ht="30" customHeight="1" x14ac:dyDescent="0.25">
      <c r="A392" s="37" t="s">
        <v>765</v>
      </c>
      <c r="B392" s="22">
        <v>72146</v>
      </c>
      <c r="C392" s="35" t="s">
        <v>766</v>
      </c>
      <c r="D392" s="22">
        <v>4100098</v>
      </c>
      <c r="E392" s="22" t="s">
        <v>767</v>
      </c>
      <c r="F392" s="23" t="s">
        <v>42</v>
      </c>
      <c r="G392" s="24" t="s">
        <v>43</v>
      </c>
      <c r="H392" s="25">
        <v>610</v>
      </c>
      <c r="I392" s="22" t="s">
        <v>728</v>
      </c>
      <c r="J392" s="25">
        <v>72146</v>
      </c>
      <c r="K392" s="22" t="s">
        <v>766</v>
      </c>
      <c r="L392" s="25">
        <v>1</v>
      </c>
      <c r="M392" s="26">
        <v>3352</v>
      </c>
      <c r="N392" s="26">
        <v>3352</v>
      </c>
      <c r="O392" s="26">
        <v>1676</v>
      </c>
      <c r="P392" s="26">
        <v>2664.84</v>
      </c>
      <c r="Q392" s="26">
        <v>2849.2</v>
      </c>
      <c r="R392" s="26">
        <v>2849.2</v>
      </c>
      <c r="S392" s="26">
        <v>2849.2</v>
      </c>
      <c r="T392" s="26">
        <v>2815.68</v>
      </c>
      <c r="U392" s="26">
        <v>2715.1200000000003</v>
      </c>
      <c r="V392" s="26">
        <v>2681.6000000000004</v>
      </c>
      <c r="W392" s="26">
        <v>2664.84</v>
      </c>
      <c r="X392" s="26">
        <v>2681.6000000000004</v>
      </c>
      <c r="Y392" s="26">
        <v>2681.6000000000004</v>
      </c>
    </row>
    <row r="393" spans="1:25" ht="30" customHeight="1" x14ac:dyDescent="0.25">
      <c r="A393" s="38"/>
      <c r="B393" s="17">
        <v>72146</v>
      </c>
      <c r="C393" s="36" t="s">
        <v>766</v>
      </c>
      <c r="D393" s="17">
        <v>572146</v>
      </c>
      <c r="E393" s="17" t="s">
        <v>768</v>
      </c>
      <c r="F393" s="20" t="s">
        <v>42</v>
      </c>
      <c r="G393" s="21" t="s">
        <v>64</v>
      </c>
      <c r="H393" s="16">
        <v>510</v>
      </c>
      <c r="I393" s="17" t="s">
        <v>65</v>
      </c>
      <c r="J393" s="16">
        <v>72146</v>
      </c>
      <c r="K393" s="17" t="s">
        <v>766</v>
      </c>
      <c r="L393" s="16">
        <v>1</v>
      </c>
      <c r="M393" s="18">
        <v>189</v>
      </c>
      <c r="N393" s="18">
        <v>189</v>
      </c>
      <c r="O393" s="18">
        <v>94.5</v>
      </c>
      <c r="P393" s="18">
        <v>150.255</v>
      </c>
      <c r="Q393" s="18">
        <v>160.65</v>
      </c>
      <c r="R393" s="18">
        <v>160.65</v>
      </c>
      <c r="S393" s="18">
        <v>160.65</v>
      </c>
      <c r="T393" s="18">
        <v>158.76</v>
      </c>
      <c r="U393" s="18">
        <v>153.09</v>
      </c>
      <c r="V393" s="18">
        <v>151.20000000000002</v>
      </c>
      <c r="W393" s="18">
        <v>150.255</v>
      </c>
      <c r="X393" s="18">
        <v>151.20000000000002</v>
      </c>
      <c r="Y393" s="18">
        <v>151.20000000000002</v>
      </c>
    </row>
    <row r="394" spans="1:25" ht="30" customHeight="1" x14ac:dyDescent="0.25">
      <c r="A394" s="37" t="s">
        <v>769</v>
      </c>
      <c r="B394" s="22">
        <v>72195</v>
      </c>
      <c r="C394" s="35" t="s">
        <v>770</v>
      </c>
      <c r="D394" s="22">
        <v>4100111</v>
      </c>
      <c r="E394" s="22" t="s">
        <v>771</v>
      </c>
      <c r="F394" s="23" t="s">
        <v>42</v>
      </c>
      <c r="G394" s="24" t="s">
        <v>43</v>
      </c>
      <c r="H394" s="25">
        <v>610</v>
      </c>
      <c r="I394" s="22" t="s">
        <v>728</v>
      </c>
      <c r="J394" s="25">
        <v>72195</v>
      </c>
      <c r="K394" s="22" t="s">
        <v>770</v>
      </c>
      <c r="L394" s="25">
        <v>1</v>
      </c>
      <c r="M394" s="26">
        <v>3105</v>
      </c>
      <c r="N394" s="26">
        <v>3105</v>
      </c>
      <c r="O394" s="26">
        <v>1552.5</v>
      </c>
      <c r="P394" s="26">
        <v>2468.4749999999999</v>
      </c>
      <c r="Q394" s="26">
        <v>2639.25</v>
      </c>
      <c r="R394" s="26">
        <v>2639.25</v>
      </c>
      <c r="S394" s="26">
        <v>2639.25</v>
      </c>
      <c r="T394" s="26">
        <v>2608.1999999999998</v>
      </c>
      <c r="U394" s="26">
        <v>2515.0500000000002</v>
      </c>
      <c r="V394" s="26">
        <v>2484</v>
      </c>
      <c r="W394" s="26">
        <v>2468.4749999999999</v>
      </c>
      <c r="X394" s="26">
        <v>2484</v>
      </c>
      <c r="Y394" s="26">
        <v>2484</v>
      </c>
    </row>
    <row r="395" spans="1:25" ht="30" customHeight="1" x14ac:dyDescent="0.25">
      <c r="A395" s="38"/>
      <c r="B395" s="17">
        <v>72195</v>
      </c>
      <c r="C395" s="36" t="s">
        <v>770</v>
      </c>
      <c r="D395" s="17">
        <v>572195</v>
      </c>
      <c r="E395" s="17" t="s">
        <v>772</v>
      </c>
      <c r="F395" s="20" t="s">
        <v>42</v>
      </c>
      <c r="G395" s="21" t="s">
        <v>64</v>
      </c>
      <c r="H395" s="16">
        <v>510</v>
      </c>
      <c r="I395" s="17" t="s">
        <v>65</v>
      </c>
      <c r="J395" s="16">
        <v>72195</v>
      </c>
      <c r="K395" s="17" t="s">
        <v>770</v>
      </c>
      <c r="L395" s="16">
        <v>1</v>
      </c>
      <c r="M395" s="18">
        <v>185</v>
      </c>
      <c r="N395" s="18">
        <v>185</v>
      </c>
      <c r="O395" s="18">
        <v>92.5</v>
      </c>
      <c r="P395" s="18">
        <v>147.07500000000002</v>
      </c>
      <c r="Q395" s="18">
        <v>157.25</v>
      </c>
      <c r="R395" s="18">
        <v>157.25</v>
      </c>
      <c r="S395" s="18">
        <v>157.25</v>
      </c>
      <c r="T395" s="18">
        <v>155.4</v>
      </c>
      <c r="U395" s="18">
        <v>149.85000000000002</v>
      </c>
      <c r="V395" s="18">
        <v>148</v>
      </c>
      <c r="W395" s="18">
        <v>147.07500000000002</v>
      </c>
      <c r="X395" s="18">
        <v>148</v>
      </c>
      <c r="Y395" s="18">
        <v>148</v>
      </c>
    </row>
    <row r="396" spans="1:25" ht="30" customHeight="1" x14ac:dyDescent="0.25">
      <c r="A396" s="37" t="s">
        <v>773</v>
      </c>
      <c r="B396" s="22">
        <v>76536</v>
      </c>
      <c r="C396" s="35" t="s">
        <v>774</v>
      </c>
      <c r="D396" s="22">
        <v>4100226</v>
      </c>
      <c r="E396" s="22" t="s">
        <v>775</v>
      </c>
      <c r="F396" s="23" t="s">
        <v>42</v>
      </c>
      <c r="G396" s="24" t="s">
        <v>43</v>
      </c>
      <c r="H396" s="25">
        <v>402</v>
      </c>
      <c r="I396" s="22" t="s">
        <v>144</v>
      </c>
      <c r="J396" s="25">
        <v>76536</v>
      </c>
      <c r="K396" s="22" t="s">
        <v>774</v>
      </c>
      <c r="L396" s="25">
        <v>1</v>
      </c>
      <c r="M396" s="26">
        <v>934</v>
      </c>
      <c r="N396" s="26">
        <v>934</v>
      </c>
      <c r="O396" s="26">
        <v>467</v>
      </c>
      <c r="P396" s="26">
        <v>742.53000000000009</v>
      </c>
      <c r="Q396" s="26">
        <v>793.9</v>
      </c>
      <c r="R396" s="26">
        <v>793.9</v>
      </c>
      <c r="S396" s="26">
        <v>793.9</v>
      </c>
      <c r="T396" s="26">
        <v>784.56</v>
      </c>
      <c r="U396" s="26">
        <v>756.54000000000008</v>
      </c>
      <c r="V396" s="26">
        <v>747.2</v>
      </c>
      <c r="W396" s="26">
        <v>742.53000000000009</v>
      </c>
      <c r="X396" s="26">
        <v>747.2</v>
      </c>
      <c r="Y396" s="26">
        <v>747.2</v>
      </c>
    </row>
    <row r="397" spans="1:25" ht="30" customHeight="1" x14ac:dyDescent="0.25">
      <c r="A397" s="38"/>
      <c r="B397" s="17">
        <v>76536</v>
      </c>
      <c r="C397" s="36" t="s">
        <v>774</v>
      </c>
      <c r="D397" s="17">
        <v>576536</v>
      </c>
      <c r="E397" s="17" t="s">
        <v>776</v>
      </c>
      <c r="F397" s="20" t="s">
        <v>42</v>
      </c>
      <c r="G397" s="21" t="s">
        <v>64</v>
      </c>
      <c r="H397" s="16">
        <v>510</v>
      </c>
      <c r="I397" s="17" t="s">
        <v>65</v>
      </c>
      <c r="J397" s="16">
        <v>76536</v>
      </c>
      <c r="K397" s="17" t="s">
        <v>774</v>
      </c>
      <c r="L397" s="16">
        <v>1</v>
      </c>
      <c r="M397" s="18">
        <v>71</v>
      </c>
      <c r="N397" s="18">
        <v>71</v>
      </c>
      <c r="O397" s="18">
        <v>35.5</v>
      </c>
      <c r="P397" s="18">
        <v>56.445</v>
      </c>
      <c r="Q397" s="18">
        <v>60.35</v>
      </c>
      <c r="R397" s="18">
        <v>60.35</v>
      </c>
      <c r="S397" s="18">
        <v>60.35</v>
      </c>
      <c r="T397" s="18">
        <v>59.64</v>
      </c>
      <c r="U397" s="18">
        <v>57.510000000000005</v>
      </c>
      <c r="V397" s="18">
        <v>56.800000000000004</v>
      </c>
      <c r="W397" s="18">
        <v>56.445</v>
      </c>
      <c r="X397" s="18">
        <v>56.800000000000004</v>
      </c>
      <c r="Y397" s="18">
        <v>56.800000000000004</v>
      </c>
    </row>
    <row r="398" spans="1:25" ht="30" customHeight="1" x14ac:dyDescent="0.25">
      <c r="A398" s="37" t="s">
        <v>777</v>
      </c>
      <c r="B398" s="22">
        <v>76642</v>
      </c>
      <c r="C398" s="35" t="s">
        <v>778</v>
      </c>
      <c r="D398" s="22">
        <v>4100482</v>
      </c>
      <c r="E398" s="22" t="s">
        <v>779</v>
      </c>
      <c r="F398" s="23" t="s">
        <v>42</v>
      </c>
      <c r="G398" s="24" t="s">
        <v>43</v>
      </c>
      <c r="H398" s="25">
        <v>402</v>
      </c>
      <c r="I398" s="22" t="s">
        <v>144</v>
      </c>
      <c r="J398" s="25">
        <v>76642</v>
      </c>
      <c r="K398" s="22" t="s">
        <v>778</v>
      </c>
      <c r="L398" s="25">
        <v>1</v>
      </c>
      <c r="M398" s="26">
        <v>663</v>
      </c>
      <c r="N398" s="26">
        <v>663</v>
      </c>
      <c r="O398" s="26">
        <v>331.5</v>
      </c>
      <c r="P398" s="26">
        <v>527.08500000000004</v>
      </c>
      <c r="Q398" s="26">
        <v>563.54999999999995</v>
      </c>
      <c r="R398" s="26">
        <v>563.54999999999995</v>
      </c>
      <c r="S398" s="26">
        <v>563.54999999999995</v>
      </c>
      <c r="T398" s="26">
        <v>556.91999999999996</v>
      </c>
      <c r="U398" s="26">
        <v>537.03000000000009</v>
      </c>
      <c r="V398" s="26">
        <v>530.4</v>
      </c>
      <c r="W398" s="26">
        <v>527.08500000000004</v>
      </c>
      <c r="X398" s="26">
        <v>530.4</v>
      </c>
      <c r="Y398" s="26">
        <v>530.4</v>
      </c>
    </row>
    <row r="399" spans="1:25" ht="30" customHeight="1" x14ac:dyDescent="0.25">
      <c r="A399" s="38"/>
      <c r="B399" s="17">
        <v>76642</v>
      </c>
      <c r="C399" s="36" t="s">
        <v>778</v>
      </c>
      <c r="D399" s="17">
        <v>503771</v>
      </c>
      <c r="E399" s="17" t="s">
        <v>780</v>
      </c>
      <c r="F399" s="20" t="s">
        <v>42</v>
      </c>
      <c r="G399" s="21" t="s">
        <v>64</v>
      </c>
      <c r="H399" s="16">
        <v>510</v>
      </c>
      <c r="I399" s="17" t="s">
        <v>65</v>
      </c>
      <c r="J399" s="16">
        <v>76642</v>
      </c>
      <c r="K399" s="17" t="s">
        <v>778</v>
      </c>
      <c r="L399" s="16">
        <v>1</v>
      </c>
      <c r="M399" s="18">
        <v>162</v>
      </c>
      <c r="N399" s="18">
        <v>162</v>
      </c>
      <c r="O399" s="18">
        <v>81</v>
      </c>
      <c r="P399" s="18">
        <v>128.79000000000002</v>
      </c>
      <c r="Q399" s="18">
        <v>137.69999999999999</v>
      </c>
      <c r="R399" s="18">
        <v>137.69999999999999</v>
      </c>
      <c r="S399" s="18">
        <v>137.69999999999999</v>
      </c>
      <c r="T399" s="18">
        <v>136.07999999999998</v>
      </c>
      <c r="U399" s="18">
        <v>131.22</v>
      </c>
      <c r="V399" s="18">
        <v>129.6</v>
      </c>
      <c r="W399" s="18">
        <v>128.79000000000002</v>
      </c>
      <c r="X399" s="18">
        <v>129.6</v>
      </c>
      <c r="Y399" s="18">
        <v>129.6</v>
      </c>
    </row>
    <row r="400" spans="1:25" ht="30" customHeight="1" x14ac:dyDescent="0.25">
      <c r="A400" s="37" t="s">
        <v>781</v>
      </c>
      <c r="B400" s="22">
        <v>76700</v>
      </c>
      <c r="C400" s="35" t="s">
        <v>782</v>
      </c>
      <c r="D400" s="22">
        <v>4100229</v>
      </c>
      <c r="E400" s="22" t="s">
        <v>783</v>
      </c>
      <c r="F400" s="23" t="s">
        <v>42</v>
      </c>
      <c r="G400" s="24" t="s">
        <v>43</v>
      </c>
      <c r="H400" s="25">
        <v>402</v>
      </c>
      <c r="I400" s="22" t="s">
        <v>144</v>
      </c>
      <c r="J400" s="25">
        <v>76700</v>
      </c>
      <c r="K400" s="22" t="s">
        <v>784</v>
      </c>
      <c r="L400" s="25">
        <v>1</v>
      </c>
      <c r="M400" s="26">
        <v>1047</v>
      </c>
      <c r="N400" s="26">
        <v>1047</v>
      </c>
      <c r="O400" s="26">
        <v>523.5</v>
      </c>
      <c r="P400" s="26">
        <v>832.36500000000001</v>
      </c>
      <c r="Q400" s="26">
        <v>889.94999999999993</v>
      </c>
      <c r="R400" s="26">
        <v>889.94999999999993</v>
      </c>
      <c r="S400" s="26">
        <v>889.94999999999993</v>
      </c>
      <c r="T400" s="26">
        <v>879.48</v>
      </c>
      <c r="U400" s="26">
        <v>848.07</v>
      </c>
      <c r="V400" s="26">
        <v>837.6</v>
      </c>
      <c r="W400" s="26">
        <v>832.36500000000001</v>
      </c>
      <c r="X400" s="26">
        <v>837.6</v>
      </c>
      <c r="Y400" s="26">
        <v>837.6</v>
      </c>
    </row>
    <row r="401" spans="1:25" ht="30" customHeight="1" x14ac:dyDescent="0.25">
      <c r="A401" s="38"/>
      <c r="B401" s="17">
        <v>76700</v>
      </c>
      <c r="C401" s="36" t="s">
        <v>782</v>
      </c>
      <c r="D401" s="17">
        <v>576700</v>
      </c>
      <c r="E401" s="17" t="s">
        <v>785</v>
      </c>
      <c r="F401" s="20" t="s">
        <v>42</v>
      </c>
      <c r="G401" s="21" t="s">
        <v>64</v>
      </c>
      <c r="H401" s="16">
        <v>510</v>
      </c>
      <c r="I401" s="17" t="s">
        <v>65</v>
      </c>
      <c r="J401" s="16">
        <v>76700</v>
      </c>
      <c r="K401" s="17" t="s">
        <v>784</v>
      </c>
      <c r="L401" s="16">
        <v>1</v>
      </c>
      <c r="M401" s="18">
        <v>104</v>
      </c>
      <c r="N401" s="18">
        <v>104</v>
      </c>
      <c r="O401" s="18">
        <v>52</v>
      </c>
      <c r="P401" s="18">
        <v>82.68</v>
      </c>
      <c r="Q401" s="18">
        <v>88.399999999999991</v>
      </c>
      <c r="R401" s="18">
        <v>88.399999999999991</v>
      </c>
      <c r="S401" s="18">
        <v>88.399999999999991</v>
      </c>
      <c r="T401" s="18">
        <v>87.36</v>
      </c>
      <c r="U401" s="18">
        <v>84.240000000000009</v>
      </c>
      <c r="V401" s="18">
        <v>83.2</v>
      </c>
      <c r="W401" s="18">
        <v>82.68</v>
      </c>
      <c r="X401" s="18">
        <v>83.2</v>
      </c>
      <c r="Y401" s="18">
        <v>83.2</v>
      </c>
    </row>
    <row r="402" spans="1:25" ht="30" customHeight="1" x14ac:dyDescent="0.25">
      <c r="A402" s="37" t="s">
        <v>786</v>
      </c>
      <c r="B402" s="22">
        <v>76705</v>
      </c>
      <c r="C402" s="35" t="s">
        <v>787</v>
      </c>
      <c r="D402" s="22">
        <v>4100230</v>
      </c>
      <c r="E402" s="22" t="s">
        <v>788</v>
      </c>
      <c r="F402" s="23" t="s">
        <v>42</v>
      </c>
      <c r="G402" s="24" t="s">
        <v>43</v>
      </c>
      <c r="H402" s="25">
        <v>402</v>
      </c>
      <c r="I402" s="22" t="s">
        <v>144</v>
      </c>
      <c r="J402" s="25">
        <v>76705</v>
      </c>
      <c r="K402" s="22" t="s">
        <v>787</v>
      </c>
      <c r="L402" s="25">
        <v>1</v>
      </c>
      <c r="M402" s="26">
        <v>750</v>
      </c>
      <c r="N402" s="26">
        <v>750</v>
      </c>
      <c r="O402" s="26">
        <v>375</v>
      </c>
      <c r="P402" s="26">
        <v>596.25</v>
      </c>
      <c r="Q402" s="26">
        <v>637.5</v>
      </c>
      <c r="R402" s="26">
        <v>637.5</v>
      </c>
      <c r="S402" s="26">
        <v>637.5</v>
      </c>
      <c r="T402" s="26">
        <v>630</v>
      </c>
      <c r="U402" s="26">
        <v>607.5</v>
      </c>
      <c r="V402" s="26">
        <v>600</v>
      </c>
      <c r="W402" s="26">
        <v>596.25</v>
      </c>
      <c r="X402" s="26">
        <v>600</v>
      </c>
      <c r="Y402" s="26">
        <v>600</v>
      </c>
    </row>
    <row r="403" spans="1:25" ht="30" customHeight="1" x14ac:dyDescent="0.25">
      <c r="A403" s="38"/>
      <c r="B403" s="17">
        <v>76705</v>
      </c>
      <c r="C403" s="36" t="s">
        <v>787</v>
      </c>
      <c r="D403" s="17">
        <v>576705</v>
      </c>
      <c r="E403" s="17" t="s">
        <v>789</v>
      </c>
      <c r="F403" s="20" t="s">
        <v>42</v>
      </c>
      <c r="G403" s="21" t="s">
        <v>64</v>
      </c>
      <c r="H403" s="16">
        <v>510</v>
      </c>
      <c r="I403" s="17" t="s">
        <v>65</v>
      </c>
      <c r="J403" s="16">
        <v>76705</v>
      </c>
      <c r="K403" s="17" t="s">
        <v>787</v>
      </c>
      <c r="L403" s="16">
        <v>1</v>
      </c>
      <c r="M403" s="18">
        <v>75</v>
      </c>
      <c r="N403" s="18">
        <v>75</v>
      </c>
      <c r="O403" s="18">
        <v>37.5</v>
      </c>
      <c r="P403" s="18">
        <v>59.625</v>
      </c>
      <c r="Q403" s="18">
        <v>63.75</v>
      </c>
      <c r="R403" s="18">
        <v>63.75</v>
      </c>
      <c r="S403" s="18">
        <v>63.75</v>
      </c>
      <c r="T403" s="18">
        <v>63</v>
      </c>
      <c r="U403" s="18">
        <v>60.750000000000007</v>
      </c>
      <c r="V403" s="18">
        <v>60</v>
      </c>
      <c r="W403" s="18">
        <v>59.625</v>
      </c>
      <c r="X403" s="18">
        <v>60</v>
      </c>
      <c r="Y403" s="18">
        <v>60</v>
      </c>
    </row>
    <row r="404" spans="1:25" ht="30" customHeight="1" x14ac:dyDescent="0.25">
      <c r="A404" s="37" t="s">
        <v>790</v>
      </c>
      <c r="B404" s="22">
        <v>76775</v>
      </c>
      <c r="C404" s="35" t="s">
        <v>791</v>
      </c>
      <c r="D404" s="22">
        <v>4100291</v>
      </c>
      <c r="E404" s="22" t="s">
        <v>792</v>
      </c>
      <c r="F404" s="23" t="s">
        <v>42</v>
      </c>
      <c r="G404" s="24" t="s">
        <v>43</v>
      </c>
      <c r="H404" s="25">
        <v>402</v>
      </c>
      <c r="I404" s="22" t="s">
        <v>144</v>
      </c>
      <c r="J404" s="25">
        <v>76775</v>
      </c>
      <c r="K404" s="22" t="s">
        <v>791</v>
      </c>
      <c r="L404" s="25">
        <v>1</v>
      </c>
      <c r="M404" s="26">
        <v>820</v>
      </c>
      <c r="N404" s="26">
        <v>820</v>
      </c>
      <c r="O404" s="26">
        <v>410</v>
      </c>
      <c r="P404" s="26">
        <v>651.9</v>
      </c>
      <c r="Q404" s="26">
        <v>697</v>
      </c>
      <c r="R404" s="26">
        <v>697</v>
      </c>
      <c r="S404" s="26">
        <v>697</v>
      </c>
      <c r="T404" s="26">
        <v>688.8</v>
      </c>
      <c r="U404" s="26">
        <v>664.2</v>
      </c>
      <c r="V404" s="26">
        <v>656</v>
      </c>
      <c r="W404" s="26">
        <v>651.9</v>
      </c>
      <c r="X404" s="26">
        <v>656</v>
      </c>
      <c r="Y404" s="26">
        <v>656</v>
      </c>
    </row>
    <row r="405" spans="1:25" ht="30" customHeight="1" x14ac:dyDescent="0.25">
      <c r="A405" s="38"/>
      <c r="B405" s="17">
        <v>76775</v>
      </c>
      <c r="C405" s="36" t="s">
        <v>791</v>
      </c>
      <c r="D405" s="17">
        <v>576775</v>
      </c>
      <c r="E405" s="17" t="s">
        <v>793</v>
      </c>
      <c r="F405" s="20" t="s">
        <v>42</v>
      </c>
      <c r="G405" s="21" t="s">
        <v>64</v>
      </c>
      <c r="H405" s="16">
        <v>510</v>
      </c>
      <c r="I405" s="17" t="s">
        <v>65</v>
      </c>
      <c r="J405" s="16">
        <v>76775</v>
      </c>
      <c r="K405" s="17" t="s">
        <v>791</v>
      </c>
      <c r="L405" s="16">
        <v>1</v>
      </c>
      <c r="M405" s="18">
        <v>70</v>
      </c>
      <c r="N405" s="18">
        <v>70</v>
      </c>
      <c r="O405" s="18">
        <v>35</v>
      </c>
      <c r="P405" s="18">
        <v>55.650000000000006</v>
      </c>
      <c r="Q405" s="18">
        <v>59.5</v>
      </c>
      <c r="R405" s="18">
        <v>59.5</v>
      </c>
      <c r="S405" s="18">
        <v>59.5</v>
      </c>
      <c r="T405" s="18">
        <v>58.8</v>
      </c>
      <c r="U405" s="18">
        <v>56.7</v>
      </c>
      <c r="V405" s="18">
        <v>56</v>
      </c>
      <c r="W405" s="18">
        <v>55.650000000000006</v>
      </c>
      <c r="X405" s="18">
        <v>56</v>
      </c>
      <c r="Y405" s="18">
        <v>56</v>
      </c>
    </row>
    <row r="406" spans="1:25" ht="30" customHeight="1" x14ac:dyDescent="0.25">
      <c r="A406" s="37" t="s">
        <v>794</v>
      </c>
      <c r="B406" s="22">
        <v>76801</v>
      </c>
      <c r="C406" s="35" t="s">
        <v>795</v>
      </c>
      <c r="D406" s="22">
        <v>4100295</v>
      </c>
      <c r="E406" s="22" t="s">
        <v>796</v>
      </c>
      <c r="F406" s="23" t="s">
        <v>42</v>
      </c>
      <c r="G406" s="24" t="s">
        <v>43</v>
      </c>
      <c r="H406" s="25">
        <v>402</v>
      </c>
      <c r="I406" s="22" t="s">
        <v>144</v>
      </c>
      <c r="J406" s="25">
        <v>76801</v>
      </c>
      <c r="K406" s="22" t="s">
        <v>795</v>
      </c>
      <c r="L406" s="25">
        <v>1</v>
      </c>
      <c r="M406" s="26">
        <v>861</v>
      </c>
      <c r="N406" s="26">
        <v>861</v>
      </c>
      <c r="O406" s="26">
        <v>430.5</v>
      </c>
      <c r="P406" s="26">
        <v>684.495</v>
      </c>
      <c r="Q406" s="26">
        <v>731.85</v>
      </c>
      <c r="R406" s="26">
        <v>731.85</v>
      </c>
      <c r="S406" s="26">
        <v>731.85</v>
      </c>
      <c r="T406" s="26">
        <v>723.24</v>
      </c>
      <c r="U406" s="26">
        <v>697.41000000000008</v>
      </c>
      <c r="V406" s="26">
        <v>688.80000000000007</v>
      </c>
      <c r="W406" s="26">
        <v>684.495</v>
      </c>
      <c r="X406" s="26">
        <v>688.80000000000007</v>
      </c>
      <c r="Y406" s="26">
        <v>688.80000000000007</v>
      </c>
    </row>
    <row r="407" spans="1:25" ht="30" customHeight="1" x14ac:dyDescent="0.25">
      <c r="A407" s="38"/>
      <c r="B407" s="17">
        <v>76801</v>
      </c>
      <c r="C407" s="36" t="s">
        <v>795</v>
      </c>
      <c r="D407" s="17">
        <v>576801</v>
      </c>
      <c r="E407" s="17" t="s">
        <v>797</v>
      </c>
      <c r="F407" s="20" t="s">
        <v>42</v>
      </c>
      <c r="G407" s="21" t="s">
        <v>64</v>
      </c>
      <c r="H407" s="16">
        <v>510</v>
      </c>
      <c r="I407" s="17" t="s">
        <v>65</v>
      </c>
      <c r="J407" s="16">
        <v>76801</v>
      </c>
      <c r="K407" s="17" t="s">
        <v>795</v>
      </c>
      <c r="L407" s="16">
        <v>1</v>
      </c>
      <c r="M407" s="18">
        <v>136</v>
      </c>
      <c r="N407" s="18">
        <v>136</v>
      </c>
      <c r="O407" s="18">
        <v>68</v>
      </c>
      <c r="P407" s="18">
        <v>108.12</v>
      </c>
      <c r="Q407" s="18">
        <v>115.6</v>
      </c>
      <c r="R407" s="18">
        <v>115.6</v>
      </c>
      <c r="S407" s="18">
        <v>115.6</v>
      </c>
      <c r="T407" s="18">
        <v>114.24</v>
      </c>
      <c r="U407" s="18">
        <v>110.16000000000001</v>
      </c>
      <c r="V407" s="18">
        <v>108.80000000000001</v>
      </c>
      <c r="W407" s="18">
        <v>108.12</v>
      </c>
      <c r="X407" s="18">
        <v>108.80000000000001</v>
      </c>
      <c r="Y407" s="18">
        <v>108.80000000000001</v>
      </c>
    </row>
    <row r="408" spans="1:25" ht="30" customHeight="1" x14ac:dyDescent="0.25">
      <c r="A408" s="37" t="s">
        <v>798</v>
      </c>
      <c r="B408" s="22">
        <v>76805</v>
      </c>
      <c r="C408" s="35" t="s">
        <v>799</v>
      </c>
      <c r="D408" s="22">
        <v>4100233</v>
      </c>
      <c r="E408" s="22" t="s">
        <v>800</v>
      </c>
      <c r="F408" s="23" t="s">
        <v>42</v>
      </c>
      <c r="G408" s="24" t="s">
        <v>43</v>
      </c>
      <c r="H408" s="25">
        <v>402</v>
      </c>
      <c r="I408" s="22" t="s">
        <v>144</v>
      </c>
      <c r="J408" s="25">
        <v>76805</v>
      </c>
      <c r="K408" s="22" t="s">
        <v>801</v>
      </c>
      <c r="L408" s="25">
        <v>1</v>
      </c>
      <c r="M408" s="26">
        <v>788</v>
      </c>
      <c r="N408" s="26">
        <v>788</v>
      </c>
      <c r="O408" s="26">
        <v>394</v>
      </c>
      <c r="P408" s="26">
        <v>626.46</v>
      </c>
      <c r="Q408" s="26">
        <v>669.8</v>
      </c>
      <c r="R408" s="26">
        <v>669.8</v>
      </c>
      <c r="S408" s="26">
        <v>669.8</v>
      </c>
      <c r="T408" s="26">
        <v>661.92</v>
      </c>
      <c r="U408" s="26">
        <v>638.28000000000009</v>
      </c>
      <c r="V408" s="26">
        <v>630.40000000000009</v>
      </c>
      <c r="W408" s="26">
        <v>626.46</v>
      </c>
      <c r="X408" s="26">
        <v>630.40000000000009</v>
      </c>
      <c r="Y408" s="26">
        <v>630.40000000000009</v>
      </c>
    </row>
    <row r="409" spans="1:25" ht="30" customHeight="1" x14ac:dyDescent="0.25">
      <c r="A409" s="38" t="s">
        <v>802</v>
      </c>
      <c r="B409" s="17">
        <v>76805</v>
      </c>
      <c r="C409" s="36" t="s">
        <v>799</v>
      </c>
      <c r="D409" s="17">
        <v>503779</v>
      </c>
      <c r="E409" s="17" t="s">
        <v>803</v>
      </c>
      <c r="F409" s="20" t="s">
        <v>42</v>
      </c>
      <c r="G409" s="21" t="s">
        <v>64</v>
      </c>
      <c r="H409" s="16">
        <v>510</v>
      </c>
      <c r="I409" s="17" t="s">
        <v>65</v>
      </c>
      <c r="J409" s="16">
        <v>76805</v>
      </c>
      <c r="K409" s="17" t="s">
        <v>801</v>
      </c>
      <c r="L409" s="16">
        <v>1</v>
      </c>
      <c r="M409" s="18">
        <v>262</v>
      </c>
      <c r="N409" s="18">
        <v>262</v>
      </c>
      <c r="O409" s="18">
        <v>131</v>
      </c>
      <c r="P409" s="18">
        <v>208.29000000000002</v>
      </c>
      <c r="Q409" s="18">
        <v>222.7</v>
      </c>
      <c r="R409" s="18">
        <v>222.7</v>
      </c>
      <c r="S409" s="18">
        <v>222.7</v>
      </c>
      <c r="T409" s="18">
        <v>220.07999999999998</v>
      </c>
      <c r="U409" s="18">
        <v>212.22000000000003</v>
      </c>
      <c r="V409" s="18">
        <v>209.60000000000002</v>
      </c>
      <c r="W409" s="18">
        <v>208.29000000000002</v>
      </c>
      <c r="X409" s="18">
        <v>209.60000000000002</v>
      </c>
      <c r="Y409" s="18">
        <v>209.60000000000002</v>
      </c>
    </row>
    <row r="410" spans="1:25" ht="30" customHeight="1" x14ac:dyDescent="0.25">
      <c r="A410" s="37" t="s">
        <v>804</v>
      </c>
      <c r="B410" s="22">
        <v>76816</v>
      </c>
      <c r="C410" s="35" t="s">
        <v>805</v>
      </c>
      <c r="D410" s="22">
        <v>4100386</v>
      </c>
      <c r="E410" s="22" t="s">
        <v>806</v>
      </c>
      <c r="F410" s="23" t="s">
        <v>42</v>
      </c>
      <c r="G410" s="24" t="s">
        <v>43</v>
      </c>
      <c r="H410" s="25">
        <v>402</v>
      </c>
      <c r="I410" s="22" t="s">
        <v>144</v>
      </c>
      <c r="J410" s="25">
        <v>76816</v>
      </c>
      <c r="K410" s="22" t="s">
        <v>805</v>
      </c>
      <c r="L410" s="25">
        <v>1</v>
      </c>
      <c r="M410" s="26">
        <v>689</v>
      </c>
      <c r="N410" s="26">
        <v>689</v>
      </c>
      <c r="O410" s="26">
        <v>344.5</v>
      </c>
      <c r="P410" s="26">
        <v>547.755</v>
      </c>
      <c r="Q410" s="26">
        <v>585.65</v>
      </c>
      <c r="R410" s="26">
        <v>585.65</v>
      </c>
      <c r="S410" s="26">
        <v>585.65</v>
      </c>
      <c r="T410" s="26">
        <v>578.76</v>
      </c>
      <c r="U410" s="26">
        <v>558.09</v>
      </c>
      <c r="V410" s="26">
        <v>551.20000000000005</v>
      </c>
      <c r="W410" s="26">
        <v>547.755</v>
      </c>
      <c r="X410" s="26">
        <v>551.20000000000005</v>
      </c>
      <c r="Y410" s="26">
        <v>551.20000000000005</v>
      </c>
    </row>
    <row r="411" spans="1:25" ht="30" customHeight="1" x14ac:dyDescent="0.25">
      <c r="A411" s="38" t="s">
        <v>807</v>
      </c>
      <c r="B411" s="17">
        <v>76816</v>
      </c>
      <c r="C411" s="36" t="s">
        <v>805</v>
      </c>
      <c r="D411" s="17">
        <v>503740</v>
      </c>
      <c r="E411" s="17" t="s">
        <v>808</v>
      </c>
      <c r="F411" s="20" t="s">
        <v>42</v>
      </c>
      <c r="G411" s="21" t="s">
        <v>64</v>
      </c>
      <c r="H411" s="16">
        <v>510</v>
      </c>
      <c r="I411" s="17" t="s">
        <v>65</v>
      </c>
      <c r="J411" s="16">
        <v>76816</v>
      </c>
      <c r="K411" s="17" t="s">
        <v>805</v>
      </c>
      <c r="L411" s="16">
        <v>1</v>
      </c>
      <c r="M411" s="18">
        <v>254</v>
      </c>
      <c r="N411" s="18">
        <v>254</v>
      </c>
      <c r="O411" s="18">
        <v>127</v>
      </c>
      <c r="P411" s="18">
        <v>201.93</v>
      </c>
      <c r="Q411" s="18">
        <v>215.9</v>
      </c>
      <c r="R411" s="18">
        <v>215.9</v>
      </c>
      <c r="S411" s="18">
        <v>215.9</v>
      </c>
      <c r="T411" s="18">
        <v>213.35999999999999</v>
      </c>
      <c r="U411" s="18">
        <v>205.74</v>
      </c>
      <c r="V411" s="18">
        <v>203.20000000000002</v>
      </c>
      <c r="W411" s="18">
        <v>201.93</v>
      </c>
      <c r="X411" s="18">
        <v>203.20000000000002</v>
      </c>
      <c r="Y411" s="18">
        <v>203.20000000000002</v>
      </c>
    </row>
    <row r="412" spans="1:25" ht="30" customHeight="1" x14ac:dyDescent="0.25">
      <c r="A412" s="37" t="s">
        <v>809</v>
      </c>
      <c r="B412" s="22">
        <v>76830</v>
      </c>
      <c r="C412" s="35" t="s">
        <v>810</v>
      </c>
      <c r="D412" s="22">
        <v>4100238</v>
      </c>
      <c r="E412" s="22" t="s">
        <v>811</v>
      </c>
      <c r="F412" s="23" t="s">
        <v>42</v>
      </c>
      <c r="G412" s="24" t="s">
        <v>43</v>
      </c>
      <c r="H412" s="25">
        <v>402</v>
      </c>
      <c r="I412" s="22" t="s">
        <v>144</v>
      </c>
      <c r="J412" s="25">
        <v>76830</v>
      </c>
      <c r="K412" s="22" t="s">
        <v>812</v>
      </c>
      <c r="L412" s="25">
        <v>1</v>
      </c>
      <c r="M412" s="26">
        <v>871</v>
      </c>
      <c r="N412" s="26">
        <v>871</v>
      </c>
      <c r="O412" s="26">
        <v>435.5</v>
      </c>
      <c r="P412" s="26">
        <v>692.44500000000005</v>
      </c>
      <c r="Q412" s="26">
        <v>740.35</v>
      </c>
      <c r="R412" s="26">
        <v>740.35</v>
      </c>
      <c r="S412" s="26">
        <v>740.35</v>
      </c>
      <c r="T412" s="26">
        <v>731.64</v>
      </c>
      <c r="U412" s="26">
        <v>705.51</v>
      </c>
      <c r="V412" s="26">
        <v>696.80000000000007</v>
      </c>
      <c r="W412" s="26">
        <v>692.44500000000005</v>
      </c>
      <c r="X412" s="26">
        <v>696.80000000000007</v>
      </c>
      <c r="Y412" s="26">
        <v>696.80000000000007</v>
      </c>
    </row>
    <row r="413" spans="1:25" ht="30" customHeight="1" x14ac:dyDescent="0.25">
      <c r="A413" s="38" t="s">
        <v>813</v>
      </c>
      <c r="B413" s="17">
        <v>76830</v>
      </c>
      <c r="C413" s="36" t="s">
        <v>810</v>
      </c>
      <c r="D413" s="17">
        <v>576830</v>
      </c>
      <c r="E413" s="17" t="s">
        <v>814</v>
      </c>
      <c r="F413" s="20" t="s">
        <v>42</v>
      </c>
      <c r="G413" s="21" t="s">
        <v>64</v>
      </c>
      <c r="H413" s="16">
        <v>510</v>
      </c>
      <c r="I413" s="17" t="s">
        <v>65</v>
      </c>
      <c r="J413" s="16">
        <v>76830</v>
      </c>
      <c r="K413" s="17" t="s">
        <v>812</v>
      </c>
      <c r="L413" s="16">
        <v>1</v>
      </c>
      <c r="M413" s="18">
        <v>93</v>
      </c>
      <c r="N413" s="18">
        <v>93</v>
      </c>
      <c r="O413" s="18">
        <v>46.5</v>
      </c>
      <c r="P413" s="18">
        <v>73.935000000000002</v>
      </c>
      <c r="Q413" s="18">
        <v>79.05</v>
      </c>
      <c r="R413" s="18">
        <v>79.05</v>
      </c>
      <c r="S413" s="18">
        <v>79.05</v>
      </c>
      <c r="T413" s="18">
        <v>78.11999999999999</v>
      </c>
      <c r="U413" s="18">
        <v>75.33</v>
      </c>
      <c r="V413" s="18">
        <v>74.400000000000006</v>
      </c>
      <c r="W413" s="18">
        <v>73.935000000000002</v>
      </c>
      <c r="X413" s="18">
        <v>74.400000000000006</v>
      </c>
      <c r="Y413" s="18">
        <v>74.400000000000006</v>
      </c>
    </row>
    <row r="414" spans="1:25" ht="30" customHeight="1" x14ac:dyDescent="0.25">
      <c r="A414" s="37" t="s">
        <v>815</v>
      </c>
      <c r="B414" s="22">
        <v>76856</v>
      </c>
      <c r="C414" s="35" t="s">
        <v>816</v>
      </c>
      <c r="D414" s="22">
        <v>4100240</v>
      </c>
      <c r="E414" s="22" t="s">
        <v>817</v>
      </c>
      <c r="F414" s="23" t="s">
        <v>42</v>
      </c>
      <c r="G414" s="24" t="s">
        <v>43</v>
      </c>
      <c r="H414" s="25">
        <v>402</v>
      </c>
      <c r="I414" s="22" t="s">
        <v>144</v>
      </c>
      <c r="J414" s="25">
        <v>76856</v>
      </c>
      <c r="K414" s="22" t="s">
        <v>816</v>
      </c>
      <c r="L414" s="25">
        <v>1</v>
      </c>
      <c r="M414" s="26">
        <v>780</v>
      </c>
      <c r="N414" s="26">
        <v>780</v>
      </c>
      <c r="O414" s="26">
        <v>390</v>
      </c>
      <c r="P414" s="26">
        <v>620.1</v>
      </c>
      <c r="Q414" s="26">
        <v>663</v>
      </c>
      <c r="R414" s="26">
        <v>663</v>
      </c>
      <c r="S414" s="26">
        <v>663</v>
      </c>
      <c r="T414" s="26">
        <v>655.19999999999993</v>
      </c>
      <c r="U414" s="26">
        <v>631.80000000000007</v>
      </c>
      <c r="V414" s="26">
        <v>624</v>
      </c>
      <c r="W414" s="26">
        <v>620.1</v>
      </c>
      <c r="X414" s="26">
        <v>624</v>
      </c>
      <c r="Y414" s="26">
        <v>624</v>
      </c>
    </row>
    <row r="415" spans="1:25" ht="30" customHeight="1" x14ac:dyDescent="0.25">
      <c r="A415" s="38" t="s">
        <v>818</v>
      </c>
      <c r="B415" s="17">
        <v>76856</v>
      </c>
      <c r="C415" s="36" t="s">
        <v>816</v>
      </c>
      <c r="D415" s="17">
        <v>576856</v>
      </c>
      <c r="E415" s="17" t="s">
        <v>819</v>
      </c>
      <c r="F415" s="20" t="s">
        <v>42</v>
      </c>
      <c r="G415" s="21" t="s">
        <v>64</v>
      </c>
      <c r="H415" s="16">
        <v>510</v>
      </c>
      <c r="I415" s="17" t="s">
        <v>65</v>
      </c>
      <c r="J415" s="16">
        <v>76856</v>
      </c>
      <c r="K415" s="17" t="s">
        <v>816</v>
      </c>
      <c r="L415" s="16">
        <v>1</v>
      </c>
      <c r="M415" s="18">
        <v>88</v>
      </c>
      <c r="N415" s="18">
        <v>88</v>
      </c>
      <c r="O415" s="18">
        <v>44</v>
      </c>
      <c r="P415" s="18">
        <v>69.960000000000008</v>
      </c>
      <c r="Q415" s="18">
        <v>74.8</v>
      </c>
      <c r="R415" s="18">
        <v>74.8</v>
      </c>
      <c r="S415" s="18">
        <v>74.8</v>
      </c>
      <c r="T415" s="18">
        <v>73.92</v>
      </c>
      <c r="U415" s="18">
        <v>71.28</v>
      </c>
      <c r="V415" s="18">
        <v>70.400000000000006</v>
      </c>
      <c r="W415" s="18">
        <v>69.960000000000008</v>
      </c>
      <c r="X415" s="18">
        <v>70.400000000000006</v>
      </c>
      <c r="Y415" s="18">
        <v>70.400000000000006</v>
      </c>
    </row>
    <row r="416" spans="1:25" ht="30" customHeight="1" x14ac:dyDescent="0.25">
      <c r="A416" s="37" t="s">
        <v>820</v>
      </c>
      <c r="B416" s="22">
        <v>71046</v>
      </c>
      <c r="C416" s="35" t="s">
        <v>821</v>
      </c>
      <c r="D416" s="22">
        <v>4100512</v>
      </c>
      <c r="E416" s="22" t="s">
        <v>822</v>
      </c>
      <c r="F416" s="23" t="s">
        <v>42</v>
      </c>
      <c r="G416" s="24" t="s">
        <v>43</v>
      </c>
      <c r="H416" s="25">
        <v>320</v>
      </c>
      <c r="I416" s="22" t="s">
        <v>75</v>
      </c>
      <c r="J416" s="25">
        <v>71046</v>
      </c>
      <c r="K416" s="22" t="s">
        <v>821</v>
      </c>
      <c r="L416" s="25">
        <v>1</v>
      </c>
      <c r="M416" s="26">
        <v>439</v>
      </c>
      <c r="N416" s="26">
        <v>439</v>
      </c>
      <c r="O416" s="26">
        <v>219.5</v>
      </c>
      <c r="P416" s="26">
        <v>349.005</v>
      </c>
      <c r="Q416" s="26">
        <v>373.15</v>
      </c>
      <c r="R416" s="26">
        <v>373.15</v>
      </c>
      <c r="S416" s="26">
        <v>373.15</v>
      </c>
      <c r="T416" s="26">
        <v>368.76</v>
      </c>
      <c r="U416" s="26">
        <v>355.59000000000003</v>
      </c>
      <c r="V416" s="26">
        <v>351.20000000000005</v>
      </c>
      <c r="W416" s="26">
        <v>349.005</v>
      </c>
      <c r="X416" s="26">
        <v>351.20000000000005</v>
      </c>
      <c r="Y416" s="26">
        <v>351.20000000000005</v>
      </c>
    </row>
    <row r="417" spans="1:25" ht="30" customHeight="1" x14ac:dyDescent="0.25">
      <c r="A417" s="38"/>
      <c r="B417" s="17">
        <v>71046</v>
      </c>
      <c r="C417" s="36" t="s">
        <v>821</v>
      </c>
      <c r="D417" s="17">
        <v>571046</v>
      </c>
      <c r="E417" s="17" t="s">
        <v>823</v>
      </c>
      <c r="F417" s="20" t="s">
        <v>42</v>
      </c>
      <c r="G417" s="21" t="s">
        <v>64</v>
      </c>
      <c r="H417" s="16">
        <v>510</v>
      </c>
      <c r="I417" s="17" t="s">
        <v>65</v>
      </c>
      <c r="J417" s="16">
        <v>71046</v>
      </c>
      <c r="K417" s="17" t="s">
        <v>821</v>
      </c>
      <c r="L417" s="16">
        <v>1</v>
      </c>
      <c r="M417" s="18">
        <v>26</v>
      </c>
      <c r="N417" s="18">
        <v>26</v>
      </c>
      <c r="O417" s="18">
        <v>13</v>
      </c>
      <c r="P417" s="18">
        <v>20.67</v>
      </c>
      <c r="Q417" s="18">
        <v>22.099999999999998</v>
      </c>
      <c r="R417" s="18">
        <v>22.099999999999998</v>
      </c>
      <c r="S417" s="18">
        <v>22.099999999999998</v>
      </c>
      <c r="T417" s="18">
        <v>21.84</v>
      </c>
      <c r="U417" s="18">
        <v>21.060000000000002</v>
      </c>
      <c r="V417" s="18">
        <v>20.8</v>
      </c>
      <c r="W417" s="18">
        <v>20.67</v>
      </c>
      <c r="X417" s="18">
        <v>20.8</v>
      </c>
      <c r="Y417" s="18">
        <v>20.8</v>
      </c>
    </row>
    <row r="418" spans="1:25" ht="30" customHeight="1" x14ac:dyDescent="0.25">
      <c r="A418" s="37" t="s">
        <v>824</v>
      </c>
      <c r="B418" s="22">
        <v>72100</v>
      </c>
      <c r="C418" s="35" t="s">
        <v>825</v>
      </c>
      <c r="D418" s="22">
        <v>4100084</v>
      </c>
      <c r="E418" s="22" t="s">
        <v>826</v>
      </c>
      <c r="F418" s="23" t="s">
        <v>42</v>
      </c>
      <c r="G418" s="24" t="s">
        <v>43</v>
      </c>
      <c r="H418" s="25">
        <v>320</v>
      </c>
      <c r="I418" s="22" t="s">
        <v>75</v>
      </c>
      <c r="J418" s="25">
        <v>72100</v>
      </c>
      <c r="K418" s="22" t="s">
        <v>825</v>
      </c>
      <c r="L418" s="25">
        <v>1</v>
      </c>
      <c r="M418" s="26">
        <v>613</v>
      </c>
      <c r="N418" s="26">
        <v>613</v>
      </c>
      <c r="O418" s="26">
        <v>306.5</v>
      </c>
      <c r="P418" s="26">
        <v>487.33500000000004</v>
      </c>
      <c r="Q418" s="26">
        <v>521.04999999999995</v>
      </c>
      <c r="R418" s="26">
        <v>521.04999999999995</v>
      </c>
      <c r="S418" s="26">
        <v>521.04999999999995</v>
      </c>
      <c r="T418" s="26">
        <v>514.91999999999996</v>
      </c>
      <c r="U418" s="26">
        <v>496.53000000000003</v>
      </c>
      <c r="V418" s="26">
        <v>490.40000000000003</v>
      </c>
      <c r="W418" s="26">
        <v>487.33500000000004</v>
      </c>
      <c r="X418" s="26">
        <v>490.40000000000003</v>
      </c>
      <c r="Y418" s="26">
        <v>490.40000000000003</v>
      </c>
    </row>
    <row r="419" spans="1:25" ht="30" customHeight="1" x14ac:dyDescent="0.25">
      <c r="A419" s="38"/>
      <c r="B419" s="17">
        <v>72100</v>
      </c>
      <c r="C419" s="36" t="s">
        <v>825</v>
      </c>
      <c r="D419" s="17">
        <v>572100</v>
      </c>
      <c r="E419" s="17" t="s">
        <v>827</v>
      </c>
      <c r="F419" s="20" t="s">
        <v>42</v>
      </c>
      <c r="G419" s="21" t="s">
        <v>64</v>
      </c>
      <c r="H419" s="16">
        <v>510</v>
      </c>
      <c r="I419" s="17" t="s">
        <v>65</v>
      </c>
      <c r="J419" s="16">
        <v>72100</v>
      </c>
      <c r="K419" s="17" t="s">
        <v>825</v>
      </c>
      <c r="L419" s="16">
        <v>1</v>
      </c>
      <c r="M419" s="18">
        <v>29</v>
      </c>
      <c r="N419" s="18">
        <v>29</v>
      </c>
      <c r="O419" s="18">
        <v>14.5</v>
      </c>
      <c r="P419" s="18">
        <v>23.055</v>
      </c>
      <c r="Q419" s="18">
        <v>24.65</v>
      </c>
      <c r="R419" s="18">
        <v>24.65</v>
      </c>
      <c r="S419" s="18">
        <v>24.65</v>
      </c>
      <c r="T419" s="18">
        <v>24.36</v>
      </c>
      <c r="U419" s="18">
        <v>23.490000000000002</v>
      </c>
      <c r="V419" s="18">
        <v>23.200000000000003</v>
      </c>
      <c r="W419" s="18">
        <v>23.055</v>
      </c>
      <c r="X419" s="18">
        <v>23.200000000000003</v>
      </c>
      <c r="Y419" s="18">
        <v>23.200000000000003</v>
      </c>
    </row>
    <row r="420" spans="1:25" ht="30" customHeight="1" x14ac:dyDescent="0.25">
      <c r="A420" s="37" t="s">
        <v>828</v>
      </c>
      <c r="B420" s="22">
        <v>72110</v>
      </c>
      <c r="C420" s="35" t="s">
        <v>829</v>
      </c>
      <c r="D420" s="22">
        <v>4100085</v>
      </c>
      <c r="E420" s="22" t="s">
        <v>830</v>
      </c>
      <c r="F420" s="23" t="s">
        <v>42</v>
      </c>
      <c r="G420" s="24" t="s">
        <v>43</v>
      </c>
      <c r="H420" s="25">
        <v>320</v>
      </c>
      <c r="I420" s="22" t="s">
        <v>75</v>
      </c>
      <c r="J420" s="25">
        <v>72110</v>
      </c>
      <c r="K420" s="22" t="s">
        <v>831</v>
      </c>
      <c r="L420" s="25">
        <v>1</v>
      </c>
      <c r="M420" s="26">
        <v>577</v>
      </c>
      <c r="N420" s="26">
        <v>577</v>
      </c>
      <c r="O420" s="26">
        <v>288.5</v>
      </c>
      <c r="P420" s="26">
        <v>458.71500000000003</v>
      </c>
      <c r="Q420" s="26">
        <v>490.45</v>
      </c>
      <c r="R420" s="26">
        <v>490.45</v>
      </c>
      <c r="S420" s="26">
        <v>490.45</v>
      </c>
      <c r="T420" s="26">
        <v>484.68</v>
      </c>
      <c r="U420" s="26">
        <v>467.37</v>
      </c>
      <c r="V420" s="26">
        <v>461.6</v>
      </c>
      <c r="W420" s="26">
        <v>458.71500000000003</v>
      </c>
      <c r="X420" s="26">
        <v>461.6</v>
      </c>
      <c r="Y420" s="26">
        <v>461.6</v>
      </c>
    </row>
    <row r="421" spans="1:25" ht="30" customHeight="1" x14ac:dyDescent="0.25">
      <c r="A421" s="38"/>
      <c r="B421" s="17">
        <v>72110</v>
      </c>
      <c r="C421" s="36" t="s">
        <v>829</v>
      </c>
      <c r="D421" s="17">
        <v>572110</v>
      </c>
      <c r="E421" s="17" t="s">
        <v>832</v>
      </c>
      <c r="F421" s="20" t="s">
        <v>42</v>
      </c>
      <c r="G421" s="21" t="s">
        <v>64</v>
      </c>
      <c r="H421" s="16">
        <v>510</v>
      </c>
      <c r="I421" s="17" t="s">
        <v>65</v>
      </c>
      <c r="J421" s="16">
        <v>72110</v>
      </c>
      <c r="K421" s="17" t="s">
        <v>831</v>
      </c>
      <c r="L421" s="16">
        <v>1</v>
      </c>
      <c r="M421" s="18">
        <v>41</v>
      </c>
      <c r="N421" s="18">
        <v>41</v>
      </c>
      <c r="O421" s="18">
        <v>20.5</v>
      </c>
      <c r="P421" s="18">
        <v>32.594999999999999</v>
      </c>
      <c r="Q421" s="18">
        <v>34.85</v>
      </c>
      <c r="R421" s="18">
        <v>34.85</v>
      </c>
      <c r="S421" s="18">
        <v>34.85</v>
      </c>
      <c r="T421" s="18">
        <v>34.44</v>
      </c>
      <c r="U421" s="18">
        <v>33.21</v>
      </c>
      <c r="V421" s="18">
        <v>32.800000000000004</v>
      </c>
      <c r="W421" s="18">
        <v>32.594999999999999</v>
      </c>
      <c r="X421" s="18">
        <v>32.800000000000004</v>
      </c>
      <c r="Y421" s="18">
        <v>32.800000000000004</v>
      </c>
    </row>
    <row r="422" spans="1:25" ht="30" customHeight="1" x14ac:dyDescent="0.25">
      <c r="A422" s="37" t="s">
        <v>833</v>
      </c>
      <c r="B422" s="22">
        <v>73630</v>
      </c>
      <c r="C422" s="35" t="s">
        <v>76</v>
      </c>
      <c r="D422" s="22">
        <v>4100161</v>
      </c>
      <c r="E422" s="22" t="s">
        <v>74</v>
      </c>
      <c r="F422" s="23" t="s">
        <v>42</v>
      </c>
      <c r="G422" s="24" t="s">
        <v>43</v>
      </c>
      <c r="H422" s="25">
        <v>320</v>
      </c>
      <c r="I422" s="22" t="s">
        <v>75</v>
      </c>
      <c r="J422" s="25">
        <v>73630</v>
      </c>
      <c r="K422" s="22" t="s">
        <v>76</v>
      </c>
      <c r="L422" s="25">
        <v>1</v>
      </c>
      <c r="M422" s="26">
        <v>497</v>
      </c>
      <c r="N422" s="26">
        <v>497</v>
      </c>
      <c r="O422" s="26">
        <v>248.5</v>
      </c>
      <c r="P422" s="26">
        <v>395.11500000000001</v>
      </c>
      <c r="Q422" s="26">
        <v>422.45</v>
      </c>
      <c r="R422" s="26">
        <v>422.45</v>
      </c>
      <c r="S422" s="26">
        <v>422.45</v>
      </c>
      <c r="T422" s="26">
        <v>417.47999999999996</v>
      </c>
      <c r="U422" s="26">
        <v>402.57000000000005</v>
      </c>
      <c r="V422" s="26">
        <v>397.6</v>
      </c>
      <c r="W422" s="26">
        <v>395.11500000000001</v>
      </c>
      <c r="X422" s="26">
        <v>397.6</v>
      </c>
      <c r="Y422" s="26">
        <v>397.6</v>
      </c>
    </row>
    <row r="423" spans="1:25" ht="30" customHeight="1" x14ac:dyDescent="0.25">
      <c r="A423" s="38"/>
      <c r="B423" s="17">
        <v>73630</v>
      </c>
      <c r="C423" s="36" t="s">
        <v>76</v>
      </c>
      <c r="D423" s="17">
        <v>573630</v>
      </c>
      <c r="E423" s="17" t="s">
        <v>834</v>
      </c>
      <c r="F423" s="20" t="s">
        <v>42</v>
      </c>
      <c r="G423" s="21" t="s">
        <v>64</v>
      </c>
      <c r="H423" s="16">
        <v>510</v>
      </c>
      <c r="I423" s="17" t="s">
        <v>65</v>
      </c>
      <c r="J423" s="16">
        <v>73630</v>
      </c>
      <c r="K423" s="17" t="s">
        <v>76</v>
      </c>
      <c r="L423" s="16">
        <v>1</v>
      </c>
      <c r="M423" s="18">
        <v>23</v>
      </c>
      <c r="N423" s="18">
        <v>23</v>
      </c>
      <c r="O423" s="18">
        <v>11.5</v>
      </c>
      <c r="P423" s="18">
        <v>18.285</v>
      </c>
      <c r="Q423" s="18">
        <v>19.55</v>
      </c>
      <c r="R423" s="18">
        <v>19.55</v>
      </c>
      <c r="S423" s="18">
        <v>19.55</v>
      </c>
      <c r="T423" s="18">
        <v>19.32</v>
      </c>
      <c r="U423" s="18">
        <v>18.630000000000003</v>
      </c>
      <c r="V423" s="18">
        <v>18.400000000000002</v>
      </c>
      <c r="W423" s="18">
        <v>18.285</v>
      </c>
      <c r="X423" s="18">
        <v>18.400000000000002</v>
      </c>
      <c r="Y423" s="18">
        <v>18.400000000000002</v>
      </c>
    </row>
    <row r="424" spans="1:25" ht="30" customHeight="1" x14ac:dyDescent="0.25">
      <c r="A424" s="37" t="s">
        <v>835</v>
      </c>
      <c r="B424" s="22">
        <v>74018</v>
      </c>
      <c r="C424" s="35" t="s">
        <v>131</v>
      </c>
      <c r="D424" s="22">
        <v>4100517</v>
      </c>
      <c r="E424" s="22" t="s">
        <v>130</v>
      </c>
      <c r="F424" s="23" t="s">
        <v>42</v>
      </c>
      <c r="G424" s="24" t="s">
        <v>43</v>
      </c>
      <c r="H424" s="25">
        <v>320</v>
      </c>
      <c r="I424" s="22" t="s">
        <v>75</v>
      </c>
      <c r="J424" s="25">
        <v>74018</v>
      </c>
      <c r="K424" s="22" t="s">
        <v>131</v>
      </c>
      <c r="L424" s="25">
        <v>1</v>
      </c>
      <c r="M424" s="26">
        <v>231</v>
      </c>
      <c r="N424" s="26">
        <v>231</v>
      </c>
      <c r="O424" s="26">
        <v>115.5</v>
      </c>
      <c r="P424" s="26">
        <v>183.64500000000001</v>
      </c>
      <c r="Q424" s="26">
        <v>196.35</v>
      </c>
      <c r="R424" s="26">
        <v>196.35</v>
      </c>
      <c r="S424" s="26">
        <v>196.35</v>
      </c>
      <c r="T424" s="26">
        <v>194.04</v>
      </c>
      <c r="U424" s="26">
        <v>187.11</v>
      </c>
      <c r="V424" s="26">
        <v>184.8</v>
      </c>
      <c r="W424" s="26">
        <v>183.64500000000001</v>
      </c>
      <c r="X424" s="26">
        <v>184.8</v>
      </c>
      <c r="Y424" s="26">
        <v>184.8</v>
      </c>
    </row>
    <row r="425" spans="1:25" ht="30" customHeight="1" x14ac:dyDescent="0.25">
      <c r="A425" s="38"/>
      <c r="B425" s="17">
        <v>74018</v>
      </c>
      <c r="C425" s="36" t="s">
        <v>131</v>
      </c>
      <c r="D425" s="17">
        <v>574018</v>
      </c>
      <c r="E425" s="17" t="s">
        <v>132</v>
      </c>
      <c r="F425" s="20" t="s">
        <v>42</v>
      </c>
      <c r="G425" s="21" t="s">
        <v>64</v>
      </c>
      <c r="H425" s="16">
        <v>510</v>
      </c>
      <c r="I425" s="17" t="s">
        <v>65</v>
      </c>
      <c r="J425" s="16">
        <v>74018</v>
      </c>
      <c r="K425" s="17" t="s">
        <v>131</v>
      </c>
      <c r="L425" s="16">
        <v>1</v>
      </c>
      <c r="M425" s="18">
        <v>23</v>
      </c>
      <c r="N425" s="18">
        <v>23</v>
      </c>
      <c r="O425" s="18">
        <v>11.5</v>
      </c>
      <c r="P425" s="18">
        <v>18.285</v>
      </c>
      <c r="Q425" s="18">
        <v>19.55</v>
      </c>
      <c r="R425" s="18">
        <v>19.55</v>
      </c>
      <c r="S425" s="18">
        <v>19.55</v>
      </c>
      <c r="T425" s="18">
        <v>19.32</v>
      </c>
      <c r="U425" s="18">
        <v>18.630000000000003</v>
      </c>
      <c r="V425" s="18">
        <v>18.400000000000002</v>
      </c>
      <c r="W425" s="18">
        <v>18.285</v>
      </c>
      <c r="X425" s="18">
        <v>18.400000000000002</v>
      </c>
      <c r="Y425" s="18">
        <v>18.400000000000002</v>
      </c>
    </row>
    <row r="426" spans="1:25" ht="30" customHeight="1" x14ac:dyDescent="0.25">
      <c r="A426" s="37" t="s">
        <v>836</v>
      </c>
      <c r="B426" s="22">
        <v>77080</v>
      </c>
      <c r="C426" s="35" t="s">
        <v>837</v>
      </c>
      <c r="D426" s="22">
        <v>4100376</v>
      </c>
      <c r="E426" s="22" t="s">
        <v>838</v>
      </c>
      <c r="F426" s="23" t="s">
        <v>42</v>
      </c>
      <c r="G426" s="24" t="s">
        <v>43</v>
      </c>
      <c r="H426" s="25">
        <v>320</v>
      </c>
      <c r="I426" s="22" t="s">
        <v>75</v>
      </c>
      <c r="J426" s="25">
        <v>77080</v>
      </c>
      <c r="K426" s="22" t="s">
        <v>837</v>
      </c>
      <c r="L426" s="25">
        <v>1</v>
      </c>
      <c r="M426" s="26">
        <v>664</v>
      </c>
      <c r="N426" s="26">
        <v>664</v>
      </c>
      <c r="O426" s="26">
        <v>332</v>
      </c>
      <c r="P426" s="26">
        <v>527.88</v>
      </c>
      <c r="Q426" s="26">
        <v>564.4</v>
      </c>
      <c r="R426" s="26">
        <v>564.4</v>
      </c>
      <c r="S426" s="26">
        <v>564.4</v>
      </c>
      <c r="T426" s="26">
        <v>557.76</v>
      </c>
      <c r="U426" s="26">
        <v>537.84</v>
      </c>
      <c r="V426" s="26">
        <v>531.20000000000005</v>
      </c>
      <c r="W426" s="26">
        <v>527.88</v>
      </c>
      <c r="X426" s="26">
        <v>531.20000000000005</v>
      </c>
      <c r="Y426" s="26">
        <v>531.20000000000005</v>
      </c>
    </row>
    <row r="427" spans="1:25" ht="30" customHeight="1" x14ac:dyDescent="0.25">
      <c r="A427" s="38"/>
      <c r="B427" s="17">
        <v>77080</v>
      </c>
      <c r="C427" s="36" t="s">
        <v>837</v>
      </c>
      <c r="D427" s="17">
        <v>577080</v>
      </c>
      <c r="E427" s="17" t="s">
        <v>839</v>
      </c>
      <c r="F427" s="20" t="s">
        <v>42</v>
      </c>
      <c r="G427" s="21" t="s">
        <v>64</v>
      </c>
      <c r="H427" s="16">
        <v>510</v>
      </c>
      <c r="I427" s="17" t="s">
        <v>65</v>
      </c>
      <c r="J427" s="16">
        <v>77080</v>
      </c>
      <c r="K427" s="17" t="s">
        <v>837</v>
      </c>
      <c r="L427" s="16">
        <v>1</v>
      </c>
      <c r="M427" s="18">
        <v>26</v>
      </c>
      <c r="N427" s="18">
        <v>26</v>
      </c>
      <c r="O427" s="18">
        <v>13</v>
      </c>
      <c r="P427" s="18">
        <v>20.67</v>
      </c>
      <c r="Q427" s="18">
        <v>22.099999999999998</v>
      </c>
      <c r="R427" s="18">
        <v>22.099999999999998</v>
      </c>
      <c r="S427" s="18">
        <v>22.099999999999998</v>
      </c>
      <c r="T427" s="18">
        <v>21.84</v>
      </c>
      <c r="U427" s="18">
        <v>21.060000000000002</v>
      </c>
      <c r="V427" s="18">
        <v>20.8</v>
      </c>
      <c r="W427" s="18">
        <v>20.67</v>
      </c>
      <c r="X427" s="18">
        <v>20.8</v>
      </c>
      <c r="Y427" s="18">
        <v>20.8</v>
      </c>
    </row>
    <row r="428" spans="1:25" ht="30" customHeight="1" x14ac:dyDescent="0.25">
      <c r="A428" s="27" t="s">
        <v>840</v>
      </c>
      <c r="B428" s="28">
        <v>97110</v>
      </c>
      <c r="C428" s="28" t="s">
        <v>841</v>
      </c>
      <c r="D428" s="28">
        <v>508017</v>
      </c>
      <c r="E428" s="28" t="s">
        <v>842</v>
      </c>
      <c r="F428" s="29" t="s">
        <v>42</v>
      </c>
      <c r="G428" s="30" t="s">
        <v>43</v>
      </c>
      <c r="H428" s="31">
        <v>420</v>
      </c>
      <c r="I428" s="28" t="s">
        <v>342</v>
      </c>
      <c r="J428" s="31">
        <v>97110</v>
      </c>
      <c r="K428" s="28" t="s">
        <v>843</v>
      </c>
      <c r="L428" s="31">
        <v>1</v>
      </c>
      <c r="M428" s="32">
        <v>140</v>
      </c>
      <c r="N428" s="32">
        <v>140</v>
      </c>
      <c r="O428" s="32">
        <v>70</v>
      </c>
      <c r="P428" s="32">
        <v>111.30000000000001</v>
      </c>
      <c r="Q428" s="32">
        <v>119</v>
      </c>
      <c r="R428" s="32">
        <v>119</v>
      </c>
      <c r="S428" s="32">
        <v>119</v>
      </c>
      <c r="T428" s="32">
        <v>117.6</v>
      </c>
      <c r="U428" s="32">
        <v>113.4</v>
      </c>
      <c r="V428" s="32">
        <v>112</v>
      </c>
      <c r="W428" s="32">
        <v>111.30000000000001</v>
      </c>
      <c r="X428" s="32">
        <v>112</v>
      </c>
      <c r="Y428" s="32">
        <v>112</v>
      </c>
    </row>
    <row r="429" spans="1:25" ht="30" customHeight="1" x14ac:dyDescent="0.25">
      <c r="A429" s="27" t="s">
        <v>844</v>
      </c>
      <c r="B429" s="28">
        <v>97110</v>
      </c>
      <c r="C429" s="28" t="s">
        <v>845</v>
      </c>
      <c r="D429" s="28">
        <v>5100009</v>
      </c>
      <c r="E429" s="28" t="s">
        <v>846</v>
      </c>
      <c r="F429" s="29" t="s">
        <v>42</v>
      </c>
      <c r="G429" s="30" t="s">
        <v>43</v>
      </c>
      <c r="H429" s="31">
        <v>430</v>
      </c>
      <c r="I429" s="28" t="s">
        <v>847</v>
      </c>
      <c r="J429" s="31">
        <v>97110</v>
      </c>
      <c r="K429" s="28" t="s">
        <v>843</v>
      </c>
      <c r="L429" s="31">
        <v>1</v>
      </c>
      <c r="M429" s="32">
        <v>123</v>
      </c>
      <c r="N429" s="32">
        <v>123</v>
      </c>
      <c r="O429" s="32">
        <v>61.5</v>
      </c>
      <c r="P429" s="32">
        <v>97.785000000000011</v>
      </c>
      <c r="Q429" s="32">
        <v>104.55</v>
      </c>
      <c r="R429" s="32">
        <v>104.55</v>
      </c>
      <c r="S429" s="32">
        <v>104.55</v>
      </c>
      <c r="T429" s="32">
        <v>103.32</v>
      </c>
      <c r="U429" s="32">
        <v>99.63000000000001</v>
      </c>
      <c r="V429" s="32">
        <v>98.4</v>
      </c>
      <c r="W429" s="32">
        <v>97.785000000000011</v>
      </c>
      <c r="X429" s="32">
        <v>98.4</v>
      </c>
      <c r="Y429" s="32">
        <v>98.4</v>
      </c>
    </row>
    <row r="430" spans="1:25" ht="30" customHeight="1" x14ac:dyDescent="0.25">
      <c r="A430" s="27" t="s">
        <v>848</v>
      </c>
      <c r="B430" s="28">
        <v>97140</v>
      </c>
      <c r="C430" s="28" t="s">
        <v>353</v>
      </c>
      <c r="D430" s="28">
        <v>508022</v>
      </c>
      <c r="E430" s="28" t="s">
        <v>849</v>
      </c>
      <c r="F430" s="29" t="s">
        <v>42</v>
      </c>
      <c r="G430" s="30" t="s">
        <v>43</v>
      </c>
      <c r="H430" s="31">
        <v>420</v>
      </c>
      <c r="I430" s="28" t="s">
        <v>342</v>
      </c>
      <c r="J430" s="31">
        <v>97140</v>
      </c>
      <c r="K430" s="28" t="s">
        <v>353</v>
      </c>
      <c r="L430" s="31">
        <v>1</v>
      </c>
      <c r="M430" s="32">
        <v>202</v>
      </c>
      <c r="N430" s="32">
        <v>202</v>
      </c>
      <c r="O430" s="32">
        <v>101</v>
      </c>
      <c r="P430" s="32">
        <v>160.59</v>
      </c>
      <c r="Q430" s="32">
        <v>171.7</v>
      </c>
      <c r="R430" s="32">
        <v>171.7</v>
      </c>
      <c r="S430" s="32">
        <v>171.7</v>
      </c>
      <c r="T430" s="32">
        <v>169.68</v>
      </c>
      <c r="U430" s="32">
        <v>163.62</v>
      </c>
      <c r="V430" s="32">
        <v>161.60000000000002</v>
      </c>
      <c r="W430" s="32">
        <v>160.59</v>
      </c>
      <c r="X430" s="32">
        <v>161.60000000000002</v>
      </c>
      <c r="Y430" s="32">
        <v>161.60000000000002</v>
      </c>
    </row>
    <row r="431" spans="1:25" ht="30" customHeight="1" x14ac:dyDescent="0.25">
      <c r="A431" s="27" t="s">
        <v>850</v>
      </c>
      <c r="B431" s="28">
        <v>97140</v>
      </c>
      <c r="C431" s="28" t="s">
        <v>353</v>
      </c>
      <c r="D431" s="28">
        <v>5100039</v>
      </c>
      <c r="E431" s="28" t="s">
        <v>851</v>
      </c>
      <c r="F431" s="29" t="s">
        <v>42</v>
      </c>
      <c r="G431" s="30" t="s">
        <v>43</v>
      </c>
      <c r="H431" s="31">
        <v>430</v>
      </c>
      <c r="I431" s="28" t="s">
        <v>847</v>
      </c>
      <c r="J431" s="31">
        <v>97140</v>
      </c>
      <c r="K431" s="28" t="s">
        <v>353</v>
      </c>
      <c r="L431" s="31">
        <v>1</v>
      </c>
      <c r="M431" s="32">
        <v>182</v>
      </c>
      <c r="N431" s="32">
        <v>182</v>
      </c>
      <c r="O431" s="32">
        <v>91</v>
      </c>
      <c r="P431" s="32">
        <v>144.69</v>
      </c>
      <c r="Q431" s="32">
        <v>154.69999999999999</v>
      </c>
      <c r="R431" s="32">
        <v>154.69999999999999</v>
      </c>
      <c r="S431" s="32">
        <v>154.69999999999999</v>
      </c>
      <c r="T431" s="32">
        <v>152.88</v>
      </c>
      <c r="U431" s="32">
        <v>147.42000000000002</v>
      </c>
      <c r="V431" s="32">
        <v>145.6</v>
      </c>
      <c r="W431" s="32">
        <v>144.69</v>
      </c>
      <c r="X431" s="32">
        <v>145.6</v>
      </c>
      <c r="Y431" s="32">
        <v>145.6</v>
      </c>
    </row>
    <row r="432" spans="1:25" ht="30" customHeight="1" x14ac:dyDescent="0.25">
      <c r="A432" s="27" t="s">
        <v>852</v>
      </c>
      <c r="B432" s="28">
        <v>97161</v>
      </c>
      <c r="C432" s="28" t="s">
        <v>853</v>
      </c>
      <c r="D432" s="28">
        <v>508041</v>
      </c>
      <c r="E432" s="28" t="s">
        <v>854</v>
      </c>
      <c r="F432" s="29" t="s">
        <v>42</v>
      </c>
      <c r="G432" s="30" t="s">
        <v>43</v>
      </c>
      <c r="H432" s="31">
        <v>420</v>
      </c>
      <c r="I432" s="28" t="s">
        <v>342</v>
      </c>
      <c r="J432" s="31">
        <v>97161</v>
      </c>
      <c r="K432" s="28" t="s">
        <v>853</v>
      </c>
      <c r="L432" s="31">
        <v>1</v>
      </c>
      <c r="M432" s="32">
        <v>339</v>
      </c>
      <c r="N432" s="32">
        <v>339</v>
      </c>
      <c r="O432" s="32">
        <v>169.5</v>
      </c>
      <c r="P432" s="32">
        <v>269.505</v>
      </c>
      <c r="Q432" s="32">
        <v>288.14999999999998</v>
      </c>
      <c r="R432" s="32">
        <v>288.14999999999998</v>
      </c>
      <c r="S432" s="32">
        <v>288.14999999999998</v>
      </c>
      <c r="T432" s="32">
        <v>284.76</v>
      </c>
      <c r="U432" s="32">
        <v>274.59000000000003</v>
      </c>
      <c r="V432" s="32">
        <v>271.2</v>
      </c>
      <c r="W432" s="32">
        <v>269.505</v>
      </c>
      <c r="X432" s="32">
        <v>271.2</v>
      </c>
      <c r="Y432" s="32">
        <v>271.2</v>
      </c>
    </row>
    <row r="433" spans="1:25" ht="30" customHeight="1" x14ac:dyDescent="0.25">
      <c r="A433" s="37" t="s">
        <v>855</v>
      </c>
      <c r="B433" s="22">
        <v>93005</v>
      </c>
      <c r="C433" s="35" t="s">
        <v>856</v>
      </c>
      <c r="D433" s="22">
        <v>5300008</v>
      </c>
      <c r="E433" s="22" t="s">
        <v>857</v>
      </c>
      <c r="F433" s="23" t="s">
        <v>42</v>
      </c>
      <c r="G433" s="24" t="s">
        <v>43</v>
      </c>
      <c r="H433" s="25">
        <v>730</v>
      </c>
      <c r="I433" s="22" t="s">
        <v>858</v>
      </c>
      <c r="J433" s="25">
        <v>93005</v>
      </c>
      <c r="K433" s="22" t="s">
        <v>856</v>
      </c>
      <c r="L433" s="25">
        <v>1</v>
      </c>
      <c r="M433" s="26">
        <v>281</v>
      </c>
      <c r="N433" s="26">
        <v>281</v>
      </c>
      <c r="O433" s="26">
        <v>140.5</v>
      </c>
      <c r="P433" s="26">
        <v>223.39500000000001</v>
      </c>
      <c r="Q433" s="26">
        <v>238.85</v>
      </c>
      <c r="R433" s="26">
        <v>238.85</v>
      </c>
      <c r="S433" s="26">
        <v>238.85</v>
      </c>
      <c r="T433" s="26">
        <v>236.04</v>
      </c>
      <c r="U433" s="26">
        <v>227.61</v>
      </c>
      <c r="V433" s="26">
        <v>224.8</v>
      </c>
      <c r="W433" s="26">
        <v>223.39500000000001</v>
      </c>
      <c r="X433" s="26">
        <v>224.8</v>
      </c>
      <c r="Y433" s="26">
        <v>224.8</v>
      </c>
    </row>
    <row r="434" spans="1:25" ht="30" customHeight="1" x14ac:dyDescent="0.25">
      <c r="A434" s="38"/>
      <c r="B434" s="17">
        <v>93010</v>
      </c>
      <c r="C434" s="36" t="s">
        <v>859</v>
      </c>
      <c r="D434" s="17">
        <v>593010</v>
      </c>
      <c r="E434" s="17" t="s">
        <v>860</v>
      </c>
      <c r="F434" s="20" t="s">
        <v>42</v>
      </c>
      <c r="G434" s="21" t="s">
        <v>64</v>
      </c>
      <c r="H434" s="16">
        <v>510</v>
      </c>
      <c r="I434" s="17" t="s">
        <v>65</v>
      </c>
      <c r="J434" s="16">
        <v>93010</v>
      </c>
      <c r="K434" s="17" t="s">
        <v>859</v>
      </c>
      <c r="L434" s="16">
        <v>1</v>
      </c>
      <c r="M434" s="18">
        <v>41</v>
      </c>
      <c r="N434" s="18">
        <v>41</v>
      </c>
      <c r="O434" s="18">
        <v>20.5</v>
      </c>
      <c r="P434" s="18">
        <v>32.594999999999999</v>
      </c>
      <c r="Q434" s="18">
        <v>34.85</v>
      </c>
      <c r="R434" s="18">
        <v>34.85</v>
      </c>
      <c r="S434" s="18">
        <v>34.85</v>
      </c>
      <c r="T434" s="18">
        <v>34.44</v>
      </c>
      <c r="U434" s="18">
        <v>33.21</v>
      </c>
      <c r="V434" s="18">
        <v>32.800000000000004</v>
      </c>
      <c r="W434" s="18">
        <v>32.594999999999999</v>
      </c>
      <c r="X434" s="18">
        <v>32.800000000000004</v>
      </c>
      <c r="Y434" s="18">
        <v>32.800000000000004</v>
      </c>
    </row>
    <row r="435" spans="1:25" ht="30" customHeight="1" x14ac:dyDescent="0.25">
      <c r="A435" s="37" t="s">
        <v>861</v>
      </c>
      <c r="B435" s="22">
        <v>93017</v>
      </c>
      <c r="C435" s="35" t="s">
        <v>862</v>
      </c>
      <c r="D435" s="22">
        <v>4900004</v>
      </c>
      <c r="E435" s="22" t="s">
        <v>863</v>
      </c>
      <c r="F435" s="23" t="s">
        <v>42</v>
      </c>
      <c r="G435" s="24" t="s">
        <v>43</v>
      </c>
      <c r="H435" s="25">
        <v>482</v>
      </c>
      <c r="I435" s="22" t="s">
        <v>864</v>
      </c>
      <c r="J435" s="25">
        <v>93017</v>
      </c>
      <c r="K435" s="22" t="s">
        <v>862</v>
      </c>
      <c r="L435" s="25">
        <v>1</v>
      </c>
      <c r="M435" s="26">
        <v>1406</v>
      </c>
      <c r="N435" s="26">
        <v>1406</v>
      </c>
      <c r="O435" s="26">
        <v>703</v>
      </c>
      <c r="P435" s="26">
        <v>1117.77</v>
      </c>
      <c r="Q435" s="26">
        <v>1195.0999999999999</v>
      </c>
      <c r="R435" s="26">
        <v>1195.0999999999999</v>
      </c>
      <c r="S435" s="26">
        <v>1195.0999999999999</v>
      </c>
      <c r="T435" s="26">
        <v>1181.04</v>
      </c>
      <c r="U435" s="26">
        <v>1138.8600000000001</v>
      </c>
      <c r="V435" s="26">
        <v>1124.8</v>
      </c>
      <c r="W435" s="26">
        <v>1117.77</v>
      </c>
      <c r="X435" s="26">
        <v>1124.8</v>
      </c>
      <c r="Y435" s="26">
        <v>1124.8</v>
      </c>
    </row>
    <row r="436" spans="1:25" ht="30" customHeight="1" x14ac:dyDescent="0.25">
      <c r="A436" s="38"/>
      <c r="B436" s="17">
        <v>93018</v>
      </c>
      <c r="C436" s="36" t="s">
        <v>862</v>
      </c>
      <c r="D436" s="17">
        <v>593018</v>
      </c>
      <c r="E436" s="17" t="s">
        <v>865</v>
      </c>
      <c r="F436" s="20" t="s">
        <v>42</v>
      </c>
      <c r="G436" s="21" t="s">
        <v>64</v>
      </c>
      <c r="H436" s="16">
        <v>510</v>
      </c>
      <c r="I436" s="17" t="s">
        <v>65</v>
      </c>
      <c r="J436" s="16">
        <v>93018</v>
      </c>
      <c r="K436" s="17" t="s">
        <v>862</v>
      </c>
      <c r="L436" s="16">
        <v>1</v>
      </c>
      <c r="M436" s="18">
        <v>71</v>
      </c>
      <c r="N436" s="18">
        <v>71</v>
      </c>
      <c r="O436" s="18">
        <v>35.5</v>
      </c>
      <c r="P436" s="18">
        <v>56.445</v>
      </c>
      <c r="Q436" s="18">
        <v>60.35</v>
      </c>
      <c r="R436" s="18">
        <v>60.35</v>
      </c>
      <c r="S436" s="18">
        <v>60.35</v>
      </c>
      <c r="T436" s="18">
        <v>59.64</v>
      </c>
      <c r="U436" s="18">
        <v>57.510000000000005</v>
      </c>
      <c r="V436" s="18">
        <v>56.800000000000004</v>
      </c>
      <c r="W436" s="18">
        <v>56.445</v>
      </c>
      <c r="X436" s="18">
        <v>56.800000000000004</v>
      </c>
      <c r="Y436" s="18">
        <v>56.800000000000004</v>
      </c>
    </row>
    <row r="437" spans="1:25" ht="30" customHeight="1" x14ac:dyDescent="0.25">
      <c r="A437" s="27" t="s">
        <v>866</v>
      </c>
      <c r="B437" s="28">
        <v>93350</v>
      </c>
      <c r="C437" s="28" t="s">
        <v>867</v>
      </c>
      <c r="D437" s="28">
        <v>5300038</v>
      </c>
      <c r="E437" s="28" t="s">
        <v>868</v>
      </c>
      <c r="F437" s="29" t="s">
        <v>42</v>
      </c>
      <c r="G437" s="30" t="s">
        <v>43</v>
      </c>
      <c r="H437" s="31">
        <v>480</v>
      </c>
      <c r="I437" s="28" t="s">
        <v>869</v>
      </c>
      <c r="J437" s="31">
        <v>93350</v>
      </c>
      <c r="K437" s="28" t="s">
        <v>867</v>
      </c>
      <c r="L437" s="31">
        <v>1</v>
      </c>
      <c r="M437" s="32">
        <v>2608</v>
      </c>
      <c r="N437" s="32">
        <v>2608</v>
      </c>
      <c r="O437" s="32">
        <v>1304</v>
      </c>
      <c r="P437" s="32">
        <v>2073.36</v>
      </c>
      <c r="Q437" s="32">
        <v>2216.7999999999997</v>
      </c>
      <c r="R437" s="32">
        <v>2216.7999999999997</v>
      </c>
      <c r="S437" s="32">
        <v>2216.7999999999997</v>
      </c>
      <c r="T437" s="32">
        <v>2190.7199999999998</v>
      </c>
      <c r="U437" s="32">
        <v>2112.48</v>
      </c>
      <c r="V437" s="32">
        <v>2086.4</v>
      </c>
      <c r="W437" s="32">
        <v>2073.36</v>
      </c>
      <c r="X437" s="32">
        <v>2086.4</v>
      </c>
      <c r="Y437" s="32">
        <v>2086.4</v>
      </c>
    </row>
    <row r="438" spans="1:25" ht="30" customHeight="1" x14ac:dyDescent="0.25">
      <c r="A438" s="27" t="s">
        <v>870</v>
      </c>
      <c r="B438" s="28">
        <v>93225</v>
      </c>
      <c r="C438" s="28" t="s">
        <v>871</v>
      </c>
      <c r="D438" s="28">
        <v>5300058</v>
      </c>
      <c r="E438" s="28" t="s">
        <v>872</v>
      </c>
      <c r="F438" s="29" t="s">
        <v>42</v>
      </c>
      <c r="G438" s="30" t="s">
        <v>43</v>
      </c>
      <c r="H438" s="31">
        <v>731</v>
      </c>
      <c r="I438" s="28" t="s">
        <v>873</v>
      </c>
      <c r="J438" s="31">
        <v>93225</v>
      </c>
      <c r="K438" s="28" t="s">
        <v>871</v>
      </c>
      <c r="L438" s="31">
        <v>1</v>
      </c>
      <c r="M438" s="32">
        <v>585</v>
      </c>
      <c r="N438" s="32">
        <v>585</v>
      </c>
      <c r="O438" s="32">
        <v>292.5</v>
      </c>
      <c r="P438" s="32">
        <v>465.07500000000005</v>
      </c>
      <c r="Q438" s="32">
        <v>497.25</v>
      </c>
      <c r="R438" s="32">
        <v>497.25</v>
      </c>
      <c r="S438" s="32">
        <v>497.25</v>
      </c>
      <c r="T438" s="32">
        <v>491.4</v>
      </c>
      <c r="U438" s="32">
        <v>473.85</v>
      </c>
      <c r="V438" s="32">
        <v>468</v>
      </c>
      <c r="W438" s="32">
        <v>465.07500000000005</v>
      </c>
      <c r="X438" s="32">
        <v>468</v>
      </c>
      <c r="Y438" s="32">
        <v>468</v>
      </c>
    </row>
    <row r="439" spans="1:25" ht="30" x14ac:dyDescent="0.25">
      <c r="A439" s="27" t="s">
        <v>874</v>
      </c>
      <c r="B439" s="28"/>
      <c r="C439" s="28"/>
      <c r="D439" s="28">
        <v>503006</v>
      </c>
      <c r="E439" s="28" t="s">
        <v>874</v>
      </c>
      <c r="F439" s="29" t="s">
        <v>42</v>
      </c>
      <c r="G439" s="30" t="s">
        <v>64</v>
      </c>
      <c r="H439" s="31">
        <v>510</v>
      </c>
      <c r="I439" s="28" t="s">
        <v>65</v>
      </c>
      <c r="J439" s="31">
        <v>99499</v>
      </c>
      <c r="K439" s="28" t="s">
        <v>875</v>
      </c>
      <c r="L439" s="31">
        <v>1</v>
      </c>
      <c r="M439" s="32">
        <v>104</v>
      </c>
      <c r="N439" s="32">
        <v>104</v>
      </c>
      <c r="O439" s="32">
        <v>52</v>
      </c>
      <c r="P439" s="32">
        <v>82.68</v>
      </c>
      <c r="Q439" s="32">
        <v>88.399999999999991</v>
      </c>
      <c r="R439" s="32">
        <v>88.399999999999991</v>
      </c>
      <c r="S439" s="32">
        <v>88.399999999999991</v>
      </c>
      <c r="T439" s="32">
        <v>87.36</v>
      </c>
      <c r="U439" s="32">
        <v>84.240000000000009</v>
      </c>
      <c r="V439" s="32">
        <v>83.2</v>
      </c>
      <c r="W439" s="32">
        <v>82.68</v>
      </c>
      <c r="X439" s="32">
        <v>83.2</v>
      </c>
      <c r="Y439" s="32">
        <v>83.2</v>
      </c>
    </row>
    <row r="440" spans="1:25" x14ac:dyDescent="0.25">
      <c r="F440" s="7"/>
      <c r="P440" s="5"/>
      <c r="Q440" s="5"/>
      <c r="R440" s="5"/>
      <c r="S440" s="5"/>
      <c r="T440" s="5"/>
      <c r="U440" s="5"/>
      <c r="V440" s="5"/>
      <c r="W440" s="5"/>
      <c r="X440" s="5"/>
      <c r="Y440" s="5"/>
    </row>
  </sheetData>
  <autoFilter ref="A7:Y439" xr:uid="{EBC71C2C-DAB7-4BFC-A138-DCD735C0D12A}"/>
  <mergeCells count="140">
    <mergeCell ref="A8:A14"/>
    <mergeCell ref="B8:B14"/>
    <mergeCell ref="C8:C14"/>
    <mergeCell ref="A15:A22"/>
    <mergeCell ref="B15:B22"/>
    <mergeCell ref="C15:C22"/>
    <mergeCell ref="A46:A56"/>
    <mergeCell ref="B46:B56"/>
    <mergeCell ref="C46:C56"/>
    <mergeCell ref="A57:A59"/>
    <mergeCell ref="B57:B59"/>
    <mergeCell ref="C57:C59"/>
    <mergeCell ref="A23:A32"/>
    <mergeCell ref="B23:B32"/>
    <mergeCell ref="C23:C32"/>
    <mergeCell ref="A33:A45"/>
    <mergeCell ref="B33:B45"/>
    <mergeCell ref="C33:C45"/>
    <mergeCell ref="A78:A85"/>
    <mergeCell ref="B78:B85"/>
    <mergeCell ref="C78:C85"/>
    <mergeCell ref="A86:A94"/>
    <mergeCell ref="B86:B94"/>
    <mergeCell ref="C86:C94"/>
    <mergeCell ref="A60:A67"/>
    <mergeCell ref="B60:B67"/>
    <mergeCell ref="C60:C67"/>
    <mergeCell ref="A68:A77"/>
    <mergeCell ref="B68:B77"/>
    <mergeCell ref="C68:C77"/>
    <mergeCell ref="A115:A124"/>
    <mergeCell ref="B115:B124"/>
    <mergeCell ref="C115:C124"/>
    <mergeCell ref="A125:A132"/>
    <mergeCell ref="B125:B132"/>
    <mergeCell ref="C125:C132"/>
    <mergeCell ref="A95:A104"/>
    <mergeCell ref="B95:B104"/>
    <mergeCell ref="C95:C104"/>
    <mergeCell ref="A105:A114"/>
    <mergeCell ref="B105:B114"/>
    <mergeCell ref="C105:C114"/>
    <mergeCell ref="A145:A152"/>
    <mergeCell ref="B145:B152"/>
    <mergeCell ref="C145:C152"/>
    <mergeCell ref="A153:A159"/>
    <mergeCell ref="B153:B159"/>
    <mergeCell ref="C153:C159"/>
    <mergeCell ref="A133:A136"/>
    <mergeCell ref="B133:B136"/>
    <mergeCell ref="C133:C136"/>
    <mergeCell ref="A137:A144"/>
    <mergeCell ref="B137:B144"/>
    <mergeCell ref="C137:C144"/>
    <mergeCell ref="A177:A181"/>
    <mergeCell ref="B177:B181"/>
    <mergeCell ref="C177:C181"/>
    <mergeCell ref="A182:A190"/>
    <mergeCell ref="B182:B190"/>
    <mergeCell ref="C182:C190"/>
    <mergeCell ref="A160:A167"/>
    <mergeCell ref="B160:B167"/>
    <mergeCell ref="C160:C167"/>
    <mergeCell ref="A168:A176"/>
    <mergeCell ref="B168:B176"/>
    <mergeCell ref="C168:C176"/>
    <mergeCell ref="A295:A296"/>
    <mergeCell ref="A297:A298"/>
    <mergeCell ref="A299:A300"/>
    <mergeCell ref="A301:A302"/>
    <mergeCell ref="A303:A304"/>
    <mergeCell ref="A305:A306"/>
    <mergeCell ref="A191:A200"/>
    <mergeCell ref="B191:B200"/>
    <mergeCell ref="C191:C200"/>
    <mergeCell ref="A289:A290"/>
    <mergeCell ref="A291:A292"/>
    <mergeCell ref="A293:A294"/>
    <mergeCell ref="A319:A320"/>
    <mergeCell ref="A321:A322"/>
    <mergeCell ref="A323:A324"/>
    <mergeCell ref="A325:A326"/>
    <mergeCell ref="A327:A328"/>
    <mergeCell ref="A329:A330"/>
    <mergeCell ref="A307:A308"/>
    <mergeCell ref="A309:A310"/>
    <mergeCell ref="A311:A312"/>
    <mergeCell ref="A313:A314"/>
    <mergeCell ref="A315:A316"/>
    <mergeCell ref="A317:A318"/>
    <mergeCell ref="A343:A344"/>
    <mergeCell ref="A345:A346"/>
    <mergeCell ref="A347:A348"/>
    <mergeCell ref="A349:A350"/>
    <mergeCell ref="A351:A352"/>
    <mergeCell ref="A353:A354"/>
    <mergeCell ref="A331:A332"/>
    <mergeCell ref="A333:A334"/>
    <mergeCell ref="A335:A336"/>
    <mergeCell ref="A337:A338"/>
    <mergeCell ref="A339:A340"/>
    <mergeCell ref="A341:A342"/>
    <mergeCell ref="A368:A369"/>
    <mergeCell ref="A370:A371"/>
    <mergeCell ref="A372:A373"/>
    <mergeCell ref="A374:A375"/>
    <mergeCell ref="A376:A377"/>
    <mergeCell ref="A378:A379"/>
    <mergeCell ref="A355:A356"/>
    <mergeCell ref="A357:A358"/>
    <mergeCell ref="A359:A360"/>
    <mergeCell ref="A362:A363"/>
    <mergeCell ref="A364:A365"/>
    <mergeCell ref="A366:A367"/>
    <mergeCell ref="A392:A393"/>
    <mergeCell ref="A394:A395"/>
    <mergeCell ref="A396:A397"/>
    <mergeCell ref="A398:A399"/>
    <mergeCell ref="A400:A401"/>
    <mergeCell ref="A402:A403"/>
    <mergeCell ref="A380:A381"/>
    <mergeCell ref="A382:A383"/>
    <mergeCell ref="A384:A385"/>
    <mergeCell ref="A386:A387"/>
    <mergeCell ref="A388:A389"/>
    <mergeCell ref="A390:A391"/>
    <mergeCell ref="A433:A434"/>
    <mergeCell ref="A435:A436"/>
    <mergeCell ref="A416:A417"/>
    <mergeCell ref="A418:A419"/>
    <mergeCell ref="A420:A421"/>
    <mergeCell ref="A422:A423"/>
    <mergeCell ref="A424:A425"/>
    <mergeCell ref="A426:A427"/>
    <mergeCell ref="A404:A405"/>
    <mergeCell ref="A406:A407"/>
    <mergeCell ref="A408:A409"/>
    <mergeCell ref="A410:A411"/>
    <mergeCell ref="A412:A413"/>
    <mergeCell ref="A414:A415"/>
  </mergeCells>
  <printOptions gridLines="1"/>
  <pageMargins left="0.7" right="0.7" top="0.75" bottom="0.75" header="0.3" footer="0.3"/>
  <pageSetup scale="2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72812BD6054B4FBCCD6F6ADDCC2A78" ma:contentTypeVersion="17" ma:contentTypeDescription="Create a new document." ma:contentTypeScope="" ma:versionID="3c6bd92b9034b02bcf67bf885e09d517">
  <xsd:schema xmlns:xsd="http://www.w3.org/2001/XMLSchema" xmlns:xs="http://www.w3.org/2001/XMLSchema" xmlns:p="http://schemas.microsoft.com/office/2006/metadata/properties" xmlns:ns2="6fef3f5c-0c26-414a-a63e-a847c4f41213" xmlns:ns3="cc8b8c17-44a8-4557-acc1-b6cd6667742f" targetNamespace="http://schemas.microsoft.com/office/2006/metadata/properties" ma:root="true" ma:fieldsID="3802be22cf2cdaa431dc4a9c1452e521" ns2:_="" ns3:_="">
    <xsd:import namespace="6fef3f5c-0c26-414a-a63e-a847c4f41213"/>
    <xsd:import namespace="cc8b8c17-44a8-4557-acc1-b6cd66677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ef3f5c-0c26-414a-a63e-a847c4f41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eb57581-63f5-4238-b5cf-73d928c355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b8c17-44a8-4557-acc1-b6cd66677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0ed09ad-a5b9-42d3-ac4f-d42ea9c980b3}" ma:internalName="TaxCatchAll" ma:showField="CatchAllData" ma:web="cc8b8c17-44a8-4557-acc1-b6cd66677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c8b8c17-44a8-4557-acc1-b6cd6667742f" xsi:nil="true"/>
    <lcf76f155ced4ddcb4097134ff3c332f xmlns="6fef3f5c-0c26-414a-a63e-a847c4f4121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EA5D32-225E-407B-92B7-34D30122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ef3f5c-0c26-414a-a63e-a847c4f41213"/>
    <ds:schemaRef ds:uri="cc8b8c17-44a8-4557-acc1-b6cd66677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9398C5E-6284-4481-A4D3-268FDEA5DA76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cc8b8c17-44a8-4557-acc1-b6cd6667742f"/>
    <ds:schemaRef ds:uri="http://schemas.microsoft.com/office/2006/metadata/properties"/>
    <ds:schemaRef ds:uri="http://schemas.openxmlformats.org/package/2006/metadata/core-properties"/>
    <ds:schemaRef ds:uri="6fef3f5c-0c26-414a-a63e-a847c4f4121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5279C1-1E91-41D1-93D8-B383389898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Shoppable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Krausz, Sean</dc:creator>
  <cp:lastModifiedBy>Krausz, Sean</cp:lastModifiedBy>
  <dcterms:created xsi:type="dcterms:W3CDTF">2023-08-29T18:43:40Z</dcterms:created>
  <dcterms:modified xsi:type="dcterms:W3CDTF">2023-08-29T20:32:30Z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0x0101002072812BD6054B4FBCCD6F6ADDCC2A78</vt:lpwstr>
  </property>
  <property fmtid="{D5CDD505-2E9C-101B-9397-08002B2CF9AE}" pid="3" name="MediaServiceImageTags">
    <vt:lpwstr/>
  </property>
</Properties>
</file>